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carta\Dropbox\Mi PC (DESKTOP-O9554C5)\Downloads\"/>
    </mc:Choice>
  </mc:AlternateContent>
  <xr:revisionPtr revIDLastSave="0" documentId="13_ncr:1_{A2C4805E-3350-4952-A86A-835233E71C0B}" xr6:coauthVersionLast="47" xr6:coauthVersionMax="47" xr10:uidLastSave="{00000000-0000-0000-0000-000000000000}"/>
  <bookViews>
    <workbookView xWindow="-120" yWindow="-120" windowWidth="20730" windowHeight="11040" xr2:uid="{14DA6B7E-D699-425F-8375-2234C90A3D41}"/>
  </bookViews>
  <sheets>
    <sheet name="Planes y acciones DESC" sheetId="1" r:id="rId1"/>
  </sheets>
  <externalReferences>
    <externalReference r:id="rId2"/>
    <externalReference r:id="rId3"/>
    <externalReference r:id="rId4"/>
    <externalReference r:id="rId5"/>
  </externalReferences>
  <definedNames>
    <definedName name="_xlnm._FilterDatabase" localSheetId="0" hidden="1">'Planes y acciones DESC'!$A$5:$AA$51</definedName>
    <definedName name="ListaPlan">[1]BD!$D$19:$D$33</definedName>
    <definedName name="Macroprocesos">[2]BD!$A$2:$A$13</definedName>
    <definedName name="Objetivos">[2]BD!$C$2:$C$7</definedName>
    <definedName name="planes" localSheetId="0">'Planes y acciones DESC'!$V$1:$V$5</definedName>
    <definedName name="planes">#REF!</definedName>
    <definedName name="Tipo">[3]BD!$A$14:$A$15</definedName>
    <definedName name="Tipos">[4]Desplegables!$D$12:$D$13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2" i="1" l="1"/>
  <c r="N42" i="1"/>
  <c r="M42" i="1"/>
  <c r="P11" i="1"/>
  <c r="O11" i="1"/>
  <c r="N11" i="1"/>
  <c r="M11" i="1"/>
  <c r="L11" i="1"/>
  <c r="K11" i="1"/>
  <c r="P10" i="1"/>
  <c r="O10" i="1"/>
  <c r="N10" i="1"/>
  <c r="M10" i="1"/>
  <c r="L10" i="1"/>
  <c r="K10" i="1"/>
</calcChain>
</file>

<file path=xl/sharedStrings.xml><?xml version="1.0" encoding="utf-8"?>
<sst xmlns="http://schemas.openxmlformats.org/spreadsheetml/2006/main" count="470" uniqueCount="294">
  <si>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</si>
  <si>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</si>
  <si>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</si>
  <si>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</si>
  <si>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</si>
  <si>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</si>
  <si>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</si>
  <si>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</si>
  <si>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</si>
  <si>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</si>
  <si>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</si>
  <si>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</si>
  <si>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</si>
  <si>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</si>
  <si>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</si>
  <si>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</si>
  <si>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</si>
  <si>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</si>
  <si>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</si>
  <si>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</si>
  <si>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</si>
  <si>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</si>
  <si>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</si>
  <si>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</si>
  <si>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</si>
  <si>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</si>
  <si>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</si>
  <si>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</si>
  <si>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</si>
  <si>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</si>
  <si>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</si>
  <si>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</si>
  <si>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</si>
  <si>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</si>
  <si>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AD_23_1</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</si>
  <si>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</si>
  <si>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</si>
  <si>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</si>
  <si>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</si>
  <si>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</si>
  <si>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</si>
  <si>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 xml:space="preserve">Operador Disciplinario / Delegado Departamental </t>
  </si>
  <si>
    <t>AD_23_2</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</si>
  <si>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</si>
  <si>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</si>
  <si>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</si>
  <si>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</si>
  <si>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</si>
  <si>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CDS_23_1</t>
  </si>
  <si>
    <t>Demanda</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</si>
  <si>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</si>
  <si>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</si>
  <si>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</si>
  <si>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Delegado Departamental y Registradores Distritales</t>
  </si>
  <si>
    <t>CDS_23_2</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</si>
  <si>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</si>
  <si>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</si>
  <si>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</si>
  <si>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</si>
  <si>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Remisión de solicitud de registro de firma de registradores al Grupo de Validación y Producción de Registro Civil</t>
  </si>
  <si>
    <t>Electoral</t>
  </si>
  <si>
    <t>Debates electorales</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</si>
  <si>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</si>
  <si>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</si>
  <si>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</si>
  <si>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r>
      <t>Reporte de jurados designados (prinicpales y remanentes) 
Reporte de jurados capacitados</t>
    </r>
    <r>
      <rPr>
        <sz val="10"/>
        <color rgb="FFFF0000"/>
        <rFont val="Arial"/>
        <family val="2"/>
      </rPr>
      <t xml:space="preserve"> </t>
    </r>
    <r>
      <rPr>
        <sz val="10"/>
        <rFont val="Arial"/>
        <family val="2"/>
      </rPr>
      <t xml:space="preserve">
Reporte de jurados asistentes (principales y remanentes) </t>
    </r>
    <r>
      <rPr>
        <sz val="10"/>
        <color rgb="FFFF0000"/>
        <rFont val="Arial"/>
        <family val="2"/>
      </rPr>
      <t xml:space="preserve"> </t>
    </r>
    <r>
      <rPr>
        <sz val="10"/>
        <rFont val="Arial"/>
        <family val="2"/>
      </rPr>
      <t xml:space="preserve">
Declaratoria de votación (E26)</t>
    </r>
    <r>
      <rPr>
        <sz val="10"/>
        <color rgb="FFFF0000"/>
        <rFont val="Arial"/>
        <family val="2"/>
      </rPr>
      <t xml:space="preserve"> </t>
    </r>
    <r>
      <rPr>
        <sz val="10"/>
        <rFont val="Arial"/>
        <family val="2"/>
      </rPr>
      <t xml:space="preserve">
Resolución designación jurados de votación 
Potencial electoral  </t>
    </r>
    <r>
      <rPr>
        <sz val="10"/>
        <color rgb="FFFF0000"/>
        <rFont val="Arial"/>
        <family val="2"/>
      </rPr>
      <t xml:space="preserve"> </t>
    </r>
    <r>
      <rPr>
        <sz val="10"/>
        <rFont val="Arial"/>
        <family val="2"/>
      </rPr>
      <t xml:space="preserve">
Resultados de participación </t>
    </r>
    <r>
      <rPr>
        <sz val="10"/>
        <color rgb="FFFF0000"/>
        <rFont val="Arial"/>
        <family val="2"/>
      </rPr>
      <t xml:space="preserve"> </t>
    </r>
    <r>
      <rPr>
        <sz val="10"/>
        <rFont val="Arial"/>
        <family val="2"/>
      </rPr>
      <t xml:space="preserve">
Acta general de escrutinio 
</t>
    </r>
    <r>
      <rPr>
        <sz val="11"/>
        <color rgb="FF00B0F0"/>
        <rFont val="Arial"/>
        <family val="2"/>
      </rPr>
      <t>Reportar cumplimiento en el bimestre que se preste el apoyo</t>
    </r>
  </si>
  <si>
    <t>Dirección de Censo Electoral 
Dirección de Gestión Electoral</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</si>
  <si>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</si>
  <si>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</si>
  <si>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</si>
  <si>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Planeación y Direccionamiento Estratégico</t>
  </si>
  <si>
    <t>Gestión ambiental</t>
  </si>
  <si>
    <t>GA_23_1</t>
  </si>
  <si>
    <t>Ejecutar el programa de ahorro y uso eficiente de agua y energía</t>
  </si>
  <si>
    <t>Realizar el 100% de las actividades para promover las mejores prácticas de consumo de agua y energía en la entidad</t>
  </si>
  <si>
    <t>Cantidad de actividades realizadas en el periodo para promover mejores prácticas de consumo de agua y energía en la delegación / (n*Cantidad de actividades programadas para promover mejores prácticas de consumo de agua y energía en la delegación)</t>
  </si>
  <si>
    <t>Registradores Distritales o Delegados Departamentales</t>
  </si>
  <si>
    <t>GA_23_2</t>
  </si>
  <si>
    <t>Fortalecer el programa de gestión integral de residuos</t>
  </si>
  <si>
    <t>Por oferta</t>
  </si>
  <si>
    <t xml:space="preserve">Realizar el 100% de las actividades para fortalecer la gestión integral de residuos </t>
  </si>
  <si>
    <t>Cantidad de actividades realizadas en el periodo para fortalecer la gestión integral de residuos en el departamento / (n*Cantidad de actividades programadas para fortalecer la gestión integral de residuos en el departamento)</t>
  </si>
  <si>
    <t>GA_23_3</t>
  </si>
  <si>
    <t>Incentivar el programa de prácticas sostenibles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</si>
  <si>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</si>
  <si>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</si>
  <si>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GA_23_4</t>
  </si>
  <si>
    <t>Brindar asesoría ambiental a la delegación y registradurías del departamento</t>
  </si>
  <si>
    <t xml:space="preserve">Realizar el 100% de las asesorías solicitadas </t>
  </si>
  <si>
    <t>Cantidad de asesorías dadas / (n*Cantidad de asesorías solicitadas)</t>
  </si>
  <si>
    <t>Gestión Administrativa y Financiera</t>
  </si>
  <si>
    <t>Gestión contractual</t>
  </si>
  <si>
    <t>GC_23_1</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</si>
  <si>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</si>
  <si>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</si>
  <si>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</si>
  <si>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</si>
  <si>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</si>
  <si>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Delegados Departamentales y Registradores del Distrito</t>
  </si>
  <si>
    <t>GC_23_2</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</si>
  <si>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</si>
  <si>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</si>
  <si>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 xml:space="preserve">1. Reporte de procesos contractuales en curso  (1-B1, 1-B2, 1-B3, 1-B4, 1-B5, 1-B6)  
2. Reporte de solicitudes de certificados de disponibilidad presupuestal en el periodo (1-B1, 1-B2, 1-B3, 1-B4, 1-B5, 1-B6)
</t>
  </si>
  <si>
    <t>Gestión documental</t>
  </si>
  <si>
    <t>GD_23_1</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</si>
  <si>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</si>
  <si>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</si>
  <si>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</si>
  <si>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Gestión Jurídica</t>
  </si>
  <si>
    <t>Representación judicial</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</si>
  <si>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</si>
  <si>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</si>
  <si>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Consolidado Informe Procesos Judiciales Área Defensa Judicial-Nivel desconcentrado (RJFT03)</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</si>
  <si>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</si>
  <si>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</si>
  <si>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Muestra de 05 procesos escaneados que demuestren el impulso durante el bimestre evaluado, los cuales debieron ser registrados en el aplicativo de cobros coactivos.</t>
  </si>
  <si>
    <t>Gestión e los recursos financieros</t>
  </si>
  <si>
    <t>GRF_23_1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</si>
  <si>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</si>
  <si>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</si>
  <si>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/(n*Cantidad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</si>
  <si>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121 del 13 de octubre de 2017, (2-B1, 2-B2, 2-B3, 2-B4, 2-B5, 2-B6), (SCR).</t>
  </si>
  <si>
    <t>SCR</t>
  </si>
  <si>
    <t>GRF_23_2</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</si>
  <si>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</si>
  <si>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 xml:space="preserve">Enviar el 100% de la estadística correspondiente a los pagos efectuados en el mes anterior por concepto de: agua, luz, teléfono y gas. </t>
  </si>
  <si>
    <t>Cantidad de informes enviados cada bimestre / (n*Cantidad de informes programados cada bimestre)</t>
  </si>
  <si>
    <t>1. formato GFFT20 ESTADÍSTICA PAGO DE SERVICIOS PÚBLICOS, enviado a gestionfinanciera@registraduria.gov.co (2-B1, 2-B2, 2-B3, 2-B4, 2-B5, 2-B6), (SCR) .</t>
  </si>
  <si>
    <t>Formato diligenciado</t>
  </si>
  <si>
    <t>Gestión de los recursos físicos</t>
  </si>
  <si>
    <t>GRFS_23_1</t>
  </si>
  <si>
    <t>Mantener actualizado el inventario de bienes de la RNEC y su FRR</t>
  </si>
  <si>
    <t>Registrar el 100% de los movimientos y novedades de inventario presentados durante la vigencia</t>
  </si>
  <si>
    <t>1. Informe de movimiento de inventarios  (1-B4, 1-B5, 1-B6) (SGFL01) 
2. Acta y Resolución por la cual se autoriza la bajas y su disposición final, conforme con las Resoluciones 8499 y 871 de 2021 (Cuando aplique),  (SGFT03)
3. Certificación de disposición final de los bienes dados de baja conforme el artículo 21 de la Resolución 8499 de 2021 / Enlace de publicación de acto administrativo motivado para la enajenación de bienes muebles a título gratuito y acta de entrega correspondiente.</t>
  </si>
  <si>
    <t xml:space="preserve">Mecanismos de participación </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</si>
  <si>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</si>
  <si>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</si>
  <si>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</si>
  <si>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t>Delegaciones Departamentales y Registraduría Distrital</t>
  </si>
  <si>
    <t>Gestión del Talento Humano</t>
  </si>
  <si>
    <t>Permanencia del talento humano</t>
  </si>
  <si>
    <t>PTH_23_1</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</si>
  <si>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</si>
  <si>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</si>
  <si>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</si>
  <si>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</si>
  <si>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</si>
  <si>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PTH_23_10</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</si>
  <si>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</si>
  <si>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</si>
  <si>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1. Resumen de nómina de la Circunscripción (1-B1, 1-B2, 1-B3, 1-B4, 1-B5, 1-B6) conforme con la Circular DRN-GTH-011 de 01/02/2022</t>
  </si>
  <si>
    <t>PTH_23_11</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</si>
  <si>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</si>
  <si>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</si>
  <si>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</si>
  <si>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PTH_23_2</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</si>
  <si>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</si>
  <si>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</si>
  <si>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</si>
  <si>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</si>
  <si>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PTH_23_3</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</si>
  <si>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</si>
  <si>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</si>
  <si>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</si>
  <si>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PTH_23_4</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</si>
  <si>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</si>
  <si>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</si>
  <si>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</si>
  <si>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</si>
  <si>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PTH_23_5</t>
  </si>
  <si>
    <t>Diligenciar el 100% de Formatos Únicos de Inventario Documental requeridos</t>
  </si>
  <si>
    <t>Cantidad de Formatos Únicos de Inventario Documental - FUID diligenciados en el bimestre / (n* Cantidad de Formatos Únicos de Inventario Documental-FUID requeridos en el bimestre)</t>
  </si>
  <si>
    <t>PTH_23_6</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</si>
  <si>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</si>
  <si>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</si>
  <si>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</si>
  <si>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1. Matriz de seguimientos Programa de Medicina Preventiva y del Trabajo  ( 1-B2, 1-B4, , 1-B6)
2. Informe de seguimiento a la ejecución de actividades programadas (2-B2, 2-B4, 2-B6)(SGFL01)</t>
  </si>
  <si>
    <t>PTH_23_7</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</si>
  <si>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</si>
  <si>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</si>
  <si>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</si>
  <si>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PTH_23_8</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</si>
  <si>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</si>
  <si>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</si>
  <si>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</si>
  <si>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</si>
  <si>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PTH_23_9</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</si>
  <si>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</si>
  <si>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</si>
  <si>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</si>
  <si>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</si>
  <si>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</si>
  <si>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Reportar el 100% de la producción de registros civiles</t>
  </si>
  <si>
    <t>Cantidad de reportes estadísticos emitidos/ (n*Cantidad de reportes estadísticos solicitados)</t>
  </si>
  <si>
    <t>Reporte Mensual de Producción Formato - RAFT30 Share Point</t>
  </si>
  <si>
    <t xml:space="preserve">Realizar las actividades de  implementación relacionadas con la capacitación de operadores de servicios digitales para la certificación y recertificación, junto con las actividades asociadas </t>
  </si>
  <si>
    <t>Oferta</t>
  </si>
  <si>
    <t>100% de las actividades realizada para la capacitación de operadores de servicios digitales para la certificación y recertificación</t>
  </si>
  <si>
    <t>Cantidad de actividades realizadas en el periodo *100                
/ n*(cantidad de actividades programadas en el periodo)</t>
  </si>
  <si>
    <t>Delegación Departamental y Registraduria Distrital</t>
  </si>
  <si>
    <t>Realizar las actividades de seguimiento a la continua prestación del servicio de acuerdo con el Manual de gestores y formadores de servicios digitales</t>
  </si>
  <si>
    <t>100% de las actividades de seguimiento a la continua prestación del servicio</t>
  </si>
  <si>
    <t>Realizar seguimiento al envío y recepción de lotes de material decadactilar desde las Registradurías y su procesamiento en el aplicativo de centro, conforme con las directrices del Manual del Centro de Acopio, para los departamentos que aplique.</t>
  </si>
  <si>
    <t>100% de las actividades de seguimiento al envío y recepción de lotes de material decadactilar desde las Registradurías y su procesamiento</t>
  </si>
  <si>
    <t xml:space="preserve">Verificar el cumplimiento de la directriz de entrega de los documentos de identidad mediante la autenticación biométrica dactilar y/o facial en las Registradurías de su Circunscripción. </t>
  </si>
  <si>
    <t>100% de las actividades de verificación del cumplimiento de la directriz de entrega de los documentos de identidad mediante la autenticación biométrica dactilar y/o facial</t>
  </si>
  <si>
    <t xml:space="preserve"> 100% de las actividades para el análisis de las estadísticas mensuales de las solicitudes de documentos que se encuentran en estado de Rechazo</t>
  </si>
  <si>
    <t>Planeación y direccionamiento estratégico</t>
  </si>
  <si>
    <t>Servicio al Colombiano</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</si>
  <si>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</si>
  <si>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</si>
  <si>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</si>
  <si>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</si>
  <si>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</si>
  <si>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</si>
  <si>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</si>
  <si>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</si>
  <si>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</si>
  <si>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</si>
  <si>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1. Planes de mejoramiento_ Matrices PMP_PMI (1-B1, 1-B2, 1-B4, 1-B5) (SIFT04)</t>
  </si>
  <si>
    <t xml:space="preserve">SharePoint
</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</si>
  <si>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</si>
  <si>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Cantidad de actividades de seguimiento realizadas en el periodo / (n*Cantidad de actividades de seguimiento programadas en el periodo)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</si>
  <si>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</si>
  <si>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</si>
  <si>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</si>
  <si>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</si>
  <si>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</si>
  <si>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1. Acta de Subcomité Institucional de Coordinación de Control Interno  (SIFT03) (1-B1, 1-B4)</t>
  </si>
  <si>
    <t xml:space="preserve">NOMBRE DELEGADOS DEPARTAMENTALES </t>
  </si>
  <si>
    <t xml:space="preserve">FECHA DE DILIGENCIAMIENTO: </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</si>
  <si>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</si>
  <si>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</si>
  <si>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 xml:space="preserve">CÓDIGO </t>
  </si>
  <si>
    <t>VERSIÓN</t>
  </si>
  <si>
    <t>Cantidad de formatos GRFT01 recibidos en el periodo/(n*Cantidad de formatos GRFT01 aplicados en el sistema en el periodo)</t>
  </si>
  <si>
    <t>Cantidad de resumenes por clase de nómina incorporada por el nivel desconcentrado en el periodo/ (n*Cantidad de resumenes por clase de nómina generada por el nivel desconcentrado en el periodo).</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</si>
  <si>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</si>
  <si>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Gestionar la producción de registro civiles y  la post-grabación de las primeras copias  en su jurisdicción provenientes de oficinas diferentes a Registraduría no sistematizadas.</t>
  </si>
  <si>
    <t>Reporte Estadístico (1-B1, 1-B2, 1-B3, 1-B4, 1-B5, 1-B6)(RAFT47)
Reporte estadístico (1-B1, 1-B2, 1-B3, 1-B4, 1-B5, 1-B6)(RAFT30)</t>
  </si>
  <si>
    <t xml:space="preserve">Realizar seguimiento a salidas no conformes: casos  de documentos devueltos para corrección RAFT36 y análisis de las estadísticas mensuales de las solicitudes de documentos que se encuentran en estado de Rechazo, haciendo seguimiento a las acciones de mejora cuando se determinen. </t>
  </si>
  <si>
    <t>1. Formato Único de Inventario Documental (1-B2)(GDFT10)</t>
  </si>
  <si>
    <t>RAS_23_1</t>
  </si>
  <si>
    <t>RAS_23_2</t>
  </si>
  <si>
    <t>RAS_23_4</t>
  </si>
  <si>
    <t>RAS_23_5</t>
  </si>
  <si>
    <t>RAS_23_6</t>
  </si>
  <si>
    <t>RAS_23_3</t>
  </si>
  <si>
    <t>DE_23_2</t>
  </si>
  <si>
    <t>DE_23_1</t>
  </si>
  <si>
    <t>Cantidad de Informes bimestrales sobre del registro de impulsos en los procesos de cobro coactivo / (n*Cantidad de Informes bimestrales con número de procesos vigentes)</t>
  </si>
  <si>
    <t>31/06/2023</t>
  </si>
  <si>
    <t>Realizar el 100% de las actividades de monitoreo  programadas a los plan de riesgos de corrupción y de procesos de la Registraduría Distrital o Delegación a cargo.</t>
  </si>
  <si>
    <t>SC_23_1</t>
  </si>
  <si>
    <t>SGI_23_1</t>
  </si>
  <si>
    <t>SGI_23_2</t>
  </si>
  <si>
    <t>SGI_23_3</t>
  </si>
  <si>
    <t>SGI_23_4</t>
  </si>
  <si>
    <r>
      <t xml:space="preserve">1. Resolución de reconocimiento del Promotor/Comité promotor
2. Publicación acto administrativo de reconocimiento del Promotor/Comité promotor
3. Notificación entrega del formulario de recolección de apoyos
</t>
    </r>
    <r>
      <rPr>
        <sz val="12"/>
        <color rgb="FF00B0F0"/>
        <rFont val="Arial"/>
        <family val="2"/>
      </rPr>
      <t>Reportar cumplimiento en el bimestre que se preste el apoyo</t>
    </r>
  </si>
  <si>
    <t>Revisar y enviar dentro de los diez (10) primeros días hábiles del mes al nivel central las primeras copias de registro civil. (Referirse a la Circular Única, Versión 7, Numeral 8: Remisión de copias de registro civil, Literal B.).</t>
  </si>
  <si>
    <t>Reporte estadístico (4-B1, 4-B2, 4-B3, 4-B4, 4-B5, 4-B6) (RAFT29, RAFT30)</t>
  </si>
  <si>
    <t>MP_23_1</t>
  </si>
  <si>
    <t>Cantidad de actuaciones judiciales y administrativas con abogado asignado / (n*Cantidad de actuaciones judiciales y administrativas donde la RNEC y/o el FRR es vinculada en el bimestre evaluado)</t>
  </si>
  <si>
    <t>1. Acta del sub comité de archivo de aprobación de eliminación (1-B1) SGFT03 
2. FUID de eliminación (1-B1)  
3. Reporte de publicación página web (1-B2)  
4. Reporte del plan de trabajo para transferencias documentales a la Coordinación de Gestión Documental y Archivos (1-B1) (Excel)
5. FUID de transferencias documentales, conforme el cronograma adoptado por la Entidad (1-B1, 1-B2) (GDFT10)
6.   Formato de testigo /préstamo de los documentos (1-B1, 1-B2, 1-B3, 1-B4, 1-B5, 1-B6)  (GDFT05)
7.  Formatos que componen el Plan de Conservación Documental del Sistema Integrado de Conservación (5-B2, 5-B4, 5-B6) (GDFT20, GDFT21, GDFT22, GDFT23, GDFT24)</t>
  </si>
  <si>
    <t>1. Reporte de Eventos de Bienestar Social (1-B1, 1-B2, 1-B3, 1B4, 1B5, 1-B6)(SGFL01)</t>
  </si>
  <si>
    <t>1. Listados de asistencia a capacitaciones (1-B1, 1-B2, 1-B3, 1B4, 1B5, 1-B6)(PTFT38)
2. Reporte de estadísticas de gestión ética (1-B1, 1-B2, 1-B3, 1-B4, 1-B5, 1-B6)(-PTFT57 )</t>
  </si>
  <si>
    <t>1. Formato Único de Inventario Documental (1-B2, 1-B3) (GDFT10)</t>
  </si>
  <si>
    <r>
      <t xml:space="preserve">1. Programación semestral de visitas administrativas a realizarse (1-B1, 1B4)
2. Informes de visitas administrativas realizadas (SGFT01) (1-B1, 1-B2, 1-B3, 1-B4, 1-B5, 1B6)
3. Actas devisitas administrativas realizadas (SIFT02) (?-B1, ?-B2, ?-B3, ?-B4, ?-B5, ?-B6)
</t>
    </r>
    <r>
      <rPr>
        <sz val="10"/>
        <color theme="8" tint="-0.249977111117893"/>
        <rFont val="Arial"/>
        <family val="2"/>
      </rPr>
      <t>Las actas de visitas administrativas se deben remitir de conformidad con la programación de las visitas en la jurisdicción.</t>
    </r>
  </si>
  <si>
    <r>
      <t xml:space="preserve">1. Matrices de seguimiento y evaluación a los riesgos y sus controles </t>
    </r>
    <r>
      <rPr>
        <sz val="10"/>
        <color theme="8" tint="-0.249977111117893"/>
        <rFont val="Arial"/>
        <family val="2"/>
      </rPr>
      <t xml:space="preserve">(procesos) </t>
    </r>
    <r>
      <rPr>
        <sz val="10"/>
        <rFont val="Arial"/>
        <family val="2"/>
      </rPr>
      <t xml:space="preserve">(1-B1, 1-B2, 1-B4, 1-B5) (SIFT07)
2. Matrices de seguimiento y evaluación a los riesgos y sus controles </t>
    </r>
    <r>
      <rPr>
        <sz val="10"/>
        <color theme="8" tint="-0.249977111117893"/>
        <rFont val="Arial"/>
        <family val="2"/>
      </rPr>
      <t>(corrupción)</t>
    </r>
    <r>
      <rPr>
        <sz val="10"/>
        <rFont val="Arial"/>
        <family val="2"/>
      </rPr>
      <t xml:space="preserve"> (1-B1, 1-B3, 1-B5) (SIFT07)</t>
    </r>
  </si>
  <si>
    <t>RAS_23_7</t>
  </si>
  <si>
    <t xml:space="preserve">Coordinar la realización de la capacitación de los servidores públicos encargados de la entrega de los documentos en las Registradurías de su circunscripción, con el fin de garantizar el conocimiento requerido para la debida activación de la cédula digital en el dispositivo móvil al momento de la entrega de la versión física del documento, garantizando la finalización del ciclo de entrega de la cédula digital.  </t>
  </si>
  <si>
    <t>100% de las actividades de capacitación coordinadas con las registradurías  del departamento</t>
  </si>
  <si>
    <t>Cantidad de actividades de capacitación realizadas en el periodo *100                
/ n*(cantidad de actividades programadas en el periodo)</t>
  </si>
  <si>
    <t xml:space="preserve">Reporte de capacitaciones coordinadas (?-B3, ?-B4, 2? -B6) </t>
  </si>
  <si>
    <t>Diligenciar el formato único de inventario documental de las Historias Laborales de Servidores Supernumerarios de apoyo administrativo y vinculados durante la vigencia 2022.</t>
  </si>
  <si>
    <t>Sistema de gestión y mejoramiento Institucional</t>
  </si>
  <si>
    <t>SGM_23_1</t>
  </si>
  <si>
    <t>Realizar curso virtual del sistema de gestión de calidad</t>
  </si>
  <si>
    <t>100% de inscritos con el curso virtual de sistemas de calidad aprobados</t>
  </si>
  <si>
    <t>Reposte estadistico de inscripción de curso (1-B3)
Reposte estadistico de aprobación de curso (1-B4)</t>
  </si>
  <si>
    <t>(Cantidad de actividades realizadas) / (n*Cantidad de actividades programadas)</t>
  </si>
  <si>
    <t>RJ_23_1</t>
  </si>
  <si>
    <t>RJ_23_2</t>
  </si>
  <si>
    <r>
      <t xml:space="preserve">Informe de gestión de actividad (1-B2,1-B3,1-B4,1-B6) (SGFL01) </t>
    </r>
    <r>
      <rPr>
        <b/>
        <sz val="10"/>
        <rFont val="Arial"/>
        <family val="2"/>
      </rPr>
      <t xml:space="preserve">(ver cronograma disponible dentro del informe de cada delegación y en el siguiente link: https://registraduriaco-my.sharepoint.com/:f:/g/personal/gbaron_registraduria_gov_co/Eg7dnmhe18VLr5nAFkN7iU8BMMSEDpQsBuKKhBtPZbjnbg?e=d8rOz2)
</t>
    </r>
    <r>
      <rPr>
        <sz val="10"/>
        <rFont val="Arial"/>
        <family val="2"/>
      </rPr>
      <t xml:space="preserve">
- Llevar el seguimiento y control en el formato de consumo de agua y energía.
- Reducir el consumo de agua y energía en la delegación y registradurías especiales de acuerdo a los indicadores establecidos del SGA.
- Realizar campañas de sensibilización.
- Reportar las fugas que se presenten y la acción correctiva para repararla.
- Realizar acciones preventivas (cambio de luminarias) y correctivas de las instalaciones eléctricas en la delegación.</t>
    </r>
  </si>
  <si>
    <r>
      <t xml:space="preserve">Informe de gestión de actividad  (1-B1,1-B2,1-B3,1-B4,1-B5,1-B6) (SGFL01) </t>
    </r>
    <r>
      <rPr>
        <b/>
        <sz val="10"/>
        <color theme="1"/>
        <rFont val="Arial"/>
        <family val="2"/>
      </rPr>
      <t>(ver cronograma disponible dentro del informe de cada delegación y en el siguiente link: https://registraduriaco-my.sharepoint.com/:f:/g/personal/gbaron_registraduria_gov_co/Eg7dnmhe18VLr5nAFkN7iU8BMMSEDpQsBuKKhBtPZbjnbg?e=d8rOz2)</t>
    </r>
    <r>
      <rPr>
        <sz val="10"/>
        <color theme="1"/>
        <rFont val="Arial"/>
        <family val="2"/>
      </rPr>
      <t xml:space="preserve">
- Aumentar y/o mantener la cobertura de los acuerdos de corresponsabilidad.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-Sensibilizar a los servidores sobre separación en la fuente y uso adecuado de los puntos ecológicos.</t>
    </r>
  </si>
  <si>
    <r>
      <t xml:space="preserve">Informe de gestión de actividad (1-B1,1-B2,1-B3,1-B4,1-B5,1-B6) (SGFL01)  </t>
    </r>
    <r>
      <rPr>
        <b/>
        <sz val="10"/>
        <rFont val="Arial"/>
        <family val="2"/>
      </rPr>
      <t xml:space="preserve">(ver cronograma disponible dentro del informe de cada delegación y en el siguiente link: https://registraduriaco-my.sharepoint.com/:f:/g/personal/gbaron_registraduria_gov_co/Eg7dnmhe18VLr5nAFkN7iU8BMMSEDpQsBuKKhBtPZbjnbg?e=d8rOz2)
</t>
    </r>
    <r>
      <rPr>
        <sz val="10"/>
        <rFont val="Arial"/>
        <family val="2"/>
      </rPr>
      <t xml:space="preserve">
- Uso del representante ambiental para promocionar las campañas ambientales.
-Realizar siembra de árboles.
-Sensibilizaciones y/o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visitas aleatorias a las registradurias para fomentar la cultura ambiental.
 - Programar capacitaciones con entidades ambientales de la región (foros, eventos, etc).
- Realizar un concurso ambiental.
- Promover fechas conmemorativas de cada región.</t>
    </r>
  </si>
  <si>
    <r>
      <t>Reporte de gestión de actividad según los requerimientos (1-B3,1-B6) (SGFL01)</t>
    </r>
    <r>
      <rPr>
        <b/>
        <sz val="10"/>
        <rFont val="Arial"/>
        <family val="2"/>
      </rPr>
      <t xml:space="preserve"> (ver cronograma disponible dentro del informe de cada delegación y en el siguiente link: https://registraduriaco-my.sharepoint.com/:f:/g/personal/gbaron_registraduria_gov_co/Eg7dnmhe18VLr5nAFkN7iU8BMMSEDpQsBuKKhBtPZbjnbg?e=d8rOz2)
</t>
    </r>
  </si>
  <si>
    <t>Reporte consolidado de operadores de servicios digitales capacitados en el departamento (1-B4,1-B6)
Reporte de capacitaciones complementarias a Operadores de servicios digitales del departamento  (?-B4,?-B6)
Informe de seguimiento a la certificación y/o recerticación de operadores de servicios digitales en el departamento (1-B4,1-B6) (SGFL01)</t>
  </si>
  <si>
    <t>Informe de seguimiento de la prestación del servicios en el departamento (1-B4,1-B6) (SGFL01)</t>
  </si>
  <si>
    <t>Informe de operatividad de centros de acopios (2-B1,2- B2, 2-B3, 2-B4, 2-B5, 2-B6) (SGFL01)</t>
  </si>
  <si>
    <t>Informe de seguimiento del cumplimiento de las directrices de entrega de documentos (1-B1,1- B2, 1-B3, 1-B4, 1-B5, 1-B6) (SGFL01)</t>
  </si>
  <si>
    <t>Informe mensual de Power BI (2-B1,2- B2, 2-B3, 2-B4, 2-B5, 2-B6) (SGFL01)
Informe de seguimiento  trimestral a las acciones de mejora (1-B2, 1-B3, 1-B5, 1-B6) (SGFL01)
Informe de seguimiento (1-B2, 1-B3, 1-B5, 1-B6) (SGFL01)</t>
  </si>
  <si>
    <r>
      <t xml:space="preserve">1. Reporte registro GSC (?-B1, ?-B2, ?-B3)
2. Reporte inscripción de ciudadanos (?-B1, ?-B2, ?-B3,?-B4)
3. Plan convocatoria nuevos facilitadores (?-B1, ?-B2)
4. Informe visitas de campo revisión y actualización de la Divipole zona rural y corregimientos (?-B1)
5. Lista de asistencia capacitación herramienta IDCAN  (?-B3, ?-B4)
6. Reporte candidatos inscritos  (?-B3,?-B4,?B5)
7. Reporte de jurados designados (principales y remanentes) (?-B5)
8. Reporte de jurados capacitados (?-B5)
9. Reporte de jurados asistentes (principales y remanentes) (?-B6)
10. Reporte puestos de votación instalados   (?-B5)
11. Declaratoria de votación (E26) Acta general de escrutinio    (?-B6)
12. Resultados de participación  (?-B6)
13. Informe de visitas semanales a los puestos Móviles de Inscripción -PMI (?-B2, ?-B3,?-B4)
</t>
    </r>
    <r>
      <rPr>
        <sz val="10"/>
        <color rgb="FFFF0000"/>
        <rFont val="Arial"/>
        <family val="2"/>
      </rPr>
      <t>14. Video de la capacitación dictada de manera independiente e individual por cada uno de los delegados departamentales, registradores distritales y registradores especiales a los jurados de votación. (?-B5)</t>
    </r>
  </si>
  <si>
    <r>
      <t xml:space="preserve">Fecha diligenciamiento: </t>
    </r>
    <r>
      <rPr>
        <u/>
        <sz val="11"/>
        <color theme="1"/>
        <rFont val="Arial"/>
        <family val="2"/>
      </rPr>
      <t>11/10/2023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</si>
</sst>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sz val="10"/>
      <color rgb="FFFF0000"/>
      <name val="Arial"/>
      <family val="2"/>
    </font>
    <font>
      <sz val="11"/>
      <color rgb="FF00B0F0"/>
      <name val="Arial"/>
      <family val="2"/>
    </font>
    <font>
      <sz val="12"/>
      <color rgb="FF00B0F0"/>
      <name val="Arial"/>
      <family val="2"/>
    </font>
    <font>
      <b/>
      <sz val="13"/>
      <color theme="1"/>
      <name val="Arial"/>
      <family val="2"/>
    </font>
    <font>
      <sz val="11"/>
      <color theme="1"/>
      <name val="Arial"/>
      <family val="2"/>
    </font>
    <font>
      <u/>
      <sz val="11"/>
      <color theme="1"/>
      <name val="Arial"/>
      <family val="2"/>
    </font>
    <font>
      <b/>
      <sz val="9"/>
      <color theme="1"/>
      <name val="Arial"/>
      <family val="2"/>
    </font>
    <font>
      <sz val="10"/>
      <color theme="8" tint="-0.249977111117893"/>
      <name val="Arial"/>
      <family val="2"/>
    </font>
    <font>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theme="4" tint="0.39997558519241921"/>
      </top>
      <bottom style="thin">
        <color theme="4" tint="0.39997558519241921"/>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28">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2" applyFill="1" applyBorder="1" applyAlignment="1">
      <alignment vertical="center" wrapText="1"/>
    </xf>
    <xf numFmtId="0" fontId="2" fillId="0" borderId="1" xfId="2" applyBorder="1" applyAlignment="1">
      <alignment horizontal="center" vertical="center" wrapText="1"/>
    </xf>
    <xf numFmtId="9" fontId="3" fillId="0" borderId="6" xfId="2" applyNumberFormat="1" applyFont="1" applyBorder="1" applyAlignment="1">
      <alignment horizontal="center" vertical="center" wrapText="1"/>
    </xf>
    <xf numFmtId="0" fontId="2" fillId="0" borderId="0" xfId="0" applyFont="1"/>
    <xf numFmtId="0" fontId="3" fillId="0" borderId="0" xfId="0" applyFont="1" applyAlignment="1">
      <alignment vertical="center"/>
    </xf>
    <xf numFmtId="0" fontId="3" fillId="2" borderId="1" xfId="2" applyFont="1" applyFill="1" applyBorder="1" applyAlignment="1">
      <alignment vertical="center" wrapText="1"/>
    </xf>
    <xf numFmtId="0" fontId="3" fillId="0" borderId="1" xfId="2" applyFont="1" applyBorder="1" applyAlignment="1">
      <alignment horizontal="left" vertical="center" wrapText="1"/>
    </xf>
    <xf numFmtId="0" fontId="2" fillId="0" borderId="1" xfId="3" applyBorder="1" applyAlignment="1">
      <alignment horizontal="center" vertical="center" wrapText="1"/>
    </xf>
    <xf numFmtId="0" fontId="3" fillId="0" borderId="1" xfId="2" applyFont="1" applyBorder="1" applyAlignment="1">
      <alignment horizontal="center" vertical="center" wrapText="1"/>
    </xf>
    <xf numFmtId="0" fontId="3" fillId="0" borderId="1" xfId="0" applyFont="1" applyBorder="1" applyAlignment="1">
      <alignment horizontal="left" vertical="center" wrapText="1"/>
    </xf>
    <xf numFmtId="0" fontId="2" fillId="2" borderId="1" xfId="3" applyFill="1" applyBorder="1" applyAlignment="1">
      <alignment vertical="center" wrapText="1"/>
    </xf>
    <xf numFmtId="49" fontId="2" fillId="2" borderId="1" xfId="0" applyNumberFormat="1" applyFont="1" applyFill="1" applyBorder="1" applyAlignment="1">
      <alignment horizontal="left" vertical="center"/>
    </xf>
    <xf numFmtId="0" fontId="2" fillId="0" borderId="2" xfId="3" applyBorder="1" applyAlignment="1">
      <alignment horizontal="center" vertical="center" wrapText="1"/>
    </xf>
    <xf numFmtId="0" fontId="2" fillId="0" borderId="1" xfId="0" applyFont="1" applyBorder="1" applyAlignment="1">
      <alignment horizontal="left" vertical="center" wrapText="1"/>
    </xf>
    <xf numFmtId="9" fontId="2" fillId="0" borderId="6" xfId="3" applyNumberFormat="1" applyBorder="1" applyAlignment="1">
      <alignment horizontal="center" vertical="center" wrapText="1"/>
    </xf>
    <xf numFmtId="0" fontId="2" fillId="0" borderId="1" xfId="3" applyBorder="1" applyAlignment="1">
      <alignment horizontal="left" vertical="center" wrapText="1"/>
    </xf>
    <xf numFmtId="10" fontId="2" fillId="0" borderId="1" xfId="1" applyNumberFormat="1" applyFont="1" applyFill="1" applyBorder="1" applyAlignment="1">
      <alignment horizontal="center" vertical="center" wrapText="1"/>
    </xf>
    <xf numFmtId="0" fontId="2" fillId="0" borderId="2" xfId="2"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9" fontId="2" fillId="0" borderId="6" xfId="2" applyNumberFormat="1" applyBorder="1" applyAlignment="1">
      <alignment horizontal="center" vertical="center" wrapText="1"/>
    </xf>
    <xf numFmtId="0" fontId="2" fillId="0" borderId="1" xfId="2" applyBorder="1" applyAlignment="1">
      <alignment vertical="center" wrapText="1"/>
    </xf>
    <xf numFmtId="0" fontId="7" fillId="0" borderId="1" xfId="0" applyFont="1" applyBorder="1" applyAlignment="1">
      <alignment vertical="center" wrapText="1"/>
    </xf>
    <xf numFmtId="0" fontId="2" fillId="2" borderId="1" xfId="0" applyFont="1" applyFill="1" applyBorder="1" applyAlignment="1">
      <alignment vertical="center"/>
    </xf>
    <xf numFmtId="0" fontId="3" fillId="0" borderId="1" xfId="0" applyFont="1" applyBorder="1" applyAlignment="1">
      <alignment horizontal="center" vertical="center" wrapText="1"/>
    </xf>
    <xf numFmtId="49" fontId="2" fillId="2" borderId="1" xfId="0" applyNumberFormat="1" applyFont="1" applyFill="1" applyBorder="1" applyAlignment="1">
      <alignment vertical="center"/>
    </xf>
    <xf numFmtId="49" fontId="2" fillId="0" borderId="1" xfId="0" applyNumberFormat="1" applyFont="1" applyBorder="1" applyAlignment="1">
      <alignment horizontal="center" vertical="center"/>
    </xf>
    <xf numFmtId="0" fontId="2" fillId="0" borderId="6" xfId="2" applyBorder="1" applyAlignment="1">
      <alignment horizontal="center" vertical="center" wrapText="1"/>
    </xf>
    <xf numFmtId="0" fontId="3" fillId="2" borderId="2" xfId="3"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6" xfId="3" applyBorder="1" applyAlignment="1">
      <alignment horizontal="center" vertical="center" wrapText="1"/>
    </xf>
    <xf numFmtId="1" fontId="2" fillId="0" borderId="1" xfId="2" applyNumberFormat="1" applyBorder="1" applyAlignment="1">
      <alignment horizontal="left" vertical="center" wrapText="1"/>
    </xf>
    <xf numFmtId="1" fontId="2" fillId="0" borderId="6" xfId="2" applyNumberFormat="1" applyBorder="1" applyAlignment="1">
      <alignment horizontal="center" vertical="center" wrapText="1"/>
    </xf>
    <xf numFmtId="0" fontId="2" fillId="0" borderId="6" xfId="2" applyBorder="1" applyAlignment="1">
      <alignment horizontal="left" vertical="center" wrapText="1"/>
    </xf>
    <xf numFmtId="0" fontId="3" fillId="2" borderId="0" xfId="2" applyFont="1" applyFill="1" applyAlignment="1">
      <alignment vertical="center" wrapText="1"/>
    </xf>
    <xf numFmtId="0" fontId="3" fillId="0" borderId="6" xfId="2" applyFont="1" applyBorder="1" applyAlignment="1">
      <alignment horizontal="center" vertical="center" wrapText="1"/>
    </xf>
    <xf numFmtId="0" fontId="7"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9" fontId="2" fillId="5" borderId="6" xfId="0" applyNumberFormat="1" applyFont="1" applyFill="1" applyBorder="1" applyAlignment="1">
      <alignment horizontal="center" vertical="center" wrapText="1"/>
    </xf>
    <xf numFmtId="9" fontId="2" fillId="0" borderId="1" xfId="2" applyNumberFormat="1" applyBorder="1" applyAlignment="1">
      <alignment horizontal="center" vertical="center" wrapText="1"/>
    </xf>
    <xf numFmtId="14" fontId="2" fillId="0" borderId="1" xfId="2" applyNumberFormat="1" applyBorder="1" applyAlignment="1">
      <alignment horizontal="center" vertical="center" wrapText="1"/>
    </xf>
    <xf numFmtId="14" fontId="8" fillId="0" borderId="1" xfId="2" applyNumberFormat="1" applyFont="1" applyBorder="1" applyAlignment="1">
      <alignment horizontal="center" vertical="center" wrapText="1"/>
    </xf>
    <xf numFmtId="0" fontId="2" fillId="2" borderId="6" xfId="2" applyFill="1" applyBorder="1" applyAlignment="1">
      <alignment vertical="center" wrapText="1"/>
    </xf>
    <xf numFmtId="0" fontId="2" fillId="0" borderId="6" xfId="0" applyFont="1" applyBorder="1" applyAlignment="1">
      <alignment horizontal="left" vertical="center" wrapText="1"/>
    </xf>
    <xf numFmtId="0" fontId="2" fillId="0" borderId="6" xfId="2" applyBorder="1" applyAlignment="1">
      <alignment vertical="center" wrapText="1"/>
    </xf>
    <xf numFmtId="0" fontId="12" fillId="0" borderId="0" xfId="0" applyFont="1" applyAlignment="1">
      <alignment vertical="center"/>
    </xf>
    <xf numFmtId="0" fontId="12" fillId="2" borderId="0" xfId="0" applyFont="1" applyFill="1" applyAlignment="1">
      <alignment vertical="center"/>
    </xf>
    <xf numFmtId="0" fontId="14" fillId="2" borderId="1" xfId="2" applyFont="1" applyFill="1" applyBorder="1" applyAlignment="1">
      <alignment horizontal="center" vertical="center"/>
    </xf>
    <xf numFmtId="0" fontId="2" fillId="0" borderId="1" xfId="3" applyBorder="1" applyAlignment="1">
      <alignment vertical="center" wrapText="1"/>
    </xf>
    <xf numFmtId="0" fontId="2" fillId="5" borderId="1" xfId="0" applyFont="1" applyFill="1" applyBorder="1" applyAlignment="1">
      <alignment vertical="center" wrapText="1"/>
    </xf>
    <xf numFmtId="0" fontId="2" fillId="2" borderId="1" xfId="0" applyFont="1" applyFill="1" applyBorder="1" applyAlignment="1">
      <alignment vertical="center" wrapText="1"/>
    </xf>
    <xf numFmtId="0" fontId="2" fillId="2" borderId="7" xfId="2" applyFill="1" applyBorder="1" applyAlignment="1">
      <alignment horizontal="center" vertical="center" wrapText="1"/>
    </xf>
    <xf numFmtId="0" fontId="2" fillId="2" borderId="1" xfId="2" applyFill="1" applyBorder="1" applyAlignment="1">
      <alignment horizontal="center" vertical="center" wrapText="1"/>
    </xf>
    <xf numFmtId="0" fontId="2" fillId="2" borderId="1" xfId="3" applyFill="1" applyBorder="1" applyAlignment="1">
      <alignment horizontal="center" vertical="center" wrapText="1"/>
    </xf>
    <xf numFmtId="9" fontId="2" fillId="2" borderId="6" xfId="2" applyNumberFormat="1" applyFill="1" applyBorder="1" applyAlignment="1">
      <alignment horizontal="center" vertical="center" wrapText="1"/>
    </xf>
    <xf numFmtId="0"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vertical="center" wrapText="1"/>
    </xf>
    <xf numFmtId="10" fontId="2" fillId="2" borderId="1" xfId="1" applyNumberFormat="1" applyFont="1" applyFill="1" applyBorder="1" applyAlignment="1">
      <alignment horizontal="center" vertical="center" wrapText="1"/>
    </xf>
    <xf numFmtId="14" fontId="2" fillId="2" borderId="1" xfId="3" applyNumberFormat="1" applyFill="1" applyBorder="1" applyAlignment="1">
      <alignment horizontal="center" vertical="center" wrapText="1"/>
    </xf>
    <xf numFmtId="0" fontId="2" fillId="2" borderId="1" xfId="2" applyFill="1" applyBorder="1" applyAlignment="1">
      <alignment horizontal="left" vertical="center" wrapText="1"/>
    </xf>
    <xf numFmtId="1" fontId="2" fillId="2" borderId="1" xfId="2" applyNumberFormat="1" applyFill="1" applyBorder="1" applyAlignment="1">
      <alignment horizontal="left" vertical="center" wrapText="1"/>
    </xf>
    <xf numFmtId="1" fontId="2" fillId="2" borderId="1" xfId="2" applyNumberFormat="1" applyFill="1" applyBorder="1" applyAlignment="1">
      <alignment horizontal="center" vertical="center" wrapText="1"/>
    </xf>
    <xf numFmtId="10" fontId="2" fillId="2" borderId="1" xfId="1" applyNumberFormat="1" applyFont="1" applyFill="1" applyBorder="1" applyAlignment="1">
      <alignment horizontal="center" vertical="center"/>
    </xf>
    <xf numFmtId="14" fontId="2" fillId="2" borderId="1" xfId="2" applyNumberFormat="1" applyFill="1" applyBorder="1" applyAlignment="1">
      <alignment horizontal="center" vertical="center"/>
    </xf>
    <xf numFmtId="0" fontId="2" fillId="2" borderId="2" xfId="2" applyFill="1" applyBorder="1" applyAlignment="1">
      <alignment horizontal="center" vertical="center" wrapText="1"/>
    </xf>
    <xf numFmtId="0" fontId="2" fillId="2" borderId="1" xfId="0" applyFont="1" applyFill="1" applyBorder="1" applyAlignment="1">
      <alignment horizontal="left" vertical="center" wrapText="1"/>
    </xf>
    <xf numFmtId="10" fontId="2" fillId="2" borderId="6" xfId="1" applyNumberFormat="1" applyFont="1" applyFill="1" applyBorder="1" applyAlignment="1">
      <alignment horizontal="center" vertical="center" wrapText="1"/>
    </xf>
    <xf numFmtId="14" fontId="2" fillId="2" borderId="1" xfId="2" applyNumberFormat="1" applyFill="1" applyBorder="1" applyAlignment="1">
      <alignment horizontal="center" vertical="center" wrapText="1"/>
    </xf>
    <xf numFmtId="0" fontId="2" fillId="2" borderId="2" xfId="3" applyFill="1" applyBorder="1" applyAlignment="1">
      <alignment horizontal="center" vertical="center" wrapText="1"/>
    </xf>
    <xf numFmtId="0" fontId="2" fillId="2" borderId="6" xfId="2" applyFill="1" applyBorder="1" applyAlignment="1">
      <alignment horizontal="center" vertical="center" wrapText="1"/>
    </xf>
    <xf numFmtId="0" fontId="2" fillId="2" borderId="1" xfId="3" applyFill="1" applyBorder="1" applyAlignment="1">
      <alignment horizontal="left" vertical="center" wrapText="1"/>
    </xf>
    <xf numFmtId="10" fontId="2" fillId="2" borderId="6" xfId="1" applyNumberFormat="1" applyFont="1" applyFill="1" applyBorder="1" applyAlignment="1">
      <alignment horizontal="center" vertical="center"/>
    </xf>
    <xf numFmtId="10" fontId="2" fillId="2" borderId="0" xfId="1" applyNumberFormat="1" applyFont="1" applyFill="1" applyBorder="1" applyAlignment="1">
      <alignment horizontal="center" vertical="center" wrapText="1"/>
    </xf>
    <xf numFmtId="0" fontId="2" fillId="2" borderId="0" xfId="0" applyFont="1" applyFill="1"/>
    <xf numFmtId="10"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14" fontId="2" fillId="4" borderId="1" xfId="0" applyNumberFormat="1" applyFont="1" applyFill="1" applyBorder="1" applyAlignment="1">
      <alignment horizontal="center" vertical="center" wrapText="1"/>
    </xf>
    <xf numFmtId="14" fontId="2" fillId="2" borderId="6" xfId="2" applyNumberFormat="1" applyFill="1" applyBorder="1" applyAlignment="1">
      <alignment horizontal="center" vertical="center" wrapText="1"/>
    </xf>
    <xf numFmtId="0" fontId="2" fillId="2" borderId="6" xfId="2" applyFill="1" applyBorder="1" applyAlignment="1">
      <alignment horizontal="left" vertical="center" wrapText="1"/>
    </xf>
    <xf numFmtId="10" fontId="2" fillId="0" borderId="1" xfId="1" applyNumberFormat="1" applyFont="1" applyFill="1" applyBorder="1" applyAlignment="1" applyProtection="1">
      <alignment horizontal="center" vertical="center" wrapText="1"/>
      <protection locked="0"/>
    </xf>
    <xf numFmtId="0" fontId="3" fillId="0" borderId="1" xfId="3" applyFont="1" applyBorder="1" applyAlignment="1">
      <alignment vertical="center" wrapText="1"/>
    </xf>
    <xf numFmtId="10" fontId="2" fillId="0" borderId="1" xfId="1" applyNumberFormat="1" applyFont="1" applyFill="1" applyBorder="1" applyAlignment="1">
      <alignment horizontal="center" vertical="center"/>
    </xf>
    <xf numFmtId="14" fontId="2" fillId="0" borderId="1" xfId="2" applyNumberFormat="1" applyBorder="1" applyAlignment="1">
      <alignment horizontal="center" vertical="center"/>
    </xf>
    <xf numFmtId="0" fontId="2" fillId="0" borderId="1" xfId="2" applyBorder="1" applyAlignment="1" applyProtection="1">
      <alignment horizontal="center" vertical="center" wrapText="1"/>
      <protection locked="0"/>
    </xf>
    <xf numFmtId="0" fontId="16" fillId="0" borderId="1" xfId="0" applyFont="1" applyBorder="1"/>
    <xf numFmtId="14" fontId="2" fillId="0" borderId="1" xfId="2" applyNumberFormat="1" applyBorder="1" applyAlignment="1" applyProtection="1">
      <alignment horizontal="center" vertical="center" wrapText="1"/>
      <protection locked="0"/>
    </xf>
    <xf numFmtId="14" fontId="2" fillId="0" borderId="1" xfId="3" applyNumberFormat="1" applyBorder="1" applyAlignment="1">
      <alignment horizontal="center" vertical="center" wrapText="1"/>
    </xf>
    <xf numFmtId="49" fontId="2" fillId="0" borderId="8" xfId="0" applyNumberFormat="1" applyFont="1" applyBorder="1" applyAlignment="1">
      <alignment horizontal="left" vertical="center"/>
    </xf>
    <xf numFmtId="0" fontId="2" fillId="0" borderId="0" xfId="0" applyFont="1" applyAlignment="1">
      <alignment vertical="center"/>
    </xf>
    <xf numFmtId="0" fontId="3" fillId="2" borderId="1" xfId="2" applyFont="1" applyFill="1" applyBorder="1" applyAlignment="1">
      <alignment horizontal="center"/>
    </xf>
    <xf numFmtId="0" fontId="2" fillId="2" borderId="0" xfId="2" applyFill="1" applyAlignment="1">
      <alignment horizontal="right" vertical="top"/>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11" fillId="2" borderId="1" xfId="3" applyFont="1" applyFill="1" applyBorder="1" applyAlignment="1">
      <alignment horizontal="center" vertical="center" wrapText="1"/>
    </xf>
    <xf numFmtId="0" fontId="11" fillId="2" borderId="2"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4" xfId="3" applyFont="1" applyFill="1" applyBorder="1" applyAlignment="1">
      <alignment horizontal="center" vertical="center" wrapText="1"/>
    </xf>
    <xf numFmtId="14" fontId="2" fillId="0" borderId="1" xfId="3" applyNumberFormat="1" applyBorder="1" applyAlignment="1">
      <alignment horizontal="left" vertical="center"/>
    </xf>
    <xf numFmtId="0" fontId="2" fillId="0" borderId="1" xfId="3" applyBorder="1" applyAlignment="1">
      <alignment horizontal="left" vertical="center"/>
    </xf>
    <xf numFmtId="0" fontId="2" fillId="6" borderId="1" xfId="3" applyFill="1" applyBorder="1" applyAlignment="1">
      <alignment horizontal="left" vertical="center" wrapText="1"/>
    </xf>
    <xf numFmtId="0" fontId="2" fillId="0" borderId="2" xfId="2" applyFill="1" applyBorder="1" applyAlignment="1">
      <alignment horizontal="center" vertical="center" wrapText="1"/>
    </xf>
    <xf numFmtId="0" fontId="3" fillId="0" borderId="2" xfId="2" applyFont="1" applyFill="1" applyBorder="1" applyAlignment="1">
      <alignment horizontal="center" vertical="center" wrapText="1"/>
    </xf>
    <xf numFmtId="0" fontId="2" fillId="0" borderId="1" xfId="2" applyFill="1" applyBorder="1" applyAlignment="1">
      <alignment horizontal="left" vertical="center" wrapText="1"/>
    </xf>
    <xf numFmtId="0" fontId="3" fillId="0" borderId="1" xfId="2" applyFont="1" applyFill="1" applyBorder="1" applyAlignment="1">
      <alignment horizontal="left" vertical="top" wrapText="1"/>
    </xf>
    <xf numFmtId="0" fontId="2" fillId="0" borderId="1" xfId="2" applyFill="1" applyBorder="1" applyAlignment="1">
      <alignment horizontal="left" vertical="top" wrapText="1"/>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385422</xdr:colOff>
      <xdr:row>0</xdr:row>
      <xdr:rowOff>68032</xdr:rowOff>
    </xdr:from>
    <xdr:to>
      <xdr:col>0</xdr:col>
      <xdr:colOff>1833561</xdr:colOff>
      <xdr:row>1</xdr:row>
      <xdr:rowOff>285749</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22" y="68032"/>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sheetPr codeName="Hoja1"/>
  <dimension ref="A1:AA56"/>
  <sheetViews>
    <sheetView showGridLines="0" tabSelected="1" topLeftCell="H11" zoomScale="60" zoomScaleNormal="60" workbookViewId="0">
      <selection activeCell="I12" sqref="I12:I15"/>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5" width="22.140625" style="3" customWidth="1"/>
    <col min="6" max="6" width="47.42578125" style="3" customWidth="1"/>
    <col min="7" max="7" width="53.85546875" style="3" customWidth="1"/>
    <col min="8" max="8" width="13" style="3" customWidth="1"/>
    <col min="9" max="9" width="77.140625" style="3" customWidth="1"/>
    <col min="10" max="10" width="43.42578125" style="3" customWidth="1"/>
    <col min="11" max="11" width="12.42578125" style="3" customWidth="1"/>
    <col min="12" max="14" width="11.42578125" style="3" customWidth="1"/>
    <col min="15" max="15" width="17.42578125" style="3" customWidth="1"/>
    <col min="16" max="16" width="17.140625" style="3" customWidth="1"/>
    <col min="17" max="17" width="39.28515625" style="3" customWidth="1"/>
    <col min="18" max="18" width="26" style="3" customWidth="1"/>
    <col min="19" max="19" width="26.85546875" style="3" customWidth="1"/>
    <col min="20" max="20" width="0.85546875" style="3" customWidth="1"/>
    <col min="21" max="21" width="32" style="3" customWidth="1"/>
    <col min="22" max="22" width="91.5703125" style="3" hidden="1" customWidth="1"/>
    <col min="23" max="25" width="11.42578125" style="3" customWidth="1"/>
    <col min="26" max="26" width="160" style="3" customWidth="1"/>
    <col min="27" max="27" width="11.42578125" style="3" customWidth="1"/>
    <col min="28" max="16384" width="11.42578125" style="3"/>
  </cols>
  <sheetData>
    <row r="1" spans="1:27" ht="51.75" customHeight="1" x14ac:dyDescent="0.2">
      <c r="A1" s="101"/>
      <c r="B1" s="1" t="s">
        <v>0</v>
      </c>
      <c r="C1" s="107" t="s">
        <v>1</v>
      </c>
      <c r="D1" s="108"/>
      <c r="E1" s="108"/>
      <c r="F1" s="108"/>
      <c r="G1" s="108"/>
      <c r="H1" s="108"/>
      <c r="I1" s="108"/>
      <c r="J1" s="108"/>
      <c r="K1" s="108"/>
      <c r="L1" s="108"/>
      <c r="M1" s="108"/>
      <c r="N1" s="108"/>
      <c r="O1" s="108"/>
      <c r="P1" s="108"/>
      <c r="Q1" s="109"/>
      <c r="R1" s="59" t="s">
        <v>233</v>
      </c>
      <c r="S1" s="2" t="s">
        <v>2</v>
      </c>
      <c r="V1" s="4" t="s">
        <v>3</v>
      </c>
    </row>
    <row r="2" spans="1:27" ht="42.75" customHeight="1" x14ac:dyDescent="0.2">
      <c r="A2" s="101"/>
      <c r="B2" s="1" t="s">
        <v>4</v>
      </c>
      <c r="C2" s="110" t="s">
        <v>5</v>
      </c>
      <c r="D2" s="111"/>
      <c r="E2" s="111"/>
      <c r="F2" s="111"/>
      <c r="G2" s="111"/>
      <c r="H2" s="111"/>
      <c r="I2" s="111"/>
      <c r="J2" s="111"/>
      <c r="K2" s="111"/>
      <c r="L2" s="111"/>
      <c r="M2" s="111"/>
      <c r="N2" s="111"/>
      <c r="O2" s="111"/>
      <c r="P2" s="111"/>
      <c r="Q2" s="112"/>
      <c r="R2" s="59" t="s">
        <v>234</v>
      </c>
      <c r="S2" s="2">
        <v>9</v>
      </c>
      <c r="V2" s="4" t="s">
        <v>6</v>
      </c>
    </row>
    <row r="3" spans="1:27" x14ac:dyDescent="0.2">
      <c r="A3" s="102" t="s">
        <v>7</v>
      </c>
      <c r="B3" s="102"/>
      <c r="C3" s="102"/>
      <c r="D3" s="102"/>
      <c r="E3" s="102"/>
      <c r="F3" s="102"/>
      <c r="G3" s="102"/>
      <c r="H3" s="102"/>
      <c r="I3" s="102"/>
      <c r="J3" s="102"/>
      <c r="K3" s="102"/>
      <c r="L3" s="102"/>
      <c r="M3" s="102"/>
      <c r="N3" s="102"/>
      <c r="O3" s="102"/>
      <c r="P3" s="102"/>
      <c r="Q3" s="102"/>
      <c r="R3" s="102"/>
      <c r="S3" s="102"/>
      <c r="V3" s="4" t="s">
        <v>8</v>
      </c>
    </row>
    <row r="4" spans="1:27" x14ac:dyDescent="0.2">
      <c r="A4" s="103" t="s">
        <v>9</v>
      </c>
      <c r="B4" s="103" t="s">
        <v>10</v>
      </c>
      <c r="C4" s="103" t="s">
        <v>11</v>
      </c>
      <c r="D4" s="103" t="s">
        <v>12</v>
      </c>
      <c r="E4" s="103" t="s">
        <v>13</v>
      </c>
      <c r="F4" s="105" t="s">
        <v>14</v>
      </c>
      <c r="G4" s="103" t="s">
        <v>15</v>
      </c>
      <c r="H4" s="103" t="s">
        <v>16</v>
      </c>
      <c r="I4" s="103" t="s">
        <v>17</v>
      </c>
      <c r="J4" s="103" t="s">
        <v>18</v>
      </c>
      <c r="K4" s="113" t="s">
        <v>19</v>
      </c>
      <c r="L4" s="115"/>
      <c r="M4" s="115"/>
      <c r="N4" s="115"/>
      <c r="O4" s="115"/>
      <c r="P4" s="114"/>
      <c r="Q4" s="105" t="s">
        <v>20</v>
      </c>
      <c r="R4" s="113" t="s">
        <v>21</v>
      </c>
      <c r="S4" s="114"/>
      <c r="V4" s="4" t="s">
        <v>22</v>
      </c>
      <c r="Z4" s="5"/>
    </row>
    <row r="5" spans="1:27" ht="25.5" x14ac:dyDescent="0.2">
      <c r="A5" s="104"/>
      <c r="B5" s="104"/>
      <c r="C5" s="104"/>
      <c r="D5" s="104"/>
      <c r="E5" s="104"/>
      <c r="F5" s="106"/>
      <c r="G5" s="104"/>
      <c r="H5" s="104"/>
      <c r="I5" s="104"/>
      <c r="J5" s="104"/>
      <c r="K5" s="6" t="s">
        <v>23</v>
      </c>
      <c r="L5" s="6" t="s">
        <v>24</v>
      </c>
      <c r="M5" s="6" t="s">
        <v>25</v>
      </c>
      <c r="N5" s="6" t="s">
        <v>26</v>
      </c>
      <c r="O5" s="6" t="s">
        <v>27</v>
      </c>
      <c r="P5" s="6" t="s">
        <v>28</v>
      </c>
      <c r="Q5" s="106"/>
      <c r="R5" s="6" t="s">
        <v>29</v>
      </c>
      <c r="S5" s="6" t="s">
        <v>30</v>
      </c>
      <c r="V5" s="4" t="s">
        <v>31</v>
      </c>
      <c r="Z5" s="5"/>
    </row>
    <row r="6" spans="1:27" ht="38.25" x14ac:dyDescent="0.2">
      <c r="A6" s="62" t="s">
        <v>32</v>
      </c>
      <c r="B6" s="8" t="s">
        <v>33</v>
      </c>
      <c r="C6" s="63" t="s">
        <v>34</v>
      </c>
      <c r="D6" s="62" t="s">
        <v>35</v>
      </c>
      <c r="E6" s="64" t="s">
        <v>36</v>
      </c>
      <c r="F6" s="65" t="s">
        <v>37</v>
      </c>
      <c r="G6" s="65" t="s">
        <v>38</v>
      </c>
      <c r="H6" s="66">
        <v>1</v>
      </c>
      <c r="I6" s="67" t="s">
        <v>39</v>
      </c>
      <c r="J6" s="68" t="s">
        <v>40</v>
      </c>
      <c r="K6" s="69">
        <v>0.16666666666666666</v>
      </c>
      <c r="L6" s="69">
        <v>0.16666666666666666</v>
      </c>
      <c r="M6" s="69">
        <v>0.16666666666666666</v>
      </c>
      <c r="N6" s="69">
        <v>0.16666666666666666</v>
      </c>
      <c r="O6" s="69">
        <v>0.16666666666666666</v>
      </c>
      <c r="P6" s="69">
        <v>0.16666666666666666</v>
      </c>
      <c r="Q6" s="18" t="s">
        <v>41</v>
      </c>
      <c r="R6" s="70">
        <v>44928</v>
      </c>
      <c r="S6" s="70">
        <v>45291</v>
      </c>
      <c r="V6" s="11"/>
      <c r="AA6" s="12"/>
    </row>
    <row r="7" spans="1:27" ht="63.75" x14ac:dyDescent="0.2">
      <c r="A7" s="8" t="s">
        <v>32</v>
      </c>
      <c r="B7" s="8" t="s">
        <v>33</v>
      </c>
      <c r="C7" s="63" t="s">
        <v>42</v>
      </c>
      <c r="D7" s="62" t="s">
        <v>43</v>
      </c>
      <c r="E7" s="64" t="s">
        <v>36</v>
      </c>
      <c r="F7" s="65" t="s">
        <v>44</v>
      </c>
      <c r="G7" s="65" t="s">
        <v>38</v>
      </c>
      <c r="H7" s="66">
        <v>1</v>
      </c>
      <c r="I7" s="67" t="s">
        <v>45</v>
      </c>
      <c r="J7" s="68" t="s">
        <v>40</v>
      </c>
      <c r="K7" s="69">
        <v>0.16666666666666666</v>
      </c>
      <c r="L7" s="69">
        <v>0.16666666666666666</v>
      </c>
      <c r="M7" s="69">
        <v>0.16666666666666666</v>
      </c>
      <c r="N7" s="69">
        <v>0.16666666666666666</v>
      </c>
      <c r="O7" s="69">
        <v>0.16666666666666666</v>
      </c>
      <c r="P7" s="69">
        <v>0.16666666666666666</v>
      </c>
      <c r="Q7" s="18" t="s">
        <v>41</v>
      </c>
      <c r="R7" s="70">
        <v>44928</v>
      </c>
      <c r="S7" s="70">
        <v>44926</v>
      </c>
      <c r="V7" s="11"/>
    </row>
    <row r="8" spans="1:27" ht="51" x14ac:dyDescent="0.2">
      <c r="A8" s="62" t="s">
        <v>46</v>
      </c>
      <c r="B8" s="8" t="s">
        <v>47</v>
      </c>
      <c r="C8" s="63" t="s">
        <v>48</v>
      </c>
      <c r="D8" s="71" t="s">
        <v>259</v>
      </c>
      <c r="E8" s="65" t="s">
        <v>49</v>
      </c>
      <c r="F8" s="72" t="s">
        <v>50</v>
      </c>
      <c r="G8" s="73" t="s">
        <v>51</v>
      </c>
      <c r="H8" s="66">
        <v>1</v>
      </c>
      <c r="I8" s="64" t="s">
        <v>260</v>
      </c>
      <c r="J8" s="8" t="s">
        <v>52</v>
      </c>
      <c r="K8" s="74">
        <v>0.16669999999999999</v>
      </c>
      <c r="L8" s="74">
        <v>0.16669999999999999</v>
      </c>
      <c r="M8" s="74">
        <v>0.16669999999999999</v>
      </c>
      <c r="N8" s="74">
        <v>0.16669999999999999</v>
      </c>
      <c r="O8" s="74">
        <v>0.16669999999999999</v>
      </c>
      <c r="P8" s="74">
        <v>0.16669999999999999</v>
      </c>
      <c r="Q8" s="54" t="s">
        <v>53</v>
      </c>
      <c r="R8" s="70">
        <v>44928</v>
      </c>
      <c r="S8" s="75">
        <v>45291</v>
      </c>
    </row>
    <row r="9" spans="1:27" ht="102" x14ac:dyDescent="0.2">
      <c r="A9" s="8" t="s">
        <v>46</v>
      </c>
      <c r="B9" s="8" t="s">
        <v>47</v>
      </c>
      <c r="C9" s="76" t="s">
        <v>54</v>
      </c>
      <c r="D9" s="71" t="s">
        <v>55</v>
      </c>
      <c r="E9" s="64" t="s">
        <v>49</v>
      </c>
      <c r="F9" s="77" t="s">
        <v>56</v>
      </c>
      <c r="G9" s="64" t="s">
        <v>57</v>
      </c>
      <c r="H9" s="66">
        <v>1</v>
      </c>
      <c r="I9" s="71" t="s">
        <v>58</v>
      </c>
      <c r="J9" s="8" t="s">
        <v>59</v>
      </c>
      <c r="K9" s="78">
        <v>0.16669999999999999</v>
      </c>
      <c r="L9" s="78">
        <v>0.16669999999999999</v>
      </c>
      <c r="M9" s="78">
        <v>0.16669999999999999</v>
      </c>
      <c r="N9" s="78">
        <v>0.16669999999999999</v>
      </c>
      <c r="O9" s="69">
        <v>0.16669999999999999</v>
      </c>
      <c r="P9" s="69">
        <v>0.16669999999999999</v>
      </c>
      <c r="Q9" s="8" t="s">
        <v>53</v>
      </c>
      <c r="R9" s="70">
        <v>44928</v>
      </c>
      <c r="S9" s="79">
        <v>45291</v>
      </c>
    </row>
    <row r="10" spans="1:27" ht="149.25" customHeight="1" x14ac:dyDescent="0.2">
      <c r="A10" s="18" t="s">
        <v>60</v>
      </c>
      <c r="B10" s="19" t="s">
        <v>61</v>
      </c>
      <c r="C10" s="20" t="s">
        <v>249</v>
      </c>
      <c r="D10" s="17" t="s">
        <v>62</v>
      </c>
      <c r="E10" s="15" t="s">
        <v>36</v>
      </c>
      <c r="F10" s="21" t="s">
        <v>63</v>
      </c>
      <c r="G10" s="15" t="s">
        <v>64</v>
      </c>
      <c r="H10" s="22">
        <v>1</v>
      </c>
      <c r="I10" s="23" t="s">
        <v>65</v>
      </c>
      <c r="J10" s="60" t="s">
        <v>66</v>
      </c>
      <c r="K10" s="78">
        <f t="shared" ref="K10:P11" si="0">1/6</f>
        <v>0.16666666666666666</v>
      </c>
      <c r="L10" s="78">
        <f t="shared" si="0"/>
        <v>0.16666666666666666</v>
      </c>
      <c r="M10" s="78">
        <f t="shared" si="0"/>
        <v>0.16666666666666666</v>
      </c>
      <c r="N10" s="78">
        <f t="shared" si="0"/>
        <v>0.16666666666666666</v>
      </c>
      <c r="O10" s="69">
        <f t="shared" si="0"/>
        <v>0.16666666666666666</v>
      </c>
      <c r="P10" s="69">
        <f t="shared" si="0"/>
        <v>0.16666666666666666</v>
      </c>
      <c r="Q10" s="54" t="s">
        <v>53</v>
      </c>
      <c r="R10" s="70">
        <v>44928</v>
      </c>
      <c r="S10" s="70">
        <v>45291</v>
      </c>
      <c r="AA10" s="12"/>
    </row>
    <row r="11" spans="1:27" s="11" customFormat="1" ht="229.5" x14ac:dyDescent="0.2">
      <c r="A11" s="60" t="s">
        <v>60</v>
      </c>
      <c r="B11" s="99" t="s">
        <v>61</v>
      </c>
      <c r="C11" s="20" t="s">
        <v>248</v>
      </c>
      <c r="D11" s="21" t="s">
        <v>67</v>
      </c>
      <c r="E11" s="15" t="s">
        <v>36</v>
      </c>
      <c r="F11" s="21" t="s">
        <v>68</v>
      </c>
      <c r="G11" s="15" t="s">
        <v>69</v>
      </c>
      <c r="H11" s="22">
        <v>1</v>
      </c>
      <c r="I11" s="122" t="s">
        <v>292</v>
      </c>
      <c r="J11" s="60" t="s">
        <v>66</v>
      </c>
      <c r="K11" s="24">
        <f t="shared" si="0"/>
        <v>0.16666666666666666</v>
      </c>
      <c r="L11" s="24">
        <f t="shared" si="0"/>
        <v>0.16666666666666666</v>
      </c>
      <c r="M11" s="24">
        <f t="shared" si="0"/>
        <v>0.16666666666666666</v>
      </c>
      <c r="N11" s="24">
        <f t="shared" si="0"/>
        <v>0.16666666666666666</v>
      </c>
      <c r="O11" s="24">
        <f t="shared" si="0"/>
        <v>0.16666666666666666</v>
      </c>
      <c r="P11" s="24">
        <f t="shared" si="0"/>
        <v>0.16666666666666666</v>
      </c>
      <c r="Q11" s="56" t="s">
        <v>53</v>
      </c>
      <c r="R11" s="98">
        <v>44928</v>
      </c>
      <c r="S11" s="98">
        <v>45291</v>
      </c>
      <c r="AA11" s="100"/>
    </row>
    <row r="12" spans="1:27" s="12" customFormat="1" ht="165.75" x14ac:dyDescent="0.2">
      <c r="A12" s="7" t="s">
        <v>70</v>
      </c>
      <c r="B12" s="8" t="s">
        <v>71</v>
      </c>
      <c r="C12" s="123" t="s">
        <v>72</v>
      </c>
      <c r="D12" s="26" t="s">
        <v>73</v>
      </c>
      <c r="E12" s="9" t="s">
        <v>36</v>
      </c>
      <c r="F12" s="27" t="s">
        <v>74</v>
      </c>
      <c r="G12" s="9" t="s">
        <v>75</v>
      </c>
      <c r="H12" s="28">
        <v>1</v>
      </c>
      <c r="I12" s="125" t="s">
        <v>283</v>
      </c>
      <c r="J12" s="29" t="s">
        <v>213</v>
      </c>
      <c r="K12" s="83"/>
      <c r="L12" s="83">
        <v>0.25</v>
      </c>
      <c r="M12" s="83">
        <v>0.25</v>
      </c>
      <c r="N12" s="83">
        <v>0.25</v>
      </c>
      <c r="O12" s="74"/>
      <c r="P12" s="74">
        <v>0.25</v>
      </c>
      <c r="Q12" s="8" t="s">
        <v>76</v>
      </c>
      <c r="R12" s="75">
        <v>44986</v>
      </c>
      <c r="S12" s="75">
        <v>45289.999305555553</v>
      </c>
      <c r="T12" s="3"/>
      <c r="U12" s="3"/>
      <c r="V12" s="3"/>
      <c r="W12" s="3"/>
      <c r="X12" s="3"/>
      <c r="Y12" s="3"/>
      <c r="Z12" s="3"/>
    </row>
    <row r="13" spans="1:27" ht="242.25" x14ac:dyDescent="0.2">
      <c r="A13" s="13" t="s">
        <v>70</v>
      </c>
      <c r="B13" s="8" t="s">
        <v>71</v>
      </c>
      <c r="C13" s="124" t="s">
        <v>77</v>
      </c>
      <c r="D13" s="30" t="s">
        <v>78</v>
      </c>
      <c r="E13" s="9" t="s">
        <v>79</v>
      </c>
      <c r="F13" s="14" t="s">
        <v>80</v>
      </c>
      <c r="G13" s="16" t="s">
        <v>81</v>
      </c>
      <c r="H13" s="28">
        <v>1</v>
      </c>
      <c r="I13" s="126" t="s">
        <v>284</v>
      </c>
      <c r="J13" s="29" t="s">
        <v>213</v>
      </c>
      <c r="K13" s="78">
        <v>0.16666666699999999</v>
      </c>
      <c r="L13" s="78">
        <v>0.16666666699999999</v>
      </c>
      <c r="M13" s="78">
        <v>0.16666666699999999</v>
      </c>
      <c r="N13" s="78">
        <v>0.16666666699999999</v>
      </c>
      <c r="O13" s="69">
        <v>0.16666666699999999</v>
      </c>
      <c r="P13" s="69">
        <v>0.16666666699999999</v>
      </c>
      <c r="Q13" s="54" t="s">
        <v>53</v>
      </c>
      <c r="R13" s="75">
        <v>44928</v>
      </c>
      <c r="S13" s="75">
        <v>45289</v>
      </c>
    </row>
    <row r="14" spans="1:27" s="12" customFormat="1" ht="216.75" x14ac:dyDescent="0.2">
      <c r="A14" s="7" t="s">
        <v>70</v>
      </c>
      <c r="B14" s="8" t="s">
        <v>71</v>
      </c>
      <c r="C14" s="123" t="s">
        <v>82</v>
      </c>
      <c r="D14" s="26" t="s">
        <v>83</v>
      </c>
      <c r="E14" s="9" t="s">
        <v>79</v>
      </c>
      <c r="F14" s="27" t="s">
        <v>84</v>
      </c>
      <c r="G14" s="9" t="s">
        <v>85</v>
      </c>
      <c r="H14" s="28">
        <v>1</v>
      </c>
      <c r="I14" s="127" t="s">
        <v>285</v>
      </c>
      <c r="J14" s="29" t="s">
        <v>213</v>
      </c>
      <c r="K14" s="78">
        <v>0.16666666699999999</v>
      </c>
      <c r="L14" s="78">
        <v>0.16666666699999999</v>
      </c>
      <c r="M14" s="78">
        <v>0.16666666699999999</v>
      </c>
      <c r="N14" s="78">
        <v>0.16666666699999999</v>
      </c>
      <c r="O14" s="69">
        <v>0.16666666699999999</v>
      </c>
      <c r="P14" s="69">
        <v>0.16666666699999999</v>
      </c>
      <c r="Q14" s="54" t="s">
        <v>53</v>
      </c>
      <c r="R14" s="75">
        <v>44928</v>
      </c>
      <c r="S14" s="75">
        <v>45289</v>
      </c>
      <c r="T14" s="3"/>
      <c r="U14" s="3"/>
      <c r="V14" s="3"/>
      <c r="W14" s="3"/>
      <c r="X14" s="3"/>
      <c r="Y14" s="3"/>
      <c r="Z14" s="3"/>
      <c r="AA14" s="3"/>
    </row>
    <row r="15" spans="1:27" ht="76.5" x14ac:dyDescent="0.2">
      <c r="A15" s="7" t="s">
        <v>70</v>
      </c>
      <c r="B15" s="8" t="s">
        <v>71</v>
      </c>
      <c r="C15" s="123" t="s">
        <v>86</v>
      </c>
      <c r="D15" s="26" t="s">
        <v>87</v>
      </c>
      <c r="E15" s="9" t="s">
        <v>36</v>
      </c>
      <c r="F15" s="27" t="s">
        <v>88</v>
      </c>
      <c r="G15" s="9" t="s">
        <v>89</v>
      </c>
      <c r="H15" s="28">
        <v>1</v>
      </c>
      <c r="I15" s="127" t="s">
        <v>286</v>
      </c>
      <c r="J15" s="29" t="s">
        <v>213</v>
      </c>
      <c r="K15" s="74"/>
      <c r="L15" s="74"/>
      <c r="M15" s="74">
        <v>0.5</v>
      </c>
      <c r="N15" s="74"/>
      <c r="O15" s="74"/>
      <c r="P15" s="74">
        <v>0.5</v>
      </c>
      <c r="Q15" s="54" t="s">
        <v>53</v>
      </c>
      <c r="R15" s="75">
        <v>45047</v>
      </c>
      <c r="S15" s="75">
        <v>45289</v>
      </c>
    </row>
    <row r="16" spans="1:27" ht="76.5" customHeight="1" x14ac:dyDescent="0.2">
      <c r="A16" s="26" t="s">
        <v>70</v>
      </c>
      <c r="B16" s="92" t="s">
        <v>275</v>
      </c>
      <c r="C16" s="25" t="s">
        <v>276</v>
      </c>
      <c r="D16" s="26" t="s">
        <v>277</v>
      </c>
      <c r="E16" s="9" t="s">
        <v>79</v>
      </c>
      <c r="F16" s="27" t="s">
        <v>278</v>
      </c>
      <c r="G16" s="9" t="s">
        <v>280</v>
      </c>
      <c r="H16" s="28">
        <v>1</v>
      </c>
      <c r="I16" s="27" t="s">
        <v>279</v>
      </c>
      <c r="J16" s="29" t="s">
        <v>213</v>
      </c>
      <c r="K16" s="93"/>
      <c r="L16" s="93"/>
      <c r="M16" s="93">
        <v>0.5</v>
      </c>
      <c r="N16" s="93">
        <v>0.5</v>
      </c>
      <c r="O16" s="93"/>
      <c r="P16" s="93"/>
      <c r="Q16" s="56" t="s">
        <v>53</v>
      </c>
      <c r="R16" s="94">
        <v>45047</v>
      </c>
      <c r="S16" s="94">
        <v>45169</v>
      </c>
    </row>
    <row r="17" spans="1:27" s="12" customFormat="1" ht="99" customHeight="1" x14ac:dyDescent="0.2">
      <c r="A17" s="7" t="s">
        <v>90</v>
      </c>
      <c r="B17" s="8" t="s">
        <v>91</v>
      </c>
      <c r="C17" s="25" t="s">
        <v>92</v>
      </c>
      <c r="D17" s="27" t="s">
        <v>93</v>
      </c>
      <c r="E17" s="9" t="s">
        <v>79</v>
      </c>
      <c r="F17" s="27" t="s">
        <v>94</v>
      </c>
      <c r="G17" s="9" t="s">
        <v>95</v>
      </c>
      <c r="H17" s="28">
        <v>1</v>
      </c>
      <c r="I17" s="27" t="s">
        <v>96</v>
      </c>
      <c r="J17" s="29" t="s">
        <v>97</v>
      </c>
      <c r="K17" s="69">
        <v>0.16666666699999999</v>
      </c>
      <c r="L17" s="69">
        <v>0.16666666699999999</v>
      </c>
      <c r="M17" s="69">
        <v>0.16666666699999999</v>
      </c>
      <c r="N17" s="69">
        <v>0.16666666699999999</v>
      </c>
      <c r="O17" s="69">
        <v>0.16666666699999999</v>
      </c>
      <c r="P17" s="69">
        <v>0.16666666699999999</v>
      </c>
      <c r="Q17" s="54" t="s">
        <v>53</v>
      </c>
      <c r="R17" s="75">
        <v>44928</v>
      </c>
      <c r="S17" s="75">
        <v>45291</v>
      </c>
      <c r="T17" s="3"/>
      <c r="U17" s="3"/>
      <c r="V17" s="3"/>
      <c r="W17" s="3"/>
      <c r="X17" s="3"/>
      <c r="Y17" s="3"/>
      <c r="Z17" s="3"/>
      <c r="AA17" s="3"/>
    </row>
    <row r="18" spans="1:27" ht="99.75" customHeight="1" x14ac:dyDescent="0.2">
      <c r="A18" s="7" t="s">
        <v>90</v>
      </c>
      <c r="B18" s="31" t="s">
        <v>91</v>
      </c>
      <c r="C18" s="20" t="s">
        <v>99</v>
      </c>
      <c r="D18" s="26" t="s">
        <v>100</v>
      </c>
      <c r="E18" s="9" t="s">
        <v>36</v>
      </c>
      <c r="F18" s="26" t="s">
        <v>101</v>
      </c>
      <c r="G18" s="32" t="s">
        <v>237</v>
      </c>
      <c r="H18" s="10">
        <v>1</v>
      </c>
      <c r="I18" s="26" t="s">
        <v>102</v>
      </c>
      <c r="J18" s="26" t="s">
        <v>97</v>
      </c>
      <c r="K18" s="69">
        <v>0.16666666666666666</v>
      </c>
      <c r="L18" s="69">
        <v>0.16666666666666666</v>
      </c>
      <c r="M18" s="69">
        <v>0.16666666666666666</v>
      </c>
      <c r="N18" s="69">
        <v>0.16666666666666666</v>
      </c>
      <c r="O18" s="69">
        <v>0.16666666666666666</v>
      </c>
      <c r="P18" s="69">
        <v>0.16666666666666666</v>
      </c>
      <c r="Q18" s="54" t="s">
        <v>53</v>
      </c>
      <c r="R18" s="70">
        <v>44198</v>
      </c>
      <c r="S18" s="70">
        <v>44926</v>
      </c>
      <c r="T18" s="12"/>
      <c r="U18" s="12"/>
      <c r="W18" s="12"/>
      <c r="X18" s="12"/>
      <c r="Y18" s="12"/>
      <c r="Z18" s="12"/>
    </row>
    <row r="19" spans="1:27" ht="140.25" x14ac:dyDescent="0.2">
      <c r="A19" s="7" t="s">
        <v>90</v>
      </c>
      <c r="B19" s="31" t="s">
        <v>103</v>
      </c>
      <c r="C19" s="20" t="s">
        <v>104</v>
      </c>
      <c r="D19" s="26" t="s">
        <v>105</v>
      </c>
      <c r="E19" s="9" t="s">
        <v>36</v>
      </c>
      <c r="F19" s="26" t="s">
        <v>106</v>
      </c>
      <c r="G19" s="32" t="s">
        <v>107</v>
      </c>
      <c r="H19" s="10">
        <v>1</v>
      </c>
      <c r="I19" s="62" t="s">
        <v>263</v>
      </c>
      <c r="J19" s="26" t="s">
        <v>97</v>
      </c>
      <c r="K19" s="69">
        <v>0.16666666666666666</v>
      </c>
      <c r="L19" s="69">
        <v>0.16666666666666666</v>
      </c>
      <c r="M19" s="69">
        <v>0.16666666666666666</v>
      </c>
      <c r="N19" s="69">
        <v>0.16666666666666666</v>
      </c>
      <c r="O19" s="69">
        <v>0.16666666666666666</v>
      </c>
      <c r="P19" s="69">
        <v>0.16666666666666666</v>
      </c>
      <c r="Q19" s="54" t="s">
        <v>53</v>
      </c>
      <c r="R19" s="70">
        <v>44198</v>
      </c>
      <c r="S19" s="70">
        <v>44926</v>
      </c>
      <c r="T19" s="12"/>
      <c r="U19" s="12"/>
      <c r="W19" s="12"/>
      <c r="X19" s="12"/>
      <c r="Y19" s="12"/>
      <c r="Z19" s="12"/>
      <c r="AA19" s="12"/>
    </row>
    <row r="20" spans="1:27" ht="51" x14ac:dyDescent="0.2">
      <c r="A20" s="7" t="s">
        <v>108</v>
      </c>
      <c r="B20" s="33" t="s">
        <v>109</v>
      </c>
      <c r="C20" s="25" t="s">
        <v>281</v>
      </c>
      <c r="D20" s="26" t="s">
        <v>110</v>
      </c>
      <c r="E20" s="34" t="s">
        <v>79</v>
      </c>
      <c r="F20" s="27" t="s">
        <v>111</v>
      </c>
      <c r="G20" s="64" t="s">
        <v>262</v>
      </c>
      <c r="H20" s="28">
        <v>1</v>
      </c>
      <c r="I20" s="27" t="s">
        <v>112</v>
      </c>
      <c r="J20" s="29" t="s">
        <v>97</v>
      </c>
      <c r="K20" s="69">
        <v>0.16666666699999999</v>
      </c>
      <c r="L20" s="69">
        <v>0.16666666699999999</v>
      </c>
      <c r="M20" s="69">
        <v>0.16666666699999999</v>
      </c>
      <c r="N20" s="69">
        <v>0.16666666699999999</v>
      </c>
      <c r="O20" s="69">
        <v>0.16666666699999999</v>
      </c>
      <c r="P20" s="69">
        <v>0.16666666699999999</v>
      </c>
      <c r="Q20" s="8" t="s">
        <v>98</v>
      </c>
      <c r="R20" s="70">
        <v>44928</v>
      </c>
      <c r="S20" s="75">
        <v>45291</v>
      </c>
    </row>
    <row r="21" spans="1:27" s="12" customFormat="1" ht="51" x14ac:dyDescent="0.2">
      <c r="A21" s="7" t="s">
        <v>108</v>
      </c>
      <c r="B21" s="33" t="s">
        <v>109</v>
      </c>
      <c r="C21" s="25" t="s">
        <v>282</v>
      </c>
      <c r="D21" s="26" t="s">
        <v>113</v>
      </c>
      <c r="E21" s="34" t="s">
        <v>79</v>
      </c>
      <c r="F21" s="27" t="s">
        <v>114</v>
      </c>
      <c r="G21" s="81" t="s">
        <v>250</v>
      </c>
      <c r="H21" s="28">
        <v>1</v>
      </c>
      <c r="I21" s="27" t="s">
        <v>115</v>
      </c>
      <c r="J21" s="29" t="s">
        <v>97</v>
      </c>
      <c r="K21" s="69">
        <v>0.16666666699999999</v>
      </c>
      <c r="L21" s="69">
        <v>0.16666666699999999</v>
      </c>
      <c r="M21" s="69">
        <v>0.16666666699999999</v>
      </c>
      <c r="N21" s="69">
        <v>0.16666666699999999</v>
      </c>
      <c r="O21" s="69">
        <v>0.16666666699999999</v>
      </c>
      <c r="P21" s="69">
        <v>0.16666666699999999</v>
      </c>
      <c r="Q21" s="8" t="s">
        <v>98</v>
      </c>
      <c r="R21" s="70">
        <v>44928</v>
      </c>
      <c r="S21" s="75">
        <v>45291</v>
      </c>
      <c r="T21" s="3"/>
      <c r="U21" s="3"/>
      <c r="V21" s="3"/>
      <c r="W21" s="3"/>
      <c r="X21" s="3"/>
      <c r="Y21" s="3"/>
      <c r="Z21" s="3"/>
      <c r="AA21" s="3"/>
    </row>
    <row r="22" spans="1:27" ht="89.25" x14ac:dyDescent="0.2">
      <c r="A22" s="7" t="s">
        <v>90</v>
      </c>
      <c r="B22" s="31" t="s">
        <v>116</v>
      </c>
      <c r="C22" s="36" t="s">
        <v>117</v>
      </c>
      <c r="D22" s="26" t="s">
        <v>118</v>
      </c>
      <c r="E22" s="9" t="s">
        <v>36</v>
      </c>
      <c r="F22" s="26" t="s">
        <v>119</v>
      </c>
      <c r="G22" s="37" t="s">
        <v>120</v>
      </c>
      <c r="H22" s="10">
        <v>1</v>
      </c>
      <c r="I22" s="26" t="s">
        <v>121</v>
      </c>
      <c r="J22" s="26" t="s">
        <v>122</v>
      </c>
      <c r="K22" s="69">
        <v>0.16666666666666666</v>
      </c>
      <c r="L22" s="69">
        <v>0.16666666666666666</v>
      </c>
      <c r="M22" s="69">
        <v>0.16666666666666666</v>
      </c>
      <c r="N22" s="69">
        <v>0.16666666666666666</v>
      </c>
      <c r="O22" s="69">
        <v>0.16666666666666666</v>
      </c>
      <c r="P22" s="69">
        <v>0.16666666666666666</v>
      </c>
      <c r="Q22" s="54" t="s">
        <v>53</v>
      </c>
      <c r="R22" s="70">
        <v>44198</v>
      </c>
      <c r="S22" s="70">
        <v>44926</v>
      </c>
      <c r="T22" s="12"/>
      <c r="U22" s="12"/>
      <c r="W22" s="12"/>
      <c r="X22" s="12"/>
      <c r="Y22" s="12"/>
      <c r="Z22" s="12"/>
      <c r="AA22" s="12"/>
    </row>
    <row r="23" spans="1:27" ht="51" x14ac:dyDescent="0.2">
      <c r="A23" s="7" t="s">
        <v>90</v>
      </c>
      <c r="B23" s="31" t="s">
        <v>116</v>
      </c>
      <c r="C23" s="36" t="s">
        <v>123</v>
      </c>
      <c r="D23" s="26" t="s">
        <v>124</v>
      </c>
      <c r="E23" s="9" t="s">
        <v>36</v>
      </c>
      <c r="F23" s="26" t="s">
        <v>125</v>
      </c>
      <c r="G23" s="37" t="s">
        <v>126</v>
      </c>
      <c r="H23" s="10">
        <v>1</v>
      </c>
      <c r="I23" s="26" t="s">
        <v>127</v>
      </c>
      <c r="J23" s="26" t="s">
        <v>128</v>
      </c>
      <c r="K23" s="69">
        <v>0.16666666666666666</v>
      </c>
      <c r="L23" s="69">
        <v>0.16666666666666666</v>
      </c>
      <c r="M23" s="69">
        <v>0.16666666666666666</v>
      </c>
      <c r="N23" s="69">
        <v>0.16666666666666666</v>
      </c>
      <c r="O23" s="69">
        <v>0.16666666666666666</v>
      </c>
      <c r="P23" s="69">
        <v>0.16666666666666666</v>
      </c>
      <c r="Q23" s="54" t="s">
        <v>53</v>
      </c>
      <c r="R23" s="70">
        <v>44198</v>
      </c>
      <c r="S23" s="70">
        <v>44926</v>
      </c>
      <c r="T23" s="12"/>
      <c r="U23" s="12"/>
    </row>
    <row r="24" spans="1:27" ht="76.5" x14ac:dyDescent="0.2">
      <c r="A24" s="7" t="s">
        <v>90</v>
      </c>
      <c r="B24" s="31" t="s">
        <v>129</v>
      </c>
      <c r="C24" s="20" t="s">
        <v>130</v>
      </c>
      <c r="D24" s="26" t="s">
        <v>131</v>
      </c>
      <c r="E24" s="9" t="s">
        <v>36</v>
      </c>
      <c r="F24" s="26" t="s">
        <v>132</v>
      </c>
      <c r="G24" s="37" t="s">
        <v>235</v>
      </c>
      <c r="H24" s="10">
        <v>1</v>
      </c>
      <c r="I24" s="26" t="s">
        <v>133</v>
      </c>
      <c r="J24" s="26" t="s">
        <v>97</v>
      </c>
      <c r="K24" s="69">
        <v>0.16666666666666666</v>
      </c>
      <c r="L24" s="69">
        <v>0.16666666666666666</v>
      </c>
      <c r="M24" s="69">
        <v>0.16666666666666666</v>
      </c>
      <c r="N24" s="69">
        <v>0.16666666666666666</v>
      </c>
      <c r="O24" s="69">
        <v>0.16666666666666666</v>
      </c>
      <c r="P24" s="69">
        <v>0.16666666666666666</v>
      </c>
      <c r="Q24" s="54" t="s">
        <v>53</v>
      </c>
      <c r="R24" s="70">
        <v>44198</v>
      </c>
      <c r="S24" s="70">
        <v>44926</v>
      </c>
      <c r="T24" s="12"/>
      <c r="U24" s="12"/>
      <c r="W24" s="12"/>
      <c r="X24" s="12"/>
      <c r="Y24" s="12"/>
      <c r="Z24" s="12"/>
      <c r="AA24" s="12"/>
    </row>
    <row r="25" spans="1:27" ht="63.75" x14ac:dyDescent="0.2">
      <c r="A25" s="18" t="s">
        <v>60</v>
      </c>
      <c r="B25" s="19" t="s">
        <v>134</v>
      </c>
      <c r="C25" s="80" t="s">
        <v>261</v>
      </c>
      <c r="D25" s="17" t="s">
        <v>135</v>
      </c>
      <c r="E25" s="15" t="s">
        <v>49</v>
      </c>
      <c r="F25" s="21" t="s">
        <v>136</v>
      </c>
      <c r="G25" s="38" t="s">
        <v>137</v>
      </c>
      <c r="H25" s="22">
        <v>1</v>
      </c>
      <c r="I25" s="82" t="s">
        <v>258</v>
      </c>
      <c r="J25" s="60" t="s">
        <v>138</v>
      </c>
      <c r="K25" s="69">
        <v>0.16666666666666666</v>
      </c>
      <c r="L25" s="69">
        <v>0.16666666666666666</v>
      </c>
      <c r="M25" s="84">
        <v>0.16666666666666666</v>
      </c>
      <c r="N25" s="69">
        <v>0.16666666666666666</v>
      </c>
      <c r="O25" s="69">
        <v>0.16666666666666666</v>
      </c>
      <c r="P25" s="69">
        <v>0.16666666666666666</v>
      </c>
      <c r="Q25" s="54" t="s">
        <v>53</v>
      </c>
      <c r="R25" s="70">
        <v>44928</v>
      </c>
      <c r="S25" s="70">
        <v>45291</v>
      </c>
    </row>
    <row r="26" spans="1:27" ht="51" x14ac:dyDescent="0.2">
      <c r="A26" s="7" t="s">
        <v>139</v>
      </c>
      <c r="B26" s="8" t="s">
        <v>140</v>
      </c>
      <c r="C26" s="25" t="s">
        <v>141</v>
      </c>
      <c r="D26" s="26" t="s">
        <v>142</v>
      </c>
      <c r="E26" s="9" t="s">
        <v>79</v>
      </c>
      <c r="F26" s="27" t="s">
        <v>143</v>
      </c>
      <c r="G26" s="35" t="s">
        <v>144</v>
      </c>
      <c r="H26" s="28">
        <v>1</v>
      </c>
      <c r="I26" s="27" t="s">
        <v>145</v>
      </c>
      <c r="J26" s="29" t="s">
        <v>146</v>
      </c>
      <c r="K26" s="74">
        <v>0.16669999999999999</v>
      </c>
      <c r="L26" s="74">
        <v>0.16669999999999999</v>
      </c>
      <c r="M26" s="74">
        <v>0.16669999999999999</v>
      </c>
      <c r="N26" s="74">
        <v>0.16669999999999999</v>
      </c>
      <c r="O26" s="74">
        <v>0.16669999999999999</v>
      </c>
      <c r="P26" s="74">
        <v>0.16669999999999999</v>
      </c>
      <c r="Q26" s="8" t="s">
        <v>98</v>
      </c>
      <c r="R26" s="75">
        <v>44928</v>
      </c>
      <c r="S26" s="75">
        <v>45291</v>
      </c>
    </row>
    <row r="27" spans="1:27" ht="54.75" customHeight="1" x14ac:dyDescent="0.2">
      <c r="A27" s="7" t="s">
        <v>139</v>
      </c>
      <c r="B27" s="8" t="s">
        <v>140</v>
      </c>
      <c r="C27" s="25" t="s">
        <v>147</v>
      </c>
      <c r="D27" s="27" t="s">
        <v>148</v>
      </c>
      <c r="E27" s="9" t="s">
        <v>79</v>
      </c>
      <c r="F27" s="39" t="s">
        <v>149</v>
      </c>
      <c r="G27" s="40" t="s">
        <v>236</v>
      </c>
      <c r="H27" s="28">
        <v>1</v>
      </c>
      <c r="I27" s="27" t="s">
        <v>150</v>
      </c>
      <c r="J27" s="29" t="s">
        <v>146</v>
      </c>
      <c r="K27" s="74">
        <v>0.16669999999999999</v>
      </c>
      <c r="L27" s="74">
        <v>0.16669999999999999</v>
      </c>
      <c r="M27" s="74">
        <v>0.16669999999999999</v>
      </c>
      <c r="N27" s="74">
        <v>0.16669999999999999</v>
      </c>
      <c r="O27" s="74">
        <v>0.16669999999999999</v>
      </c>
      <c r="P27" s="74">
        <v>0.16669999999999999</v>
      </c>
      <c r="Q27" s="8" t="s">
        <v>98</v>
      </c>
      <c r="R27" s="75">
        <v>44928</v>
      </c>
      <c r="S27" s="75">
        <v>45291</v>
      </c>
    </row>
    <row r="28" spans="1:27" ht="61.5" customHeight="1" x14ac:dyDescent="0.2">
      <c r="A28" s="7" t="s">
        <v>139</v>
      </c>
      <c r="B28" s="8" t="s">
        <v>140</v>
      </c>
      <c r="C28" s="25" t="s">
        <v>151</v>
      </c>
      <c r="D28" s="27" t="s">
        <v>152</v>
      </c>
      <c r="E28" s="9" t="s">
        <v>36</v>
      </c>
      <c r="F28" s="27" t="s">
        <v>153</v>
      </c>
      <c r="G28" s="35" t="s">
        <v>154</v>
      </c>
      <c r="H28" s="28">
        <v>1</v>
      </c>
      <c r="I28" s="71" t="s">
        <v>264</v>
      </c>
      <c r="J28" s="29" t="s">
        <v>146</v>
      </c>
      <c r="K28" s="74">
        <v>0.16669999999999999</v>
      </c>
      <c r="L28" s="74">
        <v>0.16669999999999999</v>
      </c>
      <c r="M28" s="74">
        <v>0.16669999999999999</v>
      </c>
      <c r="N28" s="74">
        <v>0.16669999999999999</v>
      </c>
      <c r="O28" s="74">
        <v>0.16669999999999999</v>
      </c>
      <c r="P28" s="74">
        <v>0.16669999999999999</v>
      </c>
      <c r="Q28" s="8" t="s">
        <v>98</v>
      </c>
      <c r="R28" s="75">
        <v>44928</v>
      </c>
      <c r="S28" s="75">
        <v>45291</v>
      </c>
    </row>
    <row r="29" spans="1:27" ht="63.75" x14ac:dyDescent="0.2">
      <c r="A29" s="7" t="s">
        <v>139</v>
      </c>
      <c r="B29" s="8" t="s">
        <v>140</v>
      </c>
      <c r="C29" s="25" t="s">
        <v>155</v>
      </c>
      <c r="D29" s="27" t="s">
        <v>156</v>
      </c>
      <c r="E29" s="9" t="s">
        <v>36</v>
      </c>
      <c r="F29" s="27" t="s">
        <v>157</v>
      </c>
      <c r="G29" s="35" t="s">
        <v>158</v>
      </c>
      <c r="H29" s="28">
        <v>1</v>
      </c>
      <c r="I29" s="27" t="s">
        <v>159</v>
      </c>
      <c r="J29" s="29" t="s">
        <v>146</v>
      </c>
      <c r="K29" s="74">
        <v>0.16669999999999999</v>
      </c>
      <c r="L29" s="74">
        <v>0.16669999999999999</v>
      </c>
      <c r="M29" s="74">
        <v>0.16669999999999999</v>
      </c>
      <c r="N29" s="74">
        <v>0.16669999999999999</v>
      </c>
      <c r="O29" s="74">
        <v>0.16669999999999999</v>
      </c>
      <c r="P29" s="74">
        <v>0.16669999999999999</v>
      </c>
      <c r="Q29" s="8" t="s">
        <v>98</v>
      </c>
      <c r="R29" s="75">
        <v>44928</v>
      </c>
      <c r="S29" s="75">
        <v>45291</v>
      </c>
    </row>
    <row r="30" spans="1:27" ht="38.25" x14ac:dyDescent="0.2">
      <c r="A30" s="7" t="s">
        <v>139</v>
      </c>
      <c r="B30" s="8" t="s">
        <v>140</v>
      </c>
      <c r="C30" s="25" t="s">
        <v>160</v>
      </c>
      <c r="D30" s="27" t="s">
        <v>161</v>
      </c>
      <c r="E30" s="9" t="s">
        <v>36</v>
      </c>
      <c r="F30" s="27" t="s">
        <v>162</v>
      </c>
      <c r="G30" s="35" t="s">
        <v>163</v>
      </c>
      <c r="H30" s="28">
        <v>1</v>
      </c>
      <c r="I30" s="27" t="s">
        <v>265</v>
      </c>
      <c r="J30" s="29" t="s">
        <v>146</v>
      </c>
      <c r="K30" s="74">
        <v>0.16669999999999999</v>
      </c>
      <c r="L30" s="74">
        <v>0.16669999999999999</v>
      </c>
      <c r="M30" s="74">
        <v>0.16669999999999999</v>
      </c>
      <c r="N30" s="74">
        <v>0.16669999999999999</v>
      </c>
      <c r="O30" s="74">
        <v>0.16669999999999999</v>
      </c>
      <c r="P30" s="74">
        <v>0.16669999999999999</v>
      </c>
      <c r="Q30" s="8" t="s">
        <v>98</v>
      </c>
      <c r="R30" s="75">
        <v>44928</v>
      </c>
      <c r="S30" s="75">
        <v>45291</v>
      </c>
    </row>
    <row r="31" spans="1:27" ht="38.25" x14ac:dyDescent="0.2">
      <c r="A31" s="7" t="s">
        <v>139</v>
      </c>
      <c r="B31" s="8" t="s">
        <v>140</v>
      </c>
      <c r="C31" s="25" t="s">
        <v>164</v>
      </c>
      <c r="D31" s="27" t="s">
        <v>165</v>
      </c>
      <c r="E31" s="9" t="s">
        <v>79</v>
      </c>
      <c r="F31" s="27" t="s">
        <v>166</v>
      </c>
      <c r="G31" s="35" t="s">
        <v>167</v>
      </c>
      <c r="H31" s="28">
        <v>1</v>
      </c>
      <c r="I31" s="27" t="s">
        <v>168</v>
      </c>
      <c r="J31" s="29" t="s">
        <v>146</v>
      </c>
      <c r="K31" s="74">
        <v>0.16669999999999999</v>
      </c>
      <c r="L31" s="74">
        <v>0.16669999999999999</v>
      </c>
      <c r="M31" s="74">
        <v>0.16669999999999999</v>
      </c>
      <c r="N31" s="74">
        <v>0.16669999999999999</v>
      </c>
      <c r="O31" s="74">
        <v>0.16669999999999999</v>
      </c>
      <c r="P31" s="74">
        <v>0.16669999999999999</v>
      </c>
      <c r="Q31" s="8" t="s">
        <v>98</v>
      </c>
      <c r="R31" s="75">
        <v>44928</v>
      </c>
      <c r="S31" s="75">
        <v>45291</v>
      </c>
    </row>
    <row r="32" spans="1:27" ht="51" x14ac:dyDescent="0.2">
      <c r="A32" s="7" t="s">
        <v>139</v>
      </c>
      <c r="B32" s="8" t="s">
        <v>140</v>
      </c>
      <c r="C32" s="25" t="s">
        <v>169</v>
      </c>
      <c r="D32" s="41" t="s">
        <v>274</v>
      </c>
      <c r="E32" s="9" t="s">
        <v>79</v>
      </c>
      <c r="F32" s="27" t="s">
        <v>170</v>
      </c>
      <c r="G32" s="35" t="s">
        <v>171</v>
      </c>
      <c r="H32" s="28">
        <v>1</v>
      </c>
      <c r="I32" s="71" t="s">
        <v>266</v>
      </c>
      <c r="J32" s="29" t="s">
        <v>146</v>
      </c>
      <c r="K32" s="74"/>
      <c r="L32" s="74">
        <v>0.5</v>
      </c>
      <c r="M32" s="74">
        <v>0.5</v>
      </c>
      <c r="N32" s="74"/>
      <c r="O32" s="74"/>
      <c r="P32" s="74"/>
      <c r="Q32" s="8" t="s">
        <v>98</v>
      </c>
      <c r="R32" s="75">
        <v>44986</v>
      </c>
      <c r="S32" s="75" t="s">
        <v>251</v>
      </c>
    </row>
    <row r="33" spans="1:27" ht="63.75" x14ac:dyDescent="0.2">
      <c r="A33" s="7" t="s">
        <v>139</v>
      </c>
      <c r="B33" s="8" t="s">
        <v>140</v>
      </c>
      <c r="C33" s="25" t="s">
        <v>172</v>
      </c>
      <c r="D33" s="41" t="s">
        <v>173</v>
      </c>
      <c r="E33" s="9" t="s">
        <v>79</v>
      </c>
      <c r="F33" s="27" t="s">
        <v>174</v>
      </c>
      <c r="G33" s="35" t="s">
        <v>175</v>
      </c>
      <c r="H33" s="28">
        <v>1</v>
      </c>
      <c r="I33" s="71" t="s">
        <v>176</v>
      </c>
      <c r="J33" s="29" t="s">
        <v>146</v>
      </c>
      <c r="K33" s="74"/>
      <c r="L33" s="74">
        <v>0.33329999999999999</v>
      </c>
      <c r="M33" s="74"/>
      <c r="N33" s="74">
        <v>0.33329999999999999</v>
      </c>
      <c r="O33" s="74"/>
      <c r="P33" s="74">
        <v>0.33329999999999999</v>
      </c>
      <c r="Q33" s="8" t="s">
        <v>98</v>
      </c>
      <c r="R33" s="75">
        <v>44986</v>
      </c>
      <c r="S33" s="75">
        <v>45291</v>
      </c>
    </row>
    <row r="34" spans="1:27" ht="51" x14ac:dyDescent="0.2">
      <c r="A34" s="7" t="s">
        <v>139</v>
      </c>
      <c r="B34" s="8" t="s">
        <v>140</v>
      </c>
      <c r="C34" s="25" t="s">
        <v>177</v>
      </c>
      <c r="D34" s="41" t="s">
        <v>178</v>
      </c>
      <c r="E34" s="9" t="s">
        <v>36</v>
      </c>
      <c r="F34" s="27" t="s">
        <v>179</v>
      </c>
      <c r="G34" s="35" t="s">
        <v>180</v>
      </c>
      <c r="H34" s="28">
        <v>1</v>
      </c>
      <c r="I34" s="71" t="s">
        <v>241</v>
      </c>
      <c r="J34" s="29" t="s">
        <v>146</v>
      </c>
      <c r="K34" s="74"/>
      <c r="L34" s="74">
        <v>1</v>
      </c>
      <c r="M34" s="74"/>
      <c r="N34" s="85"/>
      <c r="O34" s="74"/>
      <c r="P34" s="74"/>
      <c r="Q34" s="8" t="s">
        <v>98</v>
      </c>
      <c r="R34" s="75">
        <v>44986</v>
      </c>
      <c r="S34" s="75">
        <v>45046</v>
      </c>
    </row>
    <row r="35" spans="1:27" ht="63.75" x14ac:dyDescent="0.2">
      <c r="A35" s="7" t="s">
        <v>139</v>
      </c>
      <c r="B35" s="8" t="s">
        <v>140</v>
      </c>
      <c r="C35" s="25" t="s">
        <v>181</v>
      </c>
      <c r="D35" s="41" t="s">
        <v>182</v>
      </c>
      <c r="E35" s="9" t="s">
        <v>36</v>
      </c>
      <c r="F35" s="39" t="s">
        <v>183</v>
      </c>
      <c r="G35" s="40" t="s">
        <v>184</v>
      </c>
      <c r="H35" s="28">
        <v>1</v>
      </c>
      <c r="I35" s="71" t="s">
        <v>185</v>
      </c>
      <c r="J35" s="29" t="s">
        <v>146</v>
      </c>
      <c r="K35" s="74">
        <v>0.16669999999999999</v>
      </c>
      <c r="L35" s="74">
        <v>0.16669999999999999</v>
      </c>
      <c r="M35" s="74">
        <v>0.16669999999999999</v>
      </c>
      <c r="N35" s="74">
        <v>0.16669999999999999</v>
      </c>
      <c r="O35" s="74">
        <v>0.16669999999999999</v>
      </c>
      <c r="P35" s="74">
        <v>0.16669999999999999</v>
      </c>
      <c r="Q35" s="8" t="s">
        <v>98</v>
      </c>
      <c r="R35" s="75">
        <v>44928</v>
      </c>
      <c r="S35" s="75">
        <v>45291</v>
      </c>
    </row>
    <row r="36" spans="1:27" ht="51" x14ac:dyDescent="0.2">
      <c r="A36" s="7" t="s">
        <v>139</v>
      </c>
      <c r="B36" s="8" t="s">
        <v>140</v>
      </c>
      <c r="C36" s="25" t="s">
        <v>186</v>
      </c>
      <c r="D36" s="41" t="s">
        <v>187</v>
      </c>
      <c r="E36" s="9" t="s">
        <v>36</v>
      </c>
      <c r="F36" s="39" t="s">
        <v>188</v>
      </c>
      <c r="G36" s="40" t="s">
        <v>189</v>
      </c>
      <c r="H36" s="28">
        <v>1</v>
      </c>
      <c r="I36" s="71" t="s">
        <v>190</v>
      </c>
      <c r="J36" s="29" t="s">
        <v>146</v>
      </c>
      <c r="K36" s="74">
        <v>0.16669999999999999</v>
      </c>
      <c r="L36" s="74">
        <v>0.16669999999999999</v>
      </c>
      <c r="M36" s="74">
        <v>0.16669999999999999</v>
      </c>
      <c r="N36" s="74">
        <v>0.16669999999999999</v>
      </c>
      <c r="O36" s="74">
        <v>0.16669999999999999</v>
      </c>
      <c r="P36" s="74">
        <v>0.16669999999999999</v>
      </c>
      <c r="Q36" s="8" t="s">
        <v>98</v>
      </c>
      <c r="R36" s="75">
        <v>44928</v>
      </c>
      <c r="S36" s="75">
        <v>45291</v>
      </c>
    </row>
    <row r="37" spans="1:27" ht="43.5" customHeight="1" x14ac:dyDescent="0.2">
      <c r="A37" s="42" t="s">
        <v>46</v>
      </c>
      <c r="B37" s="8" t="s">
        <v>191</v>
      </c>
      <c r="C37" s="76" t="s">
        <v>242</v>
      </c>
      <c r="D37" s="90" t="s">
        <v>238</v>
      </c>
      <c r="E37" s="9" t="s">
        <v>49</v>
      </c>
      <c r="F37" s="17" t="s">
        <v>192</v>
      </c>
      <c r="G37" s="43" t="s">
        <v>193</v>
      </c>
      <c r="H37" s="10">
        <v>1</v>
      </c>
      <c r="I37" s="71" t="s">
        <v>239</v>
      </c>
      <c r="J37" s="4" t="s">
        <v>194</v>
      </c>
      <c r="K37" s="69">
        <v>0.16669999999999999</v>
      </c>
      <c r="L37" s="69">
        <v>0.16669999999999999</v>
      </c>
      <c r="M37" s="69">
        <v>0.16669999999999999</v>
      </c>
      <c r="N37" s="69">
        <v>0.16669999999999999</v>
      </c>
      <c r="O37" s="69">
        <v>0.16669999999999999</v>
      </c>
      <c r="P37" s="69">
        <v>0.16669999999999999</v>
      </c>
      <c r="Q37" s="8" t="s">
        <v>53</v>
      </c>
      <c r="R37" s="70">
        <v>44928</v>
      </c>
      <c r="S37" s="79">
        <v>45291</v>
      </c>
    </row>
    <row r="38" spans="1:27" s="11" customFormat="1" ht="76.5" x14ac:dyDescent="0.2">
      <c r="A38" s="29" t="s">
        <v>46</v>
      </c>
      <c r="B38" s="29" t="s">
        <v>191</v>
      </c>
      <c r="C38" s="25" t="s">
        <v>243</v>
      </c>
      <c r="D38" s="41" t="s">
        <v>195</v>
      </c>
      <c r="E38" s="9" t="s">
        <v>49</v>
      </c>
      <c r="F38" s="21" t="s">
        <v>197</v>
      </c>
      <c r="G38" s="35" t="s">
        <v>198</v>
      </c>
      <c r="H38" s="28">
        <v>1</v>
      </c>
      <c r="I38" s="27" t="s">
        <v>287</v>
      </c>
      <c r="J38" s="29" t="s">
        <v>199</v>
      </c>
      <c r="K38" s="95"/>
      <c r="L38" s="91"/>
      <c r="M38" s="91"/>
      <c r="N38" s="91">
        <v>0.5</v>
      </c>
      <c r="O38" s="96"/>
      <c r="P38" s="91">
        <v>0.5</v>
      </c>
      <c r="Q38" s="29" t="s">
        <v>53</v>
      </c>
      <c r="R38" s="97">
        <v>45108</v>
      </c>
      <c r="S38" s="52">
        <v>45291</v>
      </c>
    </row>
    <row r="39" spans="1:27" s="11" customFormat="1" ht="25.5" x14ac:dyDescent="0.2">
      <c r="A39" s="29" t="s">
        <v>46</v>
      </c>
      <c r="B39" s="29" t="s">
        <v>191</v>
      </c>
      <c r="C39" s="9" t="s">
        <v>244</v>
      </c>
      <c r="D39" s="41" t="s">
        <v>200</v>
      </c>
      <c r="E39" s="9" t="s">
        <v>196</v>
      </c>
      <c r="F39" s="21" t="s">
        <v>201</v>
      </c>
      <c r="G39" s="35" t="s">
        <v>198</v>
      </c>
      <c r="H39" s="28">
        <v>1</v>
      </c>
      <c r="I39" s="27" t="s">
        <v>288</v>
      </c>
      <c r="J39" s="29" t="s">
        <v>199</v>
      </c>
      <c r="K39" s="95"/>
      <c r="L39" s="91"/>
      <c r="M39" s="91"/>
      <c r="N39" s="91">
        <v>0.5</v>
      </c>
      <c r="O39" s="96"/>
      <c r="P39" s="91">
        <v>0.5</v>
      </c>
      <c r="Q39" s="29" t="s">
        <v>53</v>
      </c>
      <c r="R39" s="97">
        <v>45108</v>
      </c>
      <c r="S39" s="52">
        <v>45291</v>
      </c>
    </row>
    <row r="40" spans="1:27" s="11" customFormat="1" ht="38.25" x14ac:dyDescent="0.2">
      <c r="A40" s="29" t="s">
        <v>46</v>
      </c>
      <c r="B40" s="29" t="s">
        <v>191</v>
      </c>
      <c r="C40" s="25" t="s">
        <v>245</v>
      </c>
      <c r="D40" s="41" t="s">
        <v>202</v>
      </c>
      <c r="E40" s="9" t="s">
        <v>196</v>
      </c>
      <c r="F40" s="21" t="s">
        <v>203</v>
      </c>
      <c r="G40" s="35" t="s">
        <v>198</v>
      </c>
      <c r="H40" s="28">
        <v>1</v>
      </c>
      <c r="I40" s="27" t="s">
        <v>289</v>
      </c>
      <c r="J40" s="29" t="s">
        <v>199</v>
      </c>
      <c r="K40" s="24">
        <v>0.16666666666666666</v>
      </c>
      <c r="L40" s="24">
        <v>0.16666666666666666</v>
      </c>
      <c r="M40" s="24">
        <v>0.16666666666666666</v>
      </c>
      <c r="N40" s="24">
        <v>0.16666666666666666</v>
      </c>
      <c r="O40" s="24">
        <v>0.16666666666666666</v>
      </c>
      <c r="P40" s="24">
        <v>0.16666666666666666</v>
      </c>
      <c r="Q40" s="29" t="s">
        <v>53</v>
      </c>
      <c r="R40" s="98">
        <v>44928</v>
      </c>
      <c r="S40" s="52">
        <v>45291</v>
      </c>
    </row>
    <row r="41" spans="1:27" s="11" customFormat="1" ht="51" x14ac:dyDescent="0.2">
      <c r="A41" s="29" t="s">
        <v>46</v>
      </c>
      <c r="B41" s="29" t="s">
        <v>191</v>
      </c>
      <c r="C41" s="25" t="s">
        <v>246</v>
      </c>
      <c r="D41" s="27" t="s">
        <v>204</v>
      </c>
      <c r="E41" s="9" t="s">
        <v>196</v>
      </c>
      <c r="F41" s="21" t="s">
        <v>205</v>
      </c>
      <c r="G41" s="9" t="s">
        <v>198</v>
      </c>
      <c r="H41" s="51">
        <v>1</v>
      </c>
      <c r="I41" s="41" t="s">
        <v>290</v>
      </c>
      <c r="J41" s="29" t="s">
        <v>199</v>
      </c>
      <c r="K41" s="24">
        <v>0.16666666666666666</v>
      </c>
      <c r="L41" s="24">
        <v>0.16666666666666666</v>
      </c>
      <c r="M41" s="24">
        <v>0.16666666666666666</v>
      </c>
      <c r="N41" s="24">
        <v>0.16666666666666666</v>
      </c>
      <c r="O41" s="24">
        <v>0.16666666666666666</v>
      </c>
      <c r="P41" s="24">
        <v>0.16666666666666666</v>
      </c>
      <c r="Q41" s="29" t="s">
        <v>53</v>
      </c>
      <c r="R41" s="98">
        <v>44928</v>
      </c>
      <c r="S41" s="52">
        <v>45291</v>
      </c>
    </row>
    <row r="42" spans="1:27" s="11" customFormat="1" ht="63.75" x14ac:dyDescent="0.2">
      <c r="A42" s="29" t="s">
        <v>46</v>
      </c>
      <c r="B42" s="29" t="s">
        <v>191</v>
      </c>
      <c r="C42" s="9" t="s">
        <v>269</v>
      </c>
      <c r="D42" s="27" t="s">
        <v>270</v>
      </c>
      <c r="E42" s="9" t="s">
        <v>196</v>
      </c>
      <c r="F42" s="21" t="s">
        <v>271</v>
      </c>
      <c r="G42" s="9" t="s">
        <v>272</v>
      </c>
      <c r="H42" s="28">
        <v>1</v>
      </c>
      <c r="I42" s="27" t="s">
        <v>273</v>
      </c>
      <c r="J42" s="29" t="s">
        <v>199</v>
      </c>
      <c r="K42" s="24"/>
      <c r="L42" s="24"/>
      <c r="M42" s="24">
        <f>1/3</f>
        <v>0.33333333333333331</v>
      </c>
      <c r="N42" s="24">
        <f>1/3</f>
        <v>0.33333333333333331</v>
      </c>
      <c r="O42" s="24"/>
      <c r="P42" s="24">
        <f>1/3</f>
        <v>0.33333333333333331</v>
      </c>
      <c r="Q42" s="29" t="s">
        <v>53</v>
      </c>
      <c r="R42" s="98">
        <v>45047</v>
      </c>
      <c r="S42" s="52">
        <v>45291</v>
      </c>
    </row>
    <row r="43" spans="1:27" s="11" customFormat="1" ht="51" x14ac:dyDescent="0.2">
      <c r="A43" s="29" t="s">
        <v>46</v>
      </c>
      <c r="B43" s="29" t="s">
        <v>191</v>
      </c>
      <c r="C43" s="9" t="s">
        <v>247</v>
      </c>
      <c r="D43" s="27" t="s">
        <v>240</v>
      </c>
      <c r="E43" s="9" t="s">
        <v>196</v>
      </c>
      <c r="F43" s="21" t="s">
        <v>206</v>
      </c>
      <c r="G43" s="9" t="s">
        <v>198</v>
      </c>
      <c r="H43" s="28">
        <v>1</v>
      </c>
      <c r="I43" s="27" t="s">
        <v>291</v>
      </c>
      <c r="J43" s="29" t="s">
        <v>199</v>
      </c>
      <c r="K43" s="24">
        <v>0.16666666666666666</v>
      </c>
      <c r="L43" s="24">
        <v>0.16666666666666666</v>
      </c>
      <c r="M43" s="24">
        <v>0.16666666666666666</v>
      </c>
      <c r="N43" s="24">
        <v>0.16666666666666666</v>
      </c>
      <c r="O43" s="24">
        <v>0.16666666666666666</v>
      </c>
      <c r="P43" s="24">
        <v>0.16666666666666666</v>
      </c>
      <c r="Q43" s="29" t="s">
        <v>53</v>
      </c>
      <c r="R43" s="98">
        <v>44928</v>
      </c>
      <c r="S43" s="52">
        <v>45291</v>
      </c>
    </row>
    <row r="44" spans="1:27" ht="38.25" x14ac:dyDescent="0.2">
      <c r="A44" s="44" t="s">
        <v>207</v>
      </c>
      <c r="B44" s="45" t="s">
        <v>208</v>
      </c>
      <c r="C44" s="46" t="s">
        <v>253</v>
      </c>
      <c r="D44" s="47" t="s">
        <v>209</v>
      </c>
      <c r="E44" s="46" t="s">
        <v>49</v>
      </c>
      <c r="F44" s="48" t="s">
        <v>210</v>
      </c>
      <c r="G44" s="49" t="s">
        <v>211</v>
      </c>
      <c r="H44" s="50">
        <v>1</v>
      </c>
      <c r="I44" s="48" t="s">
        <v>212</v>
      </c>
      <c r="J44" s="61" t="s">
        <v>213</v>
      </c>
      <c r="K44" s="86">
        <v>0.16669999999999999</v>
      </c>
      <c r="L44" s="86">
        <v>0.16669999999999999</v>
      </c>
      <c r="M44" s="86">
        <v>0.16669999999999999</v>
      </c>
      <c r="N44" s="86">
        <v>0.16669999999999999</v>
      </c>
      <c r="O44" s="86">
        <v>0.16669999999999999</v>
      </c>
      <c r="P44" s="86">
        <v>0.16669999999999999</v>
      </c>
      <c r="Q44" s="87" t="s">
        <v>76</v>
      </c>
      <c r="R44" s="70">
        <v>44928</v>
      </c>
      <c r="S44" s="88">
        <v>45291</v>
      </c>
    </row>
    <row r="45" spans="1:27" s="12" customFormat="1" ht="38.25" x14ac:dyDescent="0.2">
      <c r="A45" s="8" t="s">
        <v>214</v>
      </c>
      <c r="B45" s="8" t="s">
        <v>215</v>
      </c>
      <c r="C45" s="9" t="s">
        <v>254</v>
      </c>
      <c r="D45" s="27" t="s">
        <v>216</v>
      </c>
      <c r="E45" s="9" t="s">
        <v>79</v>
      </c>
      <c r="F45" s="21" t="s">
        <v>217</v>
      </c>
      <c r="G45" s="9" t="s">
        <v>218</v>
      </c>
      <c r="H45" s="51">
        <v>1</v>
      </c>
      <c r="I45" s="27" t="s">
        <v>219</v>
      </c>
      <c r="J45" s="29" t="s">
        <v>220</v>
      </c>
      <c r="K45" s="69">
        <v>0.25</v>
      </c>
      <c r="L45" s="69">
        <v>0.25</v>
      </c>
      <c r="M45" s="69"/>
      <c r="N45" s="69">
        <v>0.25</v>
      </c>
      <c r="O45" s="69">
        <v>0.25</v>
      </c>
      <c r="P45" s="69"/>
      <c r="Q45" s="8" t="s">
        <v>98</v>
      </c>
      <c r="R45" s="79">
        <v>44928</v>
      </c>
      <c r="S45" s="79">
        <v>45230.999305555553</v>
      </c>
      <c r="T45" s="3"/>
      <c r="U45" s="3"/>
      <c r="V45" s="3"/>
      <c r="W45" s="3"/>
      <c r="X45" s="3"/>
      <c r="Y45" s="3"/>
      <c r="Z45" s="3"/>
      <c r="AA45" s="3"/>
    </row>
    <row r="46" spans="1:27" s="12" customFormat="1" ht="63.75" x14ac:dyDescent="0.2">
      <c r="A46" s="54" t="s">
        <v>214</v>
      </c>
      <c r="B46" s="54" t="s">
        <v>215</v>
      </c>
      <c r="C46" s="35" t="s">
        <v>255</v>
      </c>
      <c r="D46" s="41" t="s">
        <v>221</v>
      </c>
      <c r="E46" s="35" t="s">
        <v>79</v>
      </c>
      <c r="F46" s="55" t="s">
        <v>252</v>
      </c>
      <c r="G46" s="35" t="s">
        <v>222</v>
      </c>
      <c r="H46" s="28">
        <v>1</v>
      </c>
      <c r="I46" s="41" t="s">
        <v>268</v>
      </c>
      <c r="J46" s="56" t="s">
        <v>220</v>
      </c>
      <c r="K46" s="78">
        <v>0.2</v>
      </c>
      <c r="L46" s="78">
        <v>0.2</v>
      </c>
      <c r="M46" s="78">
        <v>0.2</v>
      </c>
      <c r="N46" s="78">
        <v>0.2</v>
      </c>
      <c r="O46" s="78">
        <v>0.2</v>
      </c>
      <c r="P46" s="78"/>
      <c r="Q46" s="54" t="s">
        <v>98</v>
      </c>
      <c r="R46" s="89">
        <v>44928</v>
      </c>
      <c r="S46" s="89">
        <v>45230.999305555553</v>
      </c>
      <c r="T46" s="3"/>
      <c r="U46" s="3"/>
      <c r="V46" s="3"/>
      <c r="W46" s="3"/>
      <c r="X46" s="3"/>
      <c r="Y46" s="3"/>
      <c r="Z46" s="3"/>
      <c r="AA46" s="3"/>
    </row>
    <row r="47" spans="1:27" s="12" customFormat="1" ht="141.75" customHeight="1" x14ac:dyDescent="0.2">
      <c r="A47" s="8" t="s">
        <v>214</v>
      </c>
      <c r="B47" s="8" t="s">
        <v>215</v>
      </c>
      <c r="C47" s="9" t="s">
        <v>256</v>
      </c>
      <c r="D47" s="27" t="s">
        <v>223</v>
      </c>
      <c r="E47" s="9" t="s">
        <v>79</v>
      </c>
      <c r="F47" s="21" t="s">
        <v>224</v>
      </c>
      <c r="G47" s="9" t="s">
        <v>225</v>
      </c>
      <c r="H47" s="51">
        <v>1</v>
      </c>
      <c r="I47" s="27" t="s">
        <v>267</v>
      </c>
      <c r="J47" s="29" t="s">
        <v>220</v>
      </c>
      <c r="K47" s="69">
        <v>0.16666666666666666</v>
      </c>
      <c r="L47" s="69">
        <v>0.16666666666666666</v>
      </c>
      <c r="M47" s="69">
        <v>0.16666666666666666</v>
      </c>
      <c r="N47" s="69">
        <v>0.16666666666666666</v>
      </c>
      <c r="O47" s="69">
        <v>0.16666666666666666</v>
      </c>
      <c r="P47" s="69">
        <v>0.16666666666666666</v>
      </c>
      <c r="Q47" s="8" t="s">
        <v>98</v>
      </c>
      <c r="R47" s="79">
        <v>44928</v>
      </c>
      <c r="S47" s="75">
        <v>45291</v>
      </c>
      <c r="T47" s="3"/>
      <c r="U47" s="3"/>
      <c r="V47" s="3"/>
      <c r="W47" s="3"/>
      <c r="X47" s="3"/>
      <c r="Y47" s="3"/>
      <c r="Z47" s="3"/>
      <c r="AA47" s="3"/>
    </row>
    <row r="48" spans="1:27" ht="38.25" x14ac:dyDescent="0.2">
      <c r="A48" s="8" t="s">
        <v>214</v>
      </c>
      <c r="B48" s="8" t="s">
        <v>215</v>
      </c>
      <c r="C48" s="9" t="s">
        <v>257</v>
      </c>
      <c r="D48" s="27" t="s">
        <v>223</v>
      </c>
      <c r="E48" s="9" t="s">
        <v>79</v>
      </c>
      <c r="F48" s="21" t="s">
        <v>226</v>
      </c>
      <c r="G48" s="9" t="s">
        <v>227</v>
      </c>
      <c r="H48" s="51">
        <v>1</v>
      </c>
      <c r="I48" s="27" t="s">
        <v>228</v>
      </c>
      <c r="J48" s="29" t="s">
        <v>220</v>
      </c>
      <c r="K48" s="69">
        <v>0.5</v>
      </c>
      <c r="L48" s="69"/>
      <c r="M48" s="69"/>
      <c r="N48" s="69">
        <v>0.5</v>
      </c>
      <c r="O48" s="69"/>
      <c r="P48" s="69"/>
      <c r="Q48" s="8" t="s">
        <v>98</v>
      </c>
      <c r="R48" s="79">
        <v>44928</v>
      </c>
      <c r="S48" s="79">
        <v>45169.999305555553</v>
      </c>
    </row>
    <row r="49" spans="1:19" ht="52.5" customHeight="1" x14ac:dyDescent="0.2">
      <c r="A49" s="8"/>
      <c r="B49" s="8"/>
      <c r="C49" s="9"/>
      <c r="D49" s="27"/>
      <c r="E49" s="9"/>
      <c r="F49" s="21"/>
      <c r="G49" s="9"/>
      <c r="H49" s="51"/>
      <c r="I49" s="27"/>
      <c r="J49" s="27"/>
      <c r="K49" s="24"/>
      <c r="L49" s="24"/>
      <c r="M49" s="24"/>
      <c r="N49" s="24"/>
      <c r="O49" s="24"/>
      <c r="P49" s="24"/>
      <c r="Q49" s="29"/>
      <c r="R49" s="52"/>
      <c r="S49" s="53"/>
    </row>
    <row r="50" spans="1:19" customFormat="1" ht="39" customHeight="1" x14ac:dyDescent="0.25">
      <c r="A50" s="116" t="s">
        <v>229</v>
      </c>
      <c r="B50" s="116"/>
      <c r="C50" s="116"/>
      <c r="D50" s="116"/>
      <c r="E50" s="116"/>
      <c r="F50" s="116"/>
      <c r="G50" s="116"/>
      <c r="H50" s="116"/>
      <c r="I50" s="116"/>
      <c r="J50" s="117"/>
      <c r="K50" s="118"/>
      <c r="L50" s="118"/>
      <c r="M50" s="118"/>
      <c r="N50" s="118"/>
      <c r="O50" s="118"/>
      <c r="P50" s="118"/>
      <c r="Q50" s="118"/>
      <c r="R50" s="118"/>
      <c r="S50" s="119"/>
    </row>
    <row r="51" spans="1:19" customFormat="1" ht="38.25" customHeight="1" x14ac:dyDescent="0.25">
      <c r="A51" s="116" t="s">
        <v>230</v>
      </c>
      <c r="B51" s="116"/>
      <c r="C51" s="120">
        <v>45035</v>
      </c>
      <c r="D51" s="121"/>
      <c r="E51" s="121"/>
      <c r="F51" s="121"/>
      <c r="G51" s="121"/>
      <c r="H51" s="121"/>
      <c r="I51" s="121"/>
      <c r="J51" s="121"/>
      <c r="K51" s="121"/>
      <c r="L51" s="121"/>
      <c r="M51" s="121"/>
      <c r="N51" s="121"/>
      <c r="O51" s="121"/>
      <c r="P51" s="121"/>
      <c r="Q51" s="121"/>
      <c r="R51" s="121"/>
      <c r="S51" s="121"/>
    </row>
    <row r="54" spans="1:19" ht="14.25" x14ac:dyDescent="0.2">
      <c r="A54" s="57" t="s">
        <v>231</v>
      </c>
    </row>
    <row r="55" spans="1:19" ht="14.25" x14ac:dyDescent="0.2">
      <c r="A55" s="57" t="s">
        <v>232</v>
      </c>
    </row>
    <row r="56" spans="1:19" ht="14.25" x14ac:dyDescent="0.2">
      <c r="A56" s="58" t="s">
        <v>293</v>
      </c>
    </row>
  </sheetData>
  <autoFilter ref="A5:AA51" xr:uid="{00000000-0001-0000-0000-000000000000}">
    <sortState xmlns:xlrd2="http://schemas.microsoft.com/office/spreadsheetml/2017/richdata2" ref="A7:AA51">
      <sortCondition ref="C5:C49"/>
    </sortState>
  </autoFilter>
  <mergeCells count="22">
    <mergeCell ref="Q4:Q5"/>
    <mergeCell ref="A50:B50"/>
    <mergeCell ref="C50:I50"/>
    <mergeCell ref="J50:S50"/>
    <mergeCell ref="A51:B51"/>
    <mergeCell ref="C51:S51"/>
    <mergeCell ref="A1:A2"/>
    <mergeCell ref="A3:S3"/>
    <mergeCell ref="A4:A5"/>
    <mergeCell ref="B4:B5"/>
    <mergeCell ref="C4:C5"/>
    <mergeCell ref="D4:D5"/>
    <mergeCell ref="E4:E5"/>
    <mergeCell ref="F4:F5"/>
    <mergeCell ref="C1:Q1"/>
    <mergeCell ref="C2:Q2"/>
    <mergeCell ref="R4:S4"/>
    <mergeCell ref="G4:G5"/>
    <mergeCell ref="H4:H5"/>
    <mergeCell ref="I4:I5"/>
    <mergeCell ref="J4:J5"/>
    <mergeCell ref="K4:P4"/>
  </mergeCells>
  <dataValidations count="4">
    <dataValidation type="list" allowBlank="1" showInputMessage="1" showErrorMessage="1" sqref="B46:B49 B6:B40" xr:uid="{E56C75E9-82B5-4D68-87E0-DB235EC20CBB}">
      <formula1>INDIRECT(SUBSTITUTE(A6," ","_"))</formula1>
    </dataValidation>
    <dataValidation type="list" allowBlank="1" showInputMessage="1" showErrorMessage="1" sqref="A42:A49 A38:A40 A6:A36" xr:uid="{B3C8FBCF-674E-462A-9CF4-58D2B53F675B}">
      <formula1>Macroprocesos</formula1>
    </dataValidation>
    <dataValidation type="list" allowBlank="1" showInputMessage="1" showErrorMessage="1" sqref="E39 E48:E49" xr:uid="{C8B8E046-7649-4C19-BAC1-740C0F28BA18}">
      <formula1>Tipo</formula1>
    </dataValidation>
    <dataValidation type="list" allowBlank="1" showInputMessage="1" showErrorMessage="1" sqref="F21:F40" xr:uid="{769F17CE-BA68-4F17-9D52-818507EBAAB5}">
      <formula1>INDIRECT(#REF!)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Planes y acciones DESC</vt:lpstr>
      <vt:lpstr>'Planes y acciones DESC'!planes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2023-01-31T19:47:26Z</dcterms:created>
  <dcterms:modified xsi:type="dcterms:W3CDTF">2023-10-11T19:25:05Z</dcterms:modified>
</cp:coreProperties>
</file>