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252" documentId="8_{7B91DCC0-0F60-49FC-919F-48BA226E49BC}" xr6:coauthVersionLast="47" xr6:coauthVersionMax="47" xr10:uidLastSave="{057CCCB4-9019-4050-8F5E-042C00858A24}"/>
  <bookViews>
    <workbookView xWindow="28680" yWindow="-120" windowWidth="24240" windowHeight="13020" xr2:uid="{14DA6B7E-D699-425F-8375-2234C90A3D41}"/>
  </bookViews>
  <sheets>
    <sheet name="Planes y acciones DESC" sheetId="1" r:id="rId1"/>
  </sheets>
  <externalReferences>
    <externalReference r:id="rId2"/>
    <externalReference r:id="rId3"/>
    <externalReference r:id="rId4"/>
    <externalReference r:id="rId5"/>
  </externalReferences>
  <definedNames>
    <definedName name="_xlnm._FilterDatabase" localSheetId="0" hidden="1">'Planes y acciones DESC'!$A$5:$AA$49</definedName>
    <definedName name="ListaPlan">[1]BD!$D$19:$D$33</definedName>
    <definedName name="Macroprocesos">[2]BD!$A$2:$A$13</definedName>
    <definedName name="Objetivos">[2]BD!$C$2:$C$7</definedName>
    <definedName name="planes" localSheetId="0">'Planes y acciones DESC'!$V$1:$V$5</definedName>
    <definedName name="planes">#REF!</definedName>
    <definedName name="Tipo">[3]BD!$A$14:$A$15</definedName>
    <definedName name="Tipos">[4]Desplegables!$D$12:$D$13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 i="1" l="1"/>
  <c r="O11" i="1"/>
  <c r="N11" i="1"/>
  <c r="M11" i="1"/>
  <c r="L11" i="1"/>
  <c r="K11" i="1"/>
  <c r="P10" i="1"/>
  <c r="O10" i="1"/>
  <c r="N10" i="1"/>
  <c r="M10" i="1"/>
  <c r="L10" i="1"/>
  <c r="K10" i="1"/>
</calcChain>
</file>

<file path=xl/sharedStrings.xml><?xml version="1.0" encoding="utf-8"?>
<sst xmlns="http://schemas.openxmlformats.org/spreadsheetml/2006/main" count="450" uniqueCount="285">
  <si>
    <t>PROCESO</t>
  </si>
  <si>
    <t>PLANEACIÓN DE LA GESTIÓN INSTITUCIONAL</t>
  </si>
  <si>
    <t>PGFT22</t>
  </si>
  <si>
    <t>Plan Estratégico</t>
  </si>
  <si>
    <t>FORMATO</t>
  </si>
  <si>
    <t xml:space="preserve">PROGRAMACIÓN PLAN DE ACCIÓN INSTITUCIONAL
DELEGACIONES DEPARTAMENTALES Y REGISTRADURÍA DISTRITAL </t>
  </si>
  <si>
    <t>Plan Institucional de Archivos de la Entidad ­PINAR</t>
  </si>
  <si>
    <t>Aprobado: 25/01/2022</t>
  </si>
  <si>
    <t>Plan Anual de Adquisiciones</t>
  </si>
  <si>
    <t>Macroproceso</t>
  </si>
  <si>
    <t>Proceso</t>
  </si>
  <si>
    <t>Nomenclatura</t>
  </si>
  <si>
    <t>Acción</t>
  </si>
  <si>
    <t>Tipo de acción</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</si>
  <si>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</si>
  <si>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</si>
  <si>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</si>
  <si>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</si>
  <si>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</si>
  <si>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</si>
  <si>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</si>
  <si>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</si>
  <si>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</si>
  <si>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</si>
  <si>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</si>
  <si>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</si>
  <si>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</si>
  <si>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</si>
  <si>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</si>
  <si>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</si>
  <si>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</si>
  <si>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</si>
  <si>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Gestión y Control Disciplinario</t>
  </si>
  <si>
    <t>Actuaciones disciplinarias</t>
  </si>
  <si>
    <t>AD_23_1</t>
  </si>
  <si>
    <t>Atender las quejas e informes sobre conductas disciplinables de los servidores públicos de la entidad</t>
  </si>
  <si>
    <t>Por demanda</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</si>
  <si>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</si>
  <si>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</si>
  <si>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1. Planilla de seguimiento quejas en materia disciplinaria  (2-B1, 2-B2, 2-B3, 2-B4, 2-B5, 2-B6), (Formato ADFT 04)
 </t>
  </si>
  <si>
    <t xml:space="preserve">Archivo de Gestión de la Oficina de Control Disciplinario </t>
  </si>
  <si>
    <t xml:space="preserve">Operador Disciplinario / Delegado Departamental </t>
  </si>
  <si>
    <t>AD_23_2</t>
  </si>
  <si>
    <t>Adelantar los procesos disciplinarios contra servidores públicos de la entidad</t>
  </si>
  <si>
    <t xml:space="preserve">Realizar el 100% de las actividades requeridas para adelantar los procesos disciplinarios contra servidores públicos de la Entidad </t>
  </si>
  <si>
    <t>1.  Informe de gestión procesos disciplinarios  (2-B1, 2-B2, 2-B3, 2-B4, 2-B5, 2-B6), ( ADFT 02 )
2. Informe consolidado sobre la gestión de los procesos disciplinarios según los ítems definidos,  (1-B1, 1-B2, 1-B3, 1-B4, 1-B5, 1-B6), ( PGFT32 )</t>
  </si>
  <si>
    <t>Registro civil e Identificación</t>
  </si>
  <si>
    <t>Certificación, documentación  y servicios</t>
  </si>
  <si>
    <t>CDS_23_1</t>
  </si>
  <si>
    <t>Demanda</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</si>
  <si>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</si>
  <si>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</si>
  <si>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</si>
  <si>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Delegado Departamental y Registradores Distritales</t>
  </si>
  <si>
    <t>CDS_23_2</t>
  </si>
  <si>
    <t>Remitir al nivel central la tarjeta de actualización de firmas de los registradores del estado civil (nuevos, trasladados o en encargo)</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</si>
  <si>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</si>
  <si>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</si>
  <si>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</si>
  <si>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Remisión de solicitud de registro de firma de registradores al Grupo de Validación y Producción de Registro Civil</t>
  </si>
  <si>
    <t>Electoral</t>
  </si>
  <si>
    <t>Debates electorales</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</si>
  <si>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</si>
  <si>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</si>
  <si>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</si>
  <si>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r>
      <t>Reporte de jurados designados (prinicpales y remanentes) 
Reporte de jurados capacitados</t>
    </r>
    <r>
      <rPr>
        <sz val="10"/>
        <color rgb="FFFF0000"/>
        <rFont val="Arial"/>
        <family val="2"/>
      </rPr>
      <t xml:space="preserve"> </t>
    </r>
    <r>
      <rPr>
        <sz val="10"/>
        <rFont val="Arial"/>
        <family val="2"/>
      </rPr>
      <t xml:space="preserve">
Reporte de jurados asistentes (principales y remanentes) </t>
    </r>
    <r>
      <rPr>
        <sz val="10"/>
        <color rgb="FFFF0000"/>
        <rFont val="Arial"/>
        <family val="2"/>
      </rPr>
      <t xml:space="preserve"> </t>
    </r>
    <r>
      <rPr>
        <sz val="10"/>
        <rFont val="Arial"/>
        <family val="2"/>
      </rPr>
      <t xml:space="preserve">
Declaratoria de votación (E26)</t>
    </r>
    <r>
      <rPr>
        <sz val="10"/>
        <color rgb="FFFF0000"/>
        <rFont val="Arial"/>
        <family val="2"/>
      </rPr>
      <t xml:space="preserve"> </t>
    </r>
    <r>
      <rPr>
        <sz val="10"/>
        <rFont val="Arial"/>
        <family val="2"/>
      </rPr>
      <t xml:space="preserve">
Resolución designación jurados de votación 
Potencial electoral  </t>
    </r>
    <r>
      <rPr>
        <sz val="10"/>
        <color rgb="FFFF0000"/>
        <rFont val="Arial"/>
        <family val="2"/>
      </rPr>
      <t xml:space="preserve"> </t>
    </r>
    <r>
      <rPr>
        <sz val="10"/>
        <rFont val="Arial"/>
        <family val="2"/>
      </rPr>
      <t xml:space="preserve">
Resultados de participación </t>
    </r>
    <r>
      <rPr>
        <sz val="10"/>
        <color rgb="FFFF0000"/>
        <rFont val="Arial"/>
        <family val="2"/>
      </rPr>
      <t xml:space="preserve"> </t>
    </r>
    <r>
      <rPr>
        <sz val="10"/>
        <rFont val="Arial"/>
        <family val="2"/>
      </rPr>
      <t xml:space="preserve">
Acta general de escrutinio 
</t>
    </r>
    <r>
      <rPr>
        <sz val="11"/>
        <color rgb="FF00B0F0"/>
        <rFont val="Arial"/>
        <family val="2"/>
      </rPr>
      <t>Reportar cumplimiento en el bimestre que se preste el apoyo</t>
    </r>
  </si>
  <si>
    <t>Dirección de Censo Electoral 
Dirección de Gestión Electoral</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</si>
  <si>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</si>
  <si>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</si>
  <si>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</si>
  <si>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Planeación y Direccionamiento Estratégico</t>
  </si>
  <si>
    <t>Gestión ambiental</t>
  </si>
  <si>
    <t>GA_23_1</t>
  </si>
  <si>
    <t>Ejecutar el programa de ahorro y uso eficiente de agua y energía</t>
  </si>
  <si>
    <t>Realizar el 100% de las actividades para promover las mejores prácticas de consumo de agua y energía en la entidad</t>
  </si>
  <si>
    <t>Cantidad de actividades realizadas en el periodo para promover mejores prácticas de consumo de agua y energía en la delegación / (n*Cantidad de actividades programadas para promover mejores prácticas de consumo de agua y energía en la delegación)</t>
  </si>
  <si>
    <t>Informe de gestión de actividad (1-B2,1-B3,1-B4,1-B6) (SGFL01) 
- Llevar el seguimiento y control en el formato de consumo de agua y energía.
- Reducir el consumo de agua y energía en la delegación y registradurías especiales de acuerdo a los indicadores establecidos del SGA.
- Realizar campañas de sensibilización.
- Reportar las fugas que se presenten y la acción correctiva para repararla.
- Realizar acciones preventivas (cambio de luminarias) y correctivas de las instalaciones eléctricas en la delegación.</t>
  </si>
  <si>
    <t>Intranet</t>
  </si>
  <si>
    <t>Registradores Distritales o Delegados Departamentales</t>
  </si>
  <si>
    <t>GA_23_2</t>
  </si>
  <si>
    <t>Fortalecer el programa de gestión integral de residuos</t>
  </si>
  <si>
    <t>Por oferta</t>
  </si>
  <si>
    <t xml:space="preserve">Realizar el 100% de las actividades para fortalecer la gestión integral de residuos </t>
  </si>
  <si>
    <t>Cantidad de actividades realizadas en el periodo para fortalecer la gestión integral de residuos en el departamento / (n*Cantidad de actividades programadas para fortalecer la gestión integral de residuos en el departamento)</t>
  </si>
  <si>
    <t>Informe de gestión de actividad  (1-B1,1-B2,1-B3,1-B4,1-B5,1-B6) (SGFL01)
- Aumentar y/o mantener la cobertura de los acuerdos de corresponsabilidad.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-Sensibilizar a los servidores sobre separación en la fuente y uso adecuado de los puntos ecológicos.</t>
  </si>
  <si>
    <t>GA_23_3</t>
  </si>
  <si>
    <t>Incentivar el programa de prácticas sostenibles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</si>
  <si>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</si>
  <si>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</si>
  <si>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Informe de gestión de actividad (1-B1,1-B2,1-B3,1-B4,1-B5,1-B6) (SGFL01)
- Uso del representante ambiental para promocionar las campañas ambientales.
-Realizar siembra de árboles.
-Sensibilizaciones y/o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visitas aleatorias a las registradurias para fomentar la cultura ambiental.
 - Programar capacitaciones con entidades ambientales de la región (foros, eventos, etc).
- Realizar un concurso ambiental.
- Promover fechas conmemorativas de cada región.</t>
  </si>
  <si>
    <t>GA_23_4</t>
  </si>
  <si>
    <t>Brindar asesoría ambiental a la delegación y registradurías del departamento</t>
  </si>
  <si>
    <t xml:space="preserve">Realizar el 100% de las asesorías solicitadas </t>
  </si>
  <si>
    <t>Cantidad de asesorías dadas / (n*Cantidad de asesorías solicitadas)</t>
  </si>
  <si>
    <t>Reporte de gestión de actividad según los requerimientos (1-B3,1-B6) (SGFL01)</t>
  </si>
  <si>
    <t>Archivo Oficina de Planeación</t>
  </si>
  <si>
    <t>Gestión Administrativa y Financiera</t>
  </si>
  <si>
    <t>Gestión contractual</t>
  </si>
  <si>
    <t>GC_23_1</t>
  </si>
  <si>
    <t>Coordinar y desarrollar las actividades tendientes a atender las posibles solicitudes relacionadas con  (Minutas, modificaciones, liquidaciones, imposiciones de multas, sanciones y declaratorias de incumplimiento) que sean competencia de la Delegación mediante la aplicación de los procedimientos establecidos en el proceso Gestión Contractual para atender las necesidades.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</si>
  <si>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</si>
  <si>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la Delegación / [n* Cantidad de solicitudes relacionadas con  (Minutas, modificaciones, liquidaciones, imposiciones de multas, sanciones y declaratorias de incumplimiento) radicadas a la Delegación y Registraduría Distrital]</t>
  </si>
  <si>
    <t>Certificación expedida por el Delegado y/o Registrador Distrital y cuadro seguimiento de contratos</t>
  </si>
  <si>
    <t>Delegaciones Departamentales y/o Registraduría Distrital</t>
  </si>
  <si>
    <t>Delegados Departamentales y Registradores del Distrito</t>
  </si>
  <si>
    <t>GC_23_2</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</si>
  <si>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</si>
  <si>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</si>
  <si>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 xml:space="preserve">1. Reporte de procesos contractuales en curso  (1-B1, 1-B2, 1-B3, 1-B4, 1-B5, 1-B6)  
2. Reporte de solicitudes de certificados de disponibilidad presupuestal en el periodo (1-B1, 1-B2, 1-B3, 1-B4, 1-B5, 1-B6)
</t>
  </si>
  <si>
    <t>Gestión documental</t>
  </si>
  <si>
    <t>GD_23_1</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</si>
  <si>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</si>
  <si>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</si>
  <si>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</si>
  <si>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Gestión Jurídica</t>
  </si>
  <si>
    <t>Representación judicial</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</si>
  <si>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</si>
  <si>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</si>
  <si>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</si>
  <si>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Consolidado Informe Procesos Judiciales Área Defensa Judicial-Nivel desconcentrado (RJFT03)</t>
  </si>
  <si>
    <t>GJU_23_2</t>
  </si>
  <si>
    <t>Adelantar, coordinar e impulsar los procesos de cobro coactivo con el propósito de obtener el pago de las obligaciones a favor de la Registraduría Nacional del Estado Civil y el Fondo Rotatorio.</t>
  </si>
  <si>
    <t>Ejecutar y registrar en el aplicativo de Cobros Coactivos el 100% de las actuaciones  establecidas en el estatuto tributario  y demás normas concordantes.</t>
  </si>
  <si>
    <t>Muestra de 05 procesos escaneados que demuestren el impulso durante el bimestre evaluado, los cuales debieron ser registrados en el aplicativo de cobros coactivos.</t>
  </si>
  <si>
    <t>Gestión e los recursos financieros</t>
  </si>
  <si>
    <t>GRF_23_1</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</si>
  <si>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</si>
  <si>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</si>
  <si>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/(n*Cantidad de cargues de información de cierre de producción de documentos, correspondiente a todos los municipios de la circunscripción, en el aplicativo SCR, programados cada bimestre).</t>
  </si>
  <si>
    <t>1. Cargue de cierre de producción de documentos, conforme a lo establecido en la circular 121 del 13 de octubre de 2017, (2-B1, 2-B2, 2-B3, 2-B4, 2-B5, 2-B6), (SCR).</t>
  </si>
  <si>
    <t>SCR</t>
  </si>
  <si>
    <t>GRF_23_2</t>
  </si>
  <si>
    <t xml:space="preserve">Dentro de los cinco (5) primeros días hábiles de cada mes, enviar al correo gestionfinanciera@registraduria.gov.co, el formato GFFT20 ESTADÍSTICA PAGO DE SERVICIOS PÚBLICOS, debidamente diligenciado con los pagos efectuados en el mes anterior por concepto de: agua, luz, teléfono y gas. </t>
  </si>
  <si>
    <t xml:space="preserve">Enviar el 100% de la estadística correspondiente a los pagos efectuados en el mes anterior por concepto de: agua, luz, teléfono y gas. </t>
  </si>
  <si>
    <t>Cantidad de informes enviados cada bimestre / (n*Cantidad de informes programados cada bimestre)</t>
  </si>
  <si>
    <t>1. formato GFFT20 ESTADÍSTICA PAGO DE SERVICIOS PÚBLICOS, enviado a gestionfinanciera@registraduria.gov.co (2-B1, 2-B2, 2-B3, 2-B4, 2-B5, 2-B6), (SCR) .</t>
  </si>
  <si>
    <t>Formato diligenciado</t>
  </si>
  <si>
    <t>Gestión de los recursos físicos</t>
  </si>
  <si>
    <t>GRFS_23_1</t>
  </si>
  <si>
    <t>Mantener actualizado el inventario de bienes de la RNEC y su FRR</t>
  </si>
  <si>
    <t>Registrar el 100% de los movimientos y novedades de inventario presentados durante la vigencia</t>
  </si>
  <si>
    <t>1. Informe de movimiento de inventarios  (1-B4, 1-B5, 1-B6) (SGFL01) 
2. Acta y Resolución por la cual se autoriza la bajas y su disposición final, conforme con las Resoluciones 8499 y 871 de 2021 (Cuando aplique),  (SGFT03)
3. Certificación de disposición final de los bienes dados de baja conforme el artículo 21 de la Resolución 8499 de 2021 / Enlace de publicación de acto administrativo motivado para la enajenación de bienes muebles a título gratuito y acta de entrega correspondiente.</t>
  </si>
  <si>
    <t xml:space="preserve">Mecanismos de participación </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</si>
  <si>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</si>
  <si>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</si>
  <si>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</si>
  <si>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t>Delegaciones Departamentales y Registraduría Distrital</t>
  </si>
  <si>
    <t>Gestión del Talento Humano</t>
  </si>
  <si>
    <t>Permanencia del talento humano</t>
  </si>
  <si>
    <t>PTH_23_1</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</si>
  <si>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</si>
  <si>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</si>
  <si>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</si>
  <si>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1. Formato Reporte de planta de personal (1-B1, 1-B2, 1-B3, 1-B4, 1-B5, 1-B6) (VTFT12)
2. Formato Vacantes temporales y definitivas (2-B1, 2-B2, 2-B3, 2-B4, 2-B5, 2-B6) (VTFT13)</t>
  </si>
  <si>
    <t>Plataforma SharePoint y/o Archivo de Gestión documental del área de talento humano de la Circunscripción</t>
  </si>
  <si>
    <t>PTH_23_10</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</si>
  <si>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</si>
  <si>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</si>
  <si>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1. Resumen de nómina de la Circunscripción (1-B1, 1-B2, 1-B3, 1-B4, 1-B5, 1-B6) conforme con la Circular DRN-GTH-011 de 01/02/2022</t>
  </si>
  <si>
    <t>PTH_23_11</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</si>
  <si>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</si>
  <si>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</si>
  <si>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</si>
  <si>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PTH_23_2</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</si>
  <si>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</si>
  <si>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</si>
  <si>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</si>
  <si>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1. Inscripción a eventos de formación/Capacitación-PTFT18 (1-B1, 1-B2, 1-B3, 1B4, 1B5, 1-B6)
2. Reporte Eventos de Capacitación (2-B1, 2-B2, 2-B3, 2-B4, 2-B5, 2-B6) (PTFT19)
3. Evaluación de eventos de formación/capacitación-(3-B1, 3-B2, 3-B3, 3-B4, 3-B5, 3-B6) (PTFT16)</t>
  </si>
  <si>
    <t>PTH_23_3</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</si>
  <si>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</si>
  <si>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</si>
  <si>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</si>
  <si>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PTH_23_4</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</si>
  <si>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</si>
  <si>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</si>
  <si>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</si>
  <si>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1. Hoja de Control Expediente HL. (1-B1, 1-B2, 1-B3, 1B4, 1B5, 1-B6) (RTFT02)</t>
  </si>
  <si>
    <t>PTH_23_5</t>
  </si>
  <si>
    <t>Diligenciar el 100% de Formatos Únicos de Inventario Documental requeridos</t>
  </si>
  <si>
    <t>Cantidad de Formatos Únicos de Inventario Documental - FUID diligenciados en el bimestre / (n* Cantidad de Formatos Únicos de Inventario Documental-FUID requeridos en el bimestre)</t>
  </si>
  <si>
    <t>PTH_23_6</t>
  </si>
  <si>
    <t>Establecer y mantener la seguridad y salud en el trabajo  de los servidores de la Circunscripción, con la ejecución de actividades del plan de trabajo anual del SGSST, formulado por la Registraduría Distrital y/o Delegación Departamental.</t>
  </si>
  <si>
    <t>Realizar el 100% de las actividades del SGSST.</t>
  </si>
  <si>
    <t>Cantidad de actividades del SGSST realizadas en el bimestre  /(n* Cantidad de actividades programadas en el bimestre)</t>
  </si>
  <si>
    <t>1. Matriz de seguimientos Programa de Medicina Preventiva y del Trabajo  ( 1-B2, 1-B4, , 1-B6)
2. Informe de seguimiento a la ejecución de actividades programadas (2-B2, 2-B4, 2-B6)(SGFL01)</t>
  </si>
  <si>
    <t>PTH_23_7</t>
  </si>
  <si>
    <t>Transferir al archivo central el inventario documental de las historias laborales que cumplieron con el tiempo de almacenamiento en el archivo de gestión, con base en las directrices emitidas por la Gerencia Administrativa y Financiera-GAF cuando aplique.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</si>
  <si>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</si>
  <si>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</si>
  <si>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PTH_23_8</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</si>
  <si>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</si>
  <si>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</si>
  <si>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</si>
  <si>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1. Informes mensuales de Registro Público de Carrera Administrativa (2-B1, 2-B2, 2-B3, 2-B4, 2-B5, 2-B6)(SGFL01)</t>
  </si>
  <si>
    <t>PTH_23_9</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</si>
  <si>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</si>
  <si>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</si>
  <si>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</si>
  <si>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</si>
  <si>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Registro y actualización del sistema</t>
  </si>
  <si>
    <t>Reportar el 100% de la producción de registros civiles</t>
  </si>
  <si>
    <t>Cantidad de reportes estadísticos emitidos/ (n*Cantidad de reportes estadísticos solicitados)</t>
  </si>
  <si>
    <t>Reporte Mensual de Producción Formato - RAFT30 Share Point</t>
  </si>
  <si>
    <t xml:space="preserve">Realizar las actividades de  implementación relacionadas con la capacitación de operadores de servicios digitales para la certificación y recertificación, junto con las actividades asociadas </t>
  </si>
  <si>
    <t>Oferta</t>
  </si>
  <si>
    <t>100% de las actividades realizada para la capacitación de operadores de servicios digitales para la certificación y recertificación</t>
  </si>
  <si>
    <t>Cantidad de actividades realizadas en el periodo *100                
/ n*(cantidad de actividades programadas en el periodo)</t>
  </si>
  <si>
    <t>Delegación Departamental y Registraduria Distrital</t>
  </si>
  <si>
    <t>Realizar las actividades de seguimiento a la continua prestación del servicio de acuerdo con el Manual de gestores y formadores de servicios digitales</t>
  </si>
  <si>
    <t>100% de las actividades de seguimiento a la continua prestación del servicio</t>
  </si>
  <si>
    <t>Informe de seguimiento de la prestación del servicios en el departamento (1-B2,1-B3, 1-B5,1-B6)</t>
  </si>
  <si>
    <t>Realizar seguimiento al envío y recepción de lotes de material decadactilar desde las Registradurías y su procesamiento en el aplicativo de centro, conforme con las directrices del Manual del Centro de Acopio, para los departamentos que aplique.</t>
  </si>
  <si>
    <t>100% de las actividades de seguimiento al envío y recepción de lotes de material decadactilar desde las Registradurías y su procesamiento</t>
  </si>
  <si>
    <t>Informe de operatividad de centros de acopios (2-B1,2- B2, 2-B3, 2-B4, 2-B5, 2-B6)</t>
  </si>
  <si>
    <t xml:space="preserve">Verificar el cumplimiento de la directriz de entrega de los documentos de identidad mediante la autenticación biométrica dactilar y/o facial en las Registradurías de su Circunscripción. </t>
  </si>
  <si>
    <t>100% de las actividades de verificación del cumplimiento de la directriz de entrega de los documentos de identidad mediante la autenticación biométrica dactilar y/o facial</t>
  </si>
  <si>
    <t>Informe de seguimiento del cumplimiento de las directricez de entrega de documentos (1-B1,1- B2, 1-B3, 1-B4, 1-B5, 1-B6)</t>
  </si>
  <si>
    <t xml:space="preserve"> 100% de las actividades para el análisis de las estadísticas mensuales de las solicitudes de documentos que se encuentran en estado de Rechazo</t>
  </si>
  <si>
    <t>Planeación y direccionamiento estratégico</t>
  </si>
  <si>
    <t>Servicio al Colombiano</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</si>
  <si>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</si>
  <si>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</si>
  <si>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</si>
  <si>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Informe mensual de PQRSDC (1-B1, 1-B2, 1-B3, 1-B4, 1-B5, 1-B6) (SCFT02, SCFT03)</t>
  </si>
  <si>
    <t>SharePoint</t>
  </si>
  <si>
    <t>Gestión del sistema de control interno</t>
  </si>
  <si>
    <t>Seguimiento a la gestión institucional</t>
  </si>
  <si>
    <t xml:space="preserve">Verificar que se implanten las recomendaciones de las auditorías y evaluaciones de control interno realizadas y mantener permanentemente informados a los directivos acerca del estado de control interno de las dependencias a su cargo. </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</si>
  <si>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</si>
  <si>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</si>
  <si>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1. Planes de mejoramiento_ Matrices PMP_PMI (1-B1, 1-B2, 1-B4, 1-B5) (SIFT04)</t>
  </si>
  <si>
    <t xml:space="preserve">SharePoint
</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</si>
  <si>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</si>
  <si>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Cantidad de actividades de seguimiento realizadas en el periodo / (n*Cantidad de actividades de seguimiento programadas en el periodo)</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</si>
  <si>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</si>
  <si>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</si>
  <si>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</si>
  <si>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</si>
  <si>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</si>
  <si>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1. Acta de Subcomité Institucional de Coordinación de Control Interno  (SIFT03) (1-B1, 1-B4)</t>
  </si>
  <si>
    <t xml:space="preserve">NOMBRE DELEGADOS DEPARTAMENTALES </t>
  </si>
  <si>
    <t xml:space="preserve">FECHA DE DILIGENCIAMIENTO: </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</si>
  <si>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</si>
  <si>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</si>
  <si>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 xml:space="preserve">CÓDIGO </t>
  </si>
  <si>
    <t>VERSIÓN</t>
  </si>
  <si>
    <t>Cantidad de formatos GRFT01 recibidos en el periodo/(n*Cantidad de formatos GRFT01 aplicados en el sistema en el periodo)</t>
  </si>
  <si>
    <t>Cantidad de resumenes por clase de nómina incorporada por el nivel desconcentrado en el periodo/ (n*Cantidad de resumenes por clase de nómina generada por el nivel desconcentrado en el periodo).</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</si>
  <si>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</si>
  <si>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Gestionar la producción de registro civiles y  la post-grabación de las primeras copias  en su jurisdicción provenientes de oficinas diferentes a Registraduría no sistematizadas.</t>
  </si>
  <si>
    <t>Reporte Estadístico (1-B1, 1-B2, 1-B3, 1-B4, 1-B5, 1-B6)(RAFT47)
Reporte estadístico (1-B1, 1-B2, 1-B3, 1-B4, 1-B5, 1-B6)(RAFT30)</t>
  </si>
  <si>
    <t xml:space="preserve">Realizar seguimiento a salidas no conformes: casos  de documentos devueltos para corrección RAFT36 y análisis de las estadísticas mensuales de las solicitudes de documentos que se encuentran en estado de Rechazo, haciendo seguimiento a las acciones de mejora cuando se determinen. </t>
  </si>
  <si>
    <t>Informe mensual de power (2-B1,2- B2, 2-B3, 2-B4, 2-B5, 2-B6)
Informe de seguimiento  trimestral a las acciones de mejora (1-B2, 1-B3, 1-B5, 1-B6)
Informe de seguimiento (1-B2, 1-B3, 1-B5, 1-B6)</t>
  </si>
  <si>
    <r>
      <t xml:space="preserve">1. Acta del sub comité de archivo de aprobación de eliminación (1-B1) SGFT03 
2. FUID de eliminación (1-B1)  
3. Reporte de publicación página web (1-B2)  
4. Reporte del plan de trabajo para transferencias documentales a la Coordinación de Gestión Documental y Archivos (1-B1) (Excel)
</t>
    </r>
    <r>
      <rPr>
        <sz val="10"/>
        <color rgb="FFFF0000"/>
        <rFont val="Arial"/>
        <family val="2"/>
      </rPr>
      <t>5. FUID de transferencias documentales, conforme el cronograma adoptado por la Entidad (1-B1, 1-B2)</t>
    </r>
    <r>
      <rPr>
        <sz val="10"/>
        <color theme="1"/>
        <rFont val="Arial"/>
        <family val="2"/>
      </rPr>
      <t xml:space="preserve"> (GDFT10)
6.   Formato de testigo /préstamo de los documentos (1-B1, 1-B2, 1-B3, 1-B4, 1-B5, 1-B6)  (GDFT05)
7.  Formatos que componen el Plan de Conservación Documental del Sistema Integrado de Conservación (5-B2, 5-B4, 5-B6) (GDFT20, GDFT21, GDFT22, GDFT23, GDFT24)</t>
    </r>
  </si>
  <si>
    <r>
      <t>Diligenciar el formato único de inventario documental de las Historias Laborales de Servidores Supernumerarios de apoyo administrativo y vinculados durante la vigencia 202</t>
    </r>
    <r>
      <rPr>
        <sz val="10"/>
        <color rgb="FFFF0000"/>
        <rFont val="Arial"/>
        <family val="2"/>
      </rPr>
      <t>2.</t>
    </r>
  </si>
  <si>
    <t>1. Formato Único de Inventario Documental (1-B2)(GDFT10)</t>
  </si>
  <si>
    <r>
      <t>1. Formato Único de Inventario Documental (</t>
    </r>
    <r>
      <rPr>
        <sz val="10"/>
        <color rgb="FFFF0000"/>
        <rFont val="Arial"/>
        <family val="2"/>
      </rPr>
      <t>1-B2, 1-B3</t>
    </r>
    <r>
      <rPr>
        <sz val="10"/>
        <rFont val="Arial"/>
        <family val="2"/>
      </rPr>
      <t>) (GDFT10)</t>
    </r>
  </si>
  <si>
    <t>RAS_23_1</t>
  </si>
  <si>
    <t>RAS_23_2</t>
  </si>
  <si>
    <t>RAS_23_4</t>
  </si>
  <si>
    <t>RAS_23_5</t>
  </si>
  <si>
    <t>RAS_23_6</t>
  </si>
  <si>
    <t>RAS_23_3</t>
  </si>
  <si>
    <t>DE_23_2</t>
  </si>
  <si>
    <t>DE_23_1</t>
  </si>
  <si>
    <t>Reporte consolidado de operadores de servicios digitales capacitados en el departamento (1-B2,1-B3, 1-B5,1-B6)
Informe de seguimiento a la certificación y/o recerticación de operadores de servicios digitales en el departamento (1-B2,1-B3, 1-B5,1-B6)</t>
  </si>
  <si>
    <r>
      <t xml:space="preserve">Cantidad de actuaciones judiciales y administrativas con abogado asignado / (n*Cantidad de actuaciones judiciales y administrativas donde la RNEC y/o el FRR es vinculada en </t>
    </r>
    <r>
      <rPr>
        <sz val="10"/>
        <color rgb="FFFF0000"/>
        <rFont val="Arial"/>
        <family val="2"/>
      </rPr>
      <t>el bimestre evaluado</t>
    </r>
    <r>
      <rPr>
        <sz val="10"/>
        <rFont val="Arial"/>
        <family val="2"/>
      </rPr>
      <t>)</t>
    </r>
  </si>
  <si>
    <t>Cantidad de Informes bimestrales sobre del registro de impulsos en los procesos de cobro coactivo / (n*Cantidad de Informes bimestrales con número de procesos vigentes)</t>
  </si>
  <si>
    <t>31/06/2023</t>
  </si>
  <si>
    <t>Realizar el 100% de las actividades de monitoreo  programadas a los plan de riesgos de corrupción y de procesos de la Registraduría Distrital o Delegación a cargo.</t>
  </si>
  <si>
    <r>
      <t xml:space="preserve">1. Matrices de seguimiento y evaluación a los riesgos y sus controles </t>
    </r>
    <r>
      <rPr>
        <sz val="10"/>
        <color theme="3" tint="0.39997558519241921"/>
        <rFont val="Arial"/>
        <family val="2"/>
      </rPr>
      <t xml:space="preserve">(procesos) </t>
    </r>
    <r>
      <rPr>
        <sz val="10"/>
        <rFont val="Arial"/>
        <family val="2"/>
      </rPr>
      <t xml:space="preserve">(1-B1, 1-B2, 1-B4, 1-B5) (SIFT07)
</t>
    </r>
    <r>
      <rPr>
        <sz val="10"/>
        <color rgb="FFFF0000"/>
        <rFont val="Arial"/>
        <family val="2"/>
      </rPr>
      <t>2</t>
    </r>
    <r>
      <rPr>
        <sz val="10"/>
        <rFont val="Arial"/>
        <family val="2"/>
      </rPr>
      <t xml:space="preserve">. Matrices de seguimiento y evaluación a los riesgos y sus controles </t>
    </r>
    <r>
      <rPr>
        <sz val="10"/>
        <color theme="3" tint="0.39997558519241921"/>
        <rFont val="Arial"/>
        <family val="2"/>
      </rPr>
      <t>(corrupción)</t>
    </r>
    <r>
      <rPr>
        <sz val="10"/>
        <rFont val="Arial"/>
        <family val="2"/>
      </rPr>
      <t xml:space="preserve"> (1-B1, 1-B3, 1-B5) (SIFT07)</t>
    </r>
  </si>
  <si>
    <r>
      <t xml:space="preserve">1. Programación </t>
    </r>
    <r>
      <rPr>
        <sz val="10"/>
        <color rgb="FFFF0000"/>
        <rFont val="Arial"/>
        <family val="2"/>
      </rPr>
      <t>semestral</t>
    </r>
    <r>
      <rPr>
        <sz val="10"/>
        <rFont val="Arial"/>
        <family val="2"/>
      </rPr>
      <t xml:space="preserve"> de visitas administrativas a realizarse (1-B1, 1B4)
</t>
    </r>
    <r>
      <rPr>
        <sz val="10"/>
        <color rgb="FFFF0000"/>
        <rFont val="Arial"/>
        <family val="2"/>
      </rPr>
      <t xml:space="preserve">2. Informes de visitas administrativas realizadas (SGFT01) (1-B1, 1-B2, 1-B3, 1-B4, 1-B5, 1B6)
3. Actas devisitas administrativas realizadas (SIFT02) (?-B1, ?-B2, ?-B3, ?-B4, ?-B5, ?-B6)
</t>
    </r>
    <r>
      <rPr>
        <sz val="10"/>
        <rFont val="Arial"/>
        <family val="2"/>
      </rPr>
      <t xml:space="preserve">
</t>
    </r>
    <r>
      <rPr>
        <sz val="10"/>
        <color theme="4"/>
        <rFont val="Arial"/>
        <family val="2"/>
      </rPr>
      <t>Las actas de visitas administrativas se deben remitir de conformidad con la programación de las visitas en la jurisdicción.</t>
    </r>
  </si>
  <si>
    <t>SC_23_1</t>
  </si>
  <si>
    <t>SGI_23_1</t>
  </si>
  <si>
    <t>SGI_23_2</t>
  </si>
  <si>
    <t>SGI_23_3</t>
  </si>
  <si>
    <t>SGI_23_4</t>
  </si>
  <si>
    <r>
      <t>1. Reporte de Eventos de Bienestar Social (1-B1, 1-B2, 1-B3, 1B4, 1B5, 1-B6)</t>
    </r>
    <r>
      <rPr>
        <sz val="10"/>
        <color rgb="FFFF0000"/>
        <rFont val="Arial"/>
        <family val="2"/>
      </rPr>
      <t>(SGFL01)</t>
    </r>
  </si>
  <si>
    <r>
      <t xml:space="preserve">1. </t>
    </r>
    <r>
      <rPr>
        <sz val="10"/>
        <color rgb="FFFF0000"/>
        <rFont val="Arial"/>
        <family val="2"/>
      </rPr>
      <t xml:space="preserve">Listados </t>
    </r>
    <r>
      <rPr>
        <sz val="10"/>
        <rFont val="Arial"/>
        <family val="2"/>
      </rPr>
      <t>de asistencia a capacitaciones (1-B1, 1-B2, 1-B3, 1B4, 1B5, 1-B6)(PTFT38)
2. Reporte de estadísticas de gestión ética (1-B1, 1-B2, 1-B3, 1-B4, 1-B5, 1-B6)(-PTFT57 )</t>
    </r>
  </si>
  <si>
    <t xml:space="preserve">1. Reporte registro GSC (?-B1, ?-B2, ?-B3)
2. Reporte inscripción de ciudadanos (?-B1, ?-B2, ?-B3,?-B4)
3. Plan convocatoria nuevos facilitadores (?-B1, ?-B2)
4. Informe visitas de campo revisión y actualización de la Divipole zona rural y corregimientos (?-B1)
5. Lista de asistencia capacitación herramienta IDCAN  (?-B3, ?-B4)
6. Reporte candidatos inscritos  (?-B3,?-B4,?B5)
7. Reporte de jurados designados (principales y remanentes) (?-B5)
8. Reporte de jurados capacitados (?-B5)
9. Reporte de jurados asistentes (principales y remanentes) (?-B6)
10. Reporte puestos de votación instalados   (?-B5)
11. Declaratoria de votación (E26) Acta general de escrutinio    (?-B6)
12. Resultados de participación  (?-B6)
</t>
  </si>
  <si>
    <r>
      <t xml:space="preserve">1. Resolución de reconocimiento del Promotor/Comité promotor
2. Publicación acto administrativo de reconocimiento del Promotor/Comité promotor
3. Notificación entrega del formulario de recolección de apoyos
</t>
    </r>
    <r>
      <rPr>
        <sz val="12"/>
        <color rgb="FF00B0F0"/>
        <rFont val="Arial"/>
        <family val="2"/>
      </rPr>
      <t>Reportar cumplimiento en el bimestre que se preste el apoyo</t>
    </r>
  </si>
  <si>
    <t>Revisar y enviar dentro de los diez (10) primeros días hábiles del mes al nivel central las primeras copias de registro civil. (Referirse a la Circular Única, Versión 7, Numeral 8: Remisión de copias de registro civil, Literal B.).</t>
  </si>
  <si>
    <t>Reporte estadístico (4-B1, 4-B2, 4-B3, 4-B4, 4-B5, 4-B6) (RAFT29, RAFT30)</t>
  </si>
  <si>
    <r>
      <t xml:space="preserve">Fecha diligenciamiento: </t>
    </r>
    <r>
      <rPr>
        <u/>
        <sz val="11"/>
        <color theme="1"/>
        <rFont val="Arial"/>
        <family val="2"/>
      </rPr>
      <t>17/03/2023</t>
    </r>
  </si>
  <si>
    <t>MP_23_1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</si>
</sst>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4"/>
      <color theme="1"/>
      <name val="Arial"/>
      <family val="2"/>
    </font>
    <font>
      <b/>
      <sz val="10"/>
      <name val="Arial"/>
      <family val="2"/>
    </font>
    <font>
      <sz val="10"/>
      <color rgb="FF000000"/>
      <name val="Arial"/>
      <family val="2"/>
    </font>
    <font>
      <sz val="10"/>
      <color rgb="FFFF0000"/>
      <name val="Arial"/>
      <family val="2"/>
    </font>
    <font>
      <sz val="11"/>
      <color rgb="FF00B0F0"/>
      <name val="Arial"/>
      <family val="2"/>
    </font>
    <font>
      <sz val="12"/>
      <color rgb="FF00B0F0"/>
      <name val="Arial"/>
      <family val="2"/>
    </font>
    <font>
      <sz val="10"/>
      <color theme="3" tint="0.39997558519241921"/>
      <name val="Arial"/>
      <family val="2"/>
    </font>
    <font>
      <b/>
      <sz val="13"/>
      <color theme="1"/>
      <name val="Arial"/>
      <family val="2"/>
    </font>
    <font>
      <sz val="11"/>
      <color theme="1"/>
      <name val="Arial"/>
      <family val="2"/>
    </font>
    <font>
      <u/>
      <sz val="11"/>
      <color theme="1"/>
      <name val="Arial"/>
      <family val="2"/>
    </font>
    <font>
      <b/>
      <sz val="9"/>
      <color theme="1"/>
      <name val="Arial"/>
      <family val="2"/>
    </font>
    <font>
      <sz val="10"/>
      <color theme="4"/>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theme="4" tint="0.39997558519241921"/>
      </top>
      <bottom style="thin">
        <color theme="4" tint="0.39997558519241921"/>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24">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0" applyFont="1"/>
    <xf numFmtId="0" fontId="3" fillId="0" borderId="1" xfId="2" applyFont="1" applyBorder="1" applyAlignment="1">
      <alignment vertical="center" wrapText="1"/>
    </xf>
    <xf numFmtId="0" fontId="7" fillId="0" borderId="0" xfId="0" applyFont="1"/>
    <xf numFmtId="0" fontId="4" fillId="3" borderId="1" xfId="2"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2" applyFill="1" applyBorder="1" applyAlignment="1">
      <alignment vertical="center" wrapText="1"/>
    </xf>
    <xf numFmtId="0" fontId="3" fillId="0" borderId="7" xfId="2" applyFont="1" applyBorder="1" applyAlignment="1">
      <alignment horizontal="center" vertical="center" wrapText="1"/>
    </xf>
    <xf numFmtId="0" fontId="3" fillId="4" borderId="1" xfId="0" applyFont="1" applyFill="1" applyBorder="1" applyAlignment="1">
      <alignment vertical="center" wrapText="1"/>
    </xf>
    <xf numFmtId="0" fontId="2" fillId="0" borderId="1" xfId="2" applyBorder="1" applyAlignment="1">
      <alignment horizontal="center" vertical="center" wrapText="1"/>
    </xf>
    <xf numFmtId="0" fontId="3" fillId="2" borderId="1" xfId="3" applyFont="1" applyFill="1" applyBorder="1" applyAlignment="1">
      <alignment horizontal="center" vertical="center" wrapText="1"/>
    </xf>
    <xf numFmtId="9" fontId="3" fillId="0" borderId="6" xfId="2" applyNumberFormat="1" applyFont="1" applyBorder="1" applyAlignment="1">
      <alignment horizontal="center" vertical="center" wrapText="1"/>
    </xf>
    <xf numFmtId="0" fontId="3" fillId="2" borderId="1" xfId="4" applyNumberFormat="1" applyFont="1" applyFill="1" applyBorder="1" applyAlignment="1">
      <alignment horizontal="center" vertical="center" wrapText="1"/>
    </xf>
    <xf numFmtId="10" fontId="3" fillId="2" borderId="1" xfId="1" applyNumberFormat="1" applyFont="1" applyFill="1" applyBorder="1" applyAlignment="1">
      <alignment horizontal="center" vertical="center" wrapText="1"/>
    </xf>
    <xf numFmtId="0" fontId="3" fillId="2" borderId="1" xfId="3" applyFont="1" applyFill="1" applyBorder="1" applyAlignment="1">
      <alignment vertical="center" wrapText="1"/>
    </xf>
    <xf numFmtId="0" fontId="2" fillId="0" borderId="0" xfId="0" applyFont="1"/>
    <xf numFmtId="0" fontId="3" fillId="0" borderId="0" xfId="0" applyFont="1" applyAlignment="1">
      <alignment vertical="center"/>
    </xf>
    <xf numFmtId="0" fontId="3" fillId="2" borderId="1" xfId="2" applyFont="1" applyFill="1" applyBorder="1" applyAlignment="1">
      <alignment vertical="center" wrapText="1"/>
    </xf>
    <xf numFmtId="0" fontId="3" fillId="0" borderId="1" xfId="2" applyFont="1" applyBorder="1" applyAlignment="1">
      <alignment horizontal="left" vertical="center" wrapText="1"/>
    </xf>
    <xf numFmtId="0" fontId="2" fillId="0" borderId="1" xfId="3" applyBorder="1" applyAlignment="1">
      <alignment horizontal="center" vertical="center" wrapText="1"/>
    </xf>
    <xf numFmtId="1" fontId="3" fillId="0" borderId="1" xfId="2" applyNumberFormat="1" applyFont="1" applyBorder="1" applyAlignment="1">
      <alignment horizontal="left" vertical="center" wrapText="1"/>
    </xf>
    <xf numFmtId="1" fontId="3" fillId="0" borderId="1" xfId="2" applyNumberFormat="1" applyFont="1" applyBorder="1" applyAlignment="1">
      <alignment horizontal="center" vertical="center" wrapText="1"/>
    </xf>
    <xf numFmtId="0" fontId="3" fillId="0" borderId="1" xfId="2" applyFont="1" applyBorder="1" applyAlignment="1">
      <alignment horizontal="center" vertical="center" wrapText="1"/>
    </xf>
    <xf numFmtId="10" fontId="3" fillId="0" borderId="1" xfId="1" applyNumberFormat="1" applyFont="1" applyFill="1" applyBorder="1" applyAlignment="1">
      <alignment horizontal="center" vertical="center"/>
    </xf>
    <xf numFmtId="0" fontId="3" fillId="0" borderId="6" xfId="2" applyFont="1" applyBorder="1" applyAlignment="1">
      <alignment vertical="center" wrapText="1"/>
    </xf>
    <xf numFmtId="0" fontId="3" fillId="0" borderId="2" xfId="2" applyFont="1" applyBorder="1" applyAlignment="1">
      <alignment horizontal="center" vertical="center" wrapText="1"/>
    </xf>
    <xf numFmtId="0" fontId="3" fillId="0" borderId="1" xfId="0" applyFont="1" applyBorder="1" applyAlignment="1">
      <alignment horizontal="left" vertical="center" wrapText="1"/>
    </xf>
    <xf numFmtId="10" fontId="3" fillId="0" borderId="6" xfId="1" applyNumberFormat="1" applyFont="1" applyFill="1" applyBorder="1" applyAlignment="1">
      <alignment horizontal="center" vertical="center" wrapText="1"/>
    </xf>
    <xf numFmtId="10" fontId="3" fillId="0" borderId="1" xfId="1" applyNumberFormat="1" applyFont="1" applyFill="1" applyBorder="1" applyAlignment="1">
      <alignment horizontal="center" vertical="center" wrapText="1"/>
    </xf>
    <xf numFmtId="0" fontId="2" fillId="2" borderId="1" xfId="3" applyFill="1" applyBorder="1" applyAlignment="1">
      <alignment vertical="center" wrapText="1"/>
    </xf>
    <xf numFmtId="49" fontId="2" fillId="2" borderId="1" xfId="0" applyNumberFormat="1" applyFont="1" applyFill="1" applyBorder="1" applyAlignment="1">
      <alignment horizontal="left" vertical="center"/>
    </xf>
    <xf numFmtId="0" fontId="2" fillId="0" borderId="2" xfId="3" applyBorder="1" applyAlignment="1">
      <alignment horizontal="center" vertical="center" wrapText="1"/>
    </xf>
    <xf numFmtId="0" fontId="2" fillId="0" borderId="1" xfId="0" applyFont="1" applyBorder="1" applyAlignment="1">
      <alignment horizontal="left" vertical="center" wrapText="1"/>
    </xf>
    <xf numFmtId="9" fontId="2" fillId="0" borderId="6" xfId="3" applyNumberFormat="1" applyBorder="1" applyAlignment="1">
      <alignment horizontal="center" vertical="center" wrapText="1"/>
    </xf>
    <xf numFmtId="0" fontId="2" fillId="0" borderId="1" xfId="3" applyBorder="1" applyAlignment="1">
      <alignment horizontal="left" vertical="center" wrapText="1"/>
    </xf>
    <xf numFmtId="10" fontId="2" fillId="0" borderId="6"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49" fontId="2" fillId="2" borderId="8" xfId="0" applyNumberFormat="1" applyFont="1" applyFill="1" applyBorder="1" applyAlignment="1">
      <alignment horizontal="left" vertical="center"/>
    </xf>
    <xf numFmtId="0" fontId="2" fillId="0" borderId="2" xfId="2" applyBorder="1" applyAlignment="1">
      <alignment horizontal="center" vertical="center" wrapText="1"/>
    </xf>
    <xf numFmtId="0" fontId="3" fillId="0" borderId="1" xfId="0" applyFont="1" applyBorder="1" applyAlignment="1">
      <alignment vertical="center" wrapText="1"/>
    </xf>
    <xf numFmtId="0" fontId="2" fillId="0" borderId="1" xfId="2" applyBorder="1" applyAlignment="1">
      <alignment horizontal="left" vertical="center" wrapText="1"/>
    </xf>
    <xf numFmtId="9" fontId="2" fillId="0" borderId="6" xfId="2" applyNumberFormat="1" applyBorder="1" applyAlignment="1">
      <alignment horizontal="center" vertical="center" wrapText="1"/>
    </xf>
    <xf numFmtId="10" fontId="2" fillId="0" borderId="6" xfId="1" applyNumberFormat="1" applyFont="1" applyFill="1" applyBorder="1" applyAlignment="1">
      <alignment horizontal="center" vertical="center"/>
    </xf>
    <xf numFmtId="10" fontId="2" fillId="0" borderId="1" xfId="1" applyNumberFormat="1" applyFont="1" applyFill="1" applyBorder="1" applyAlignment="1">
      <alignment horizontal="center" vertical="center"/>
    </xf>
    <xf numFmtId="0" fontId="2" fillId="0" borderId="1" xfId="2" applyBorder="1" applyAlignment="1">
      <alignment vertical="center" wrapText="1"/>
    </xf>
    <xf numFmtId="0" fontId="7" fillId="0" borderId="1" xfId="0" applyFont="1" applyBorder="1" applyAlignment="1">
      <alignment vertical="center" wrapText="1"/>
    </xf>
    <xf numFmtId="0" fontId="2" fillId="2" borderId="1" xfId="0" applyFont="1" applyFill="1" applyBorder="1" applyAlignment="1">
      <alignment vertical="center"/>
    </xf>
    <xf numFmtId="0" fontId="3" fillId="0" borderId="1" xfId="0" applyFont="1" applyBorder="1" applyAlignment="1">
      <alignment horizontal="center" vertical="center" wrapText="1"/>
    </xf>
    <xf numFmtId="49" fontId="2" fillId="2" borderId="1" xfId="0" applyNumberFormat="1" applyFont="1" applyFill="1" applyBorder="1" applyAlignment="1">
      <alignment vertical="center"/>
    </xf>
    <xf numFmtId="49" fontId="2" fillId="0" borderId="1" xfId="0" applyNumberFormat="1" applyFont="1" applyBorder="1" applyAlignment="1">
      <alignment horizontal="center" vertical="center"/>
    </xf>
    <xf numFmtId="0" fontId="2" fillId="0" borderId="6" xfId="2" applyBorder="1" applyAlignment="1">
      <alignment horizontal="center" vertical="center" wrapText="1"/>
    </xf>
    <xf numFmtId="0" fontId="3" fillId="2" borderId="2" xfId="3"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6" xfId="3" applyBorder="1" applyAlignment="1">
      <alignment horizontal="center" vertical="center" wrapText="1"/>
    </xf>
    <xf numFmtId="10" fontId="2" fillId="0" borderId="0" xfId="1" applyNumberFormat="1" applyFont="1" applyFill="1" applyBorder="1" applyAlignment="1">
      <alignment horizontal="center" vertical="center" wrapText="1"/>
    </xf>
    <xf numFmtId="1" fontId="2" fillId="0" borderId="1" xfId="2" applyNumberFormat="1" applyBorder="1" applyAlignment="1">
      <alignment horizontal="left" vertical="center" wrapText="1"/>
    </xf>
    <xf numFmtId="1" fontId="2" fillId="0" borderId="6" xfId="2" applyNumberFormat="1" applyBorder="1" applyAlignment="1">
      <alignment horizontal="center" vertical="center" wrapText="1"/>
    </xf>
    <xf numFmtId="0" fontId="2" fillId="0" borderId="6" xfId="2" applyBorder="1" applyAlignment="1">
      <alignment horizontal="left" vertical="center" wrapText="1"/>
    </xf>
    <xf numFmtId="0" fontId="3" fillId="2" borderId="0" xfId="2" applyFont="1" applyFill="1" applyAlignment="1">
      <alignment vertical="center" wrapText="1"/>
    </xf>
    <xf numFmtId="0" fontId="3" fillId="0" borderId="6" xfId="2" applyFont="1" applyBorder="1" applyAlignment="1">
      <alignment horizontal="left" vertical="center" wrapText="1"/>
    </xf>
    <xf numFmtId="0" fontId="3" fillId="0" borderId="6" xfId="2" applyFont="1" applyBorder="1" applyAlignment="1">
      <alignment horizontal="center" vertical="center" wrapText="1"/>
    </xf>
    <xf numFmtId="9" fontId="3" fillId="0" borderId="1" xfId="2" applyNumberFormat="1" applyFont="1" applyBorder="1" applyAlignment="1">
      <alignment horizontal="center" vertical="center" wrapText="1"/>
    </xf>
    <xf numFmtId="0" fontId="7"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6" borderId="1" xfId="0" applyFont="1" applyFill="1" applyBorder="1" applyAlignment="1">
      <alignment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9" fontId="2" fillId="6" borderId="6" xfId="0" applyNumberFormat="1" applyFont="1" applyFill="1" applyBorder="1" applyAlignment="1">
      <alignment horizontal="center" vertical="center" wrapText="1"/>
    </xf>
    <xf numFmtId="10" fontId="2"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9" fontId="2" fillId="0" borderId="1" xfId="2" applyNumberFormat="1" applyBorder="1" applyAlignment="1">
      <alignment horizontal="center" vertical="center" wrapText="1"/>
    </xf>
    <xf numFmtId="14" fontId="2" fillId="0" borderId="1" xfId="2" applyNumberFormat="1" applyBorder="1" applyAlignment="1">
      <alignment horizontal="center" vertical="center" wrapText="1"/>
    </xf>
    <xf numFmtId="14" fontId="8" fillId="0" borderId="1" xfId="2" applyNumberFormat="1" applyFont="1" applyBorder="1" applyAlignment="1">
      <alignment horizontal="center" vertical="center" wrapText="1"/>
    </xf>
    <xf numFmtId="0" fontId="2" fillId="2" borderId="6" xfId="2" applyFill="1" applyBorder="1" applyAlignment="1">
      <alignment vertical="center" wrapText="1"/>
    </xf>
    <xf numFmtId="0" fontId="2" fillId="0" borderId="6" xfId="0" applyFont="1" applyBorder="1" applyAlignment="1">
      <alignment horizontal="left" vertical="center" wrapText="1"/>
    </xf>
    <xf numFmtId="0" fontId="2" fillId="0" borderId="6" xfId="2" applyBorder="1" applyAlignment="1">
      <alignment vertical="center" wrapText="1"/>
    </xf>
    <xf numFmtId="0" fontId="13" fillId="0" borderId="0" xfId="0" applyFont="1" applyAlignment="1">
      <alignment vertical="center"/>
    </xf>
    <xf numFmtId="0" fontId="13" fillId="2" borderId="0" xfId="0" applyFont="1" applyFill="1" applyAlignment="1">
      <alignment vertical="center"/>
    </xf>
    <xf numFmtId="0" fontId="15" fillId="2" borderId="1" xfId="2" applyFont="1" applyFill="1" applyBorder="1" applyAlignment="1">
      <alignment horizontal="center" vertical="center"/>
    </xf>
    <xf numFmtId="14" fontId="2" fillId="2" borderId="1" xfId="3" applyNumberFormat="1" applyFill="1" applyBorder="1" applyAlignment="1">
      <alignment horizontal="center" vertical="center" wrapText="1"/>
    </xf>
    <xf numFmtId="14" fontId="2" fillId="0" borderId="1" xfId="2" applyNumberFormat="1" applyBorder="1" applyAlignment="1">
      <alignment horizontal="center" vertical="center"/>
    </xf>
    <xf numFmtId="14" fontId="2" fillId="0" borderId="1" xfId="3" applyNumberFormat="1" applyBorder="1" applyAlignment="1">
      <alignment horizontal="center" vertical="center" wrapText="1"/>
    </xf>
    <xf numFmtId="14" fontId="2" fillId="0" borderId="6" xfId="2" applyNumberFormat="1" applyBorder="1" applyAlignment="1">
      <alignment horizontal="center" vertical="center" wrapText="1"/>
    </xf>
    <xf numFmtId="10" fontId="8" fillId="7" borderId="1" xfId="1" applyNumberFormat="1" applyFont="1" applyFill="1" applyBorder="1" applyAlignment="1">
      <alignment horizontal="center" vertical="center"/>
    </xf>
    <xf numFmtId="0" fontId="2" fillId="7" borderId="6" xfId="2" applyFill="1" applyBorder="1" applyAlignment="1">
      <alignment horizontal="left" vertical="center" wrapText="1"/>
    </xf>
    <xf numFmtId="0" fontId="8" fillId="7" borderId="6" xfId="2" applyFont="1" applyFill="1" applyBorder="1" applyAlignment="1">
      <alignment horizontal="left" vertical="center" wrapText="1"/>
    </xf>
    <xf numFmtId="0" fontId="8" fillId="7" borderId="1" xfId="2" applyFont="1" applyFill="1" applyBorder="1" applyAlignment="1">
      <alignment horizontal="left" vertical="center" wrapText="1"/>
    </xf>
    <xf numFmtId="0" fontId="2" fillId="7" borderId="1" xfId="2" applyFill="1" applyBorder="1" applyAlignment="1">
      <alignment horizontal="left" vertical="center" wrapText="1"/>
    </xf>
    <xf numFmtId="0" fontId="8" fillId="7" borderId="2" xfId="3" applyFont="1" applyFill="1" applyBorder="1" applyAlignment="1">
      <alignment horizontal="center" vertical="center" wrapText="1"/>
    </xf>
    <xf numFmtId="0" fontId="8" fillId="7" borderId="2" xfId="2" applyFont="1" applyFill="1" applyBorder="1" applyAlignment="1">
      <alignment horizontal="center" vertical="center" wrapText="1"/>
    </xf>
    <xf numFmtId="0" fontId="8" fillId="7" borderId="1" xfId="2" applyFont="1" applyFill="1" applyBorder="1" applyAlignment="1">
      <alignment horizontal="center" vertical="center" wrapText="1"/>
    </xf>
    <xf numFmtId="0" fontId="3" fillId="7" borderId="1" xfId="0" applyFont="1" applyFill="1" applyBorder="1" applyAlignment="1">
      <alignment vertical="center" wrapText="1"/>
    </xf>
    <xf numFmtId="0" fontId="8" fillId="7" borderId="6" xfId="2" applyFont="1" applyFill="1" applyBorder="1" applyAlignment="1">
      <alignment horizontal="center" vertical="center" wrapText="1"/>
    </xf>
    <xf numFmtId="0" fontId="2" fillId="7" borderId="1" xfId="2" applyFill="1" applyBorder="1" applyAlignment="1">
      <alignment horizontal="center" vertical="center" wrapText="1"/>
    </xf>
    <xf numFmtId="0" fontId="3" fillId="2" borderId="1" xfId="4" applyNumberFormat="1" applyFont="1" applyFill="1" applyBorder="1" applyAlignment="1">
      <alignment vertical="center" wrapText="1"/>
    </xf>
    <xf numFmtId="0" fontId="2" fillId="0" borderId="1" xfId="3" applyBorder="1" applyAlignment="1">
      <alignment vertical="center" wrapText="1"/>
    </xf>
    <xf numFmtId="0" fontId="2" fillId="6" borderId="1" xfId="0" applyFont="1" applyFill="1" applyBorder="1" applyAlignment="1">
      <alignment vertical="center" wrapText="1"/>
    </xf>
    <xf numFmtId="0" fontId="8" fillId="7" borderId="1" xfId="0" applyFont="1" applyFill="1" applyBorder="1" applyAlignment="1">
      <alignment horizontal="center" vertical="center" wrapText="1"/>
    </xf>
    <xf numFmtId="0" fontId="2" fillId="7" borderId="1" xfId="3" applyFill="1" applyBorder="1" applyAlignment="1">
      <alignment horizontal="left" vertical="center" wrapText="1"/>
    </xf>
    <xf numFmtId="0" fontId="2" fillId="7" borderId="1" xfId="3" applyFill="1" applyBorder="1" applyAlignment="1">
      <alignment horizontal="center" vertical="center" wrapText="1"/>
    </xf>
    <xf numFmtId="0" fontId="3" fillId="2" borderId="1" xfId="2" applyFont="1" applyFill="1" applyBorder="1" applyAlignment="1">
      <alignment horizontal="center"/>
    </xf>
    <xf numFmtId="0" fontId="2" fillId="2" borderId="0" xfId="2" applyFill="1" applyAlignment="1">
      <alignment horizontal="right" vertical="top"/>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2" borderId="2"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4" xfId="3" applyFont="1" applyFill="1" applyBorder="1" applyAlignment="1">
      <alignment horizontal="center" vertical="center" wrapText="1"/>
    </xf>
    <xf numFmtId="14" fontId="2" fillId="0" borderId="1" xfId="3" applyNumberFormat="1" applyBorder="1" applyAlignment="1">
      <alignment horizontal="left" vertical="center"/>
    </xf>
    <xf numFmtId="0" fontId="2" fillId="0" borderId="1" xfId="3" applyBorder="1" applyAlignment="1">
      <alignment horizontal="left" vertical="center"/>
    </xf>
  </cellXfs>
  <cellStyles count="5">
    <cellStyle name="Normal" xfId="0" builtinId="0"/>
    <cellStyle name="Normal 4" xfId="2" xr:uid="{513074DF-55B8-40BF-AB9C-8107BA3FB6E5}"/>
    <cellStyle name="Normal 4 2" xfId="3" xr:uid="{F4E05298-4A99-4275-B8E1-A97D1F34EF7D}"/>
    <cellStyle name="Porcentaje" xfId="1" builtinId="5"/>
    <cellStyle name="Porcentaje 3 2" xfId="4" xr:uid="{0DEACBB4-ACDC-4761-9194-E5F42E8C5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385422</xdr:colOff>
      <xdr:row>0</xdr:row>
      <xdr:rowOff>68032</xdr:rowOff>
    </xdr:from>
    <xdr:to>
      <xdr:col>0</xdr:col>
      <xdr:colOff>1833561</xdr:colOff>
      <xdr:row>1</xdr:row>
      <xdr:rowOff>285749</xdr:rowOff>
    </xdr:to>
    <xdr:pic>
      <xdr:nvPicPr>
        <xdr:cNvPr id="2" name="Imagen 1" descr="Logo regis 2">
          <a:extLst>
            <a:ext uri="{FF2B5EF4-FFF2-40B4-BE49-F238E27FC236}">
              <a16:creationId xmlns:a16="http://schemas.microsoft.com/office/drawing/2014/main" id="{DAC4F39B-7DAB-484E-A53D-1271C73FD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22" y="68032"/>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E29E-407D-4857-8940-7BAFA2BB523D}">
  <dimension ref="A1:AA54"/>
  <sheetViews>
    <sheetView showGridLines="0" tabSelected="1" zoomScale="80" zoomScaleNormal="80" workbookViewId="0">
      <selection activeCell="D8" sqref="D8"/>
    </sheetView>
  </sheetViews>
  <sheetFormatPr baseColWidth="10" defaultColWidth="11.42578125" defaultRowHeight="12.75" x14ac:dyDescent="0.2"/>
  <cols>
    <col min="1" max="1" width="31.5703125" style="3" customWidth="1"/>
    <col min="2" max="2" width="32.140625" style="3" customWidth="1"/>
    <col min="3" max="3" width="20.42578125" style="3" customWidth="1"/>
    <col min="4" max="4" width="77" style="3" customWidth="1"/>
    <col min="5" max="5" width="22.140625" style="3" customWidth="1"/>
    <col min="6" max="6" width="47.42578125" style="3" customWidth="1"/>
    <col min="7" max="7" width="53.85546875" style="3" customWidth="1"/>
    <col min="8" max="8" width="13" style="3" customWidth="1"/>
    <col min="9" max="9" width="77.140625" style="3" customWidth="1"/>
    <col min="10" max="10" width="43.42578125" style="3" customWidth="1"/>
    <col min="11" max="11" width="12.42578125" style="3" customWidth="1"/>
    <col min="12" max="14" width="11.42578125" style="3" customWidth="1"/>
    <col min="15" max="15" width="17.42578125" style="3" customWidth="1"/>
    <col min="16" max="16" width="17.140625" style="3" customWidth="1"/>
    <col min="17" max="17" width="39.28515625" style="3" customWidth="1"/>
    <col min="18" max="18" width="26" style="3" customWidth="1"/>
    <col min="19" max="19" width="26.85546875" style="3" customWidth="1"/>
    <col min="20" max="20" width="0.85546875" style="3" customWidth="1"/>
    <col min="21" max="21" width="32" style="3" customWidth="1"/>
    <col min="22" max="22" width="91.5703125" style="3" hidden="1" customWidth="1"/>
    <col min="23" max="25" width="11.42578125" style="3" customWidth="1"/>
    <col min="26" max="26" width="160" style="3" customWidth="1"/>
    <col min="27" max="27" width="11.42578125" style="3" customWidth="1"/>
    <col min="28" max="16384" width="11.42578125" style="3"/>
  </cols>
  <sheetData>
    <row r="1" spans="1:27" ht="51.75" customHeight="1" x14ac:dyDescent="0.2">
      <c r="A1" s="103"/>
      <c r="B1" s="1" t="s">
        <v>0</v>
      </c>
      <c r="C1" s="109" t="s">
        <v>1</v>
      </c>
      <c r="D1" s="110"/>
      <c r="E1" s="110"/>
      <c r="F1" s="110"/>
      <c r="G1" s="110"/>
      <c r="H1" s="110"/>
      <c r="I1" s="110"/>
      <c r="J1" s="110"/>
      <c r="K1" s="110"/>
      <c r="L1" s="110"/>
      <c r="M1" s="110"/>
      <c r="N1" s="110"/>
      <c r="O1" s="110"/>
      <c r="P1" s="110"/>
      <c r="Q1" s="111"/>
      <c r="R1" s="81" t="s">
        <v>244</v>
      </c>
      <c r="S1" s="2" t="s">
        <v>2</v>
      </c>
      <c r="V1" s="4" t="s">
        <v>3</v>
      </c>
    </row>
    <row r="2" spans="1:27" ht="42.75" customHeight="1" x14ac:dyDescent="0.2">
      <c r="A2" s="103"/>
      <c r="B2" s="1" t="s">
        <v>4</v>
      </c>
      <c r="C2" s="112" t="s">
        <v>5</v>
      </c>
      <c r="D2" s="113"/>
      <c r="E2" s="113"/>
      <c r="F2" s="113"/>
      <c r="G2" s="113"/>
      <c r="H2" s="113"/>
      <c r="I2" s="113"/>
      <c r="J2" s="113"/>
      <c r="K2" s="113"/>
      <c r="L2" s="113"/>
      <c r="M2" s="113"/>
      <c r="N2" s="113"/>
      <c r="O2" s="113"/>
      <c r="P2" s="113"/>
      <c r="Q2" s="114"/>
      <c r="R2" s="81" t="s">
        <v>245</v>
      </c>
      <c r="S2" s="2">
        <v>9</v>
      </c>
      <c r="V2" s="4" t="s">
        <v>6</v>
      </c>
    </row>
    <row r="3" spans="1:27" x14ac:dyDescent="0.2">
      <c r="A3" s="104" t="s">
        <v>7</v>
      </c>
      <c r="B3" s="104"/>
      <c r="C3" s="104"/>
      <c r="D3" s="104"/>
      <c r="E3" s="104"/>
      <c r="F3" s="104"/>
      <c r="G3" s="104"/>
      <c r="H3" s="104"/>
      <c r="I3" s="104"/>
      <c r="J3" s="104"/>
      <c r="K3" s="104"/>
      <c r="L3" s="104"/>
      <c r="M3" s="104"/>
      <c r="N3" s="104"/>
      <c r="O3" s="104"/>
      <c r="P3" s="104"/>
      <c r="Q3" s="104"/>
      <c r="R3" s="104"/>
      <c r="S3" s="104"/>
      <c r="V3" s="4" t="s">
        <v>8</v>
      </c>
    </row>
    <row r="4" spans="1:27" x14ac:dyDescent="0.2">
      <c r="A4" s="105" t="s">
        <v>9</v>
      </c>
      <c r="B4" s="105" t="s">
        <v>10</v>
      </c>
      <c r="C4" s="105" t="s">
        <v>11</v>
      </c>
      <c r="D4" s="105" t="s">
        <v>12</v>
      </c>
      <c r="E4" s="105" t="s">
        <v>13</v>
      </c>
      <c r="F4" s="107" t="s">
        <v>14</v>
      </c>
      <c r="G4" s="105" t="s">
        <v>15</v>
      </c>
      <c r="H4" s="105" t="s">
        <v>16</v>
      </c>
      <c r="I4" s="105" t="s">
        <v>17</v>
      </c>
      <c r="J4" s="105" t="s">
        <v>18</v>
      </c>
      <c r="K4" s="115" t="s">
        <v>19</v>
      </c>
      <c r="L4" s="117"/>
      <c r="M4" s="117"/>
      <c r="N4" s="117"/>
      <c r="O4" s="117"/>
      <c r="P4" s="116"/>
      <c r="Q4" s="107" t="s">
        <v>20</v>
      </c>
      <c r="R4" s="115" t="s">
        <v>21</v>
      </c>
      <c r="S4" s="116"/>
      <c r="V4" s="4" t="s">
        <v>22</v>
      </c>
      <c r="Z4" s="5"/>
    </row>
    <row r="5" spans="1:27" ht="25.5" x14ac:dyDescent="0.2">
      <c r="A5" s="106"/>
      <c r="B5" s="106"/>
      <c r="C5" s="106"/>
      <c r="D5" s="106"/>
      <c r="E5" s="106"/>
      <c r="F5" s="108"/>
      <c r="G5" s="106"/>
      <c r="H5" s="106"/>
      <c r="I5" s="106"/>
      <c r="J5" s="106"/>
      <c r="K5" s="6" t="s">
        <v>23</v>
      </c>
      <c r="L5" s="6" t="s">
        <v>24</v>
      </c>
      <c r="M5" s="6" t="s">
        <v>25</v>
      </c>
      <c r="N5" s="6" t="s">
        <v>26</v>
      </c>
      <c r="O5" s="6" t="s">
        <v>27</v>
      </c>
      <c r="P5" s="6" t="s">
        <v>28</v>
      </c>
      <c r="Q5" s="108"/>
      <c r="R5" s="6" t="s">
        <v>29</v>
      </c>
      <c r="S5" s="6" t="s">
        <v>30</v>
      </c>
      <c r="V5" s="4" t="s">
        <v>31</v>
      </c>
      <c r="Z5" s="5"/>
    </row>
    <row r="6" spans="1:27" ht="38.25" x14ac:dyDescent="0.2">
      <c r="A6" s="7" t="s">
        <v>32</v>
      </c>
      <c r="B6" s="8" t="s">
        <v>33</v>
      </c>
      <c r="C6" s="9" t="s">
        <v>34</v>
      </c>
      <c r="D6" s="10" t="s">
        <v>35</v>
      </c>
      <c r="E6" s="11" t="s">
        <v>36</v>
      </c>
      <c r="F6" s="12" t="s">
        <v>37</v>
      </c>
      <c r="G6" s="12" t="s">
        <v>38</v>
      </c>
      <c r="H6" s="13">
        <v>1</v>
      </c>
      <c r="I6" s="14" t="s">
        <v>39</v>
      </c>
      <c r="J6" s="97" t="s">
        <v>40</v>
      </c>
      <c r="K6" s="15">
        <v>0.16666666666666666</v>
      </c>
      <c r="L6" s="15">
        <v>0.16666666666666666</v>
      </c>
      <c r="M6" s="15">
        <v>0.16666666666666666</v>
      </c>
      <c r="N6" s="15">
        <v>0.16666666666666666</v>
      </c>
      <c r="O6" s="15">
        <v>0.16666666666666666</v>
      </c>
      <c r="P6" s="15">
        <v>0.16666666666666666</v>
      </c>
      <c r="Q6" s="16" t="s">
        <v>41</v>
      </c>
      <c r="R6" s="82">
        <v>44928</v>
      </c>
      <c r="S6" s="82">
        <v>45291</v>
      </c>
      <c r="V6" s="17"/>
      <c r="AA6" s="18"/>
    </row>
    <row r="7" spans="1:27" ht="63.75" x14ac:dyDescent="0.2">
      <c r="A7" s="19" t="s">
        <v>32</v>
      </c>
      <c r="B7" s="8" t="s">
        <v>33</v>
      </c>
      <c r="C7" s="9" t="s">
        <v>42</v>
      </c>
      <c r="D7" s="10" t="s">
        <v>43</v>
      </c>
      <c r="E7" s="11" t="s">
        <v>36</v>
      </c>
      <c r="F7" s="12" t="s">
        <v>44</v>
      </c>
      <c r="G7" s="12" t="s">
        <v>38</v>
      </c>
      <c r="H7" s="13">
        <v>1</v>
      </c>
      <c r="I7" s="14" t="s">
        <v>45</v>
      </c>
      <c r="J7" s="97" t="s">
        <v>40</v>
      </c>
      <c r="K7" s="15">
        <v>0.16666666666666666</v>
      </c>
      <c r="L7" s="15">
        <v>0.16666666666666666</v>
      </c>
      <c r="M7" s="15">
        <v>0.16666666666666666</v>
      </c>
      <c r="N7" s="15">
        <v>0.16666666666666666</v>
      </c>
      <c r="O7" s="15">
        <v>0.16666666666666666</v>
      </c>
      <c r="P7" s="15">
        <v>0.16666666666666666</v>
      </c>
      <c r="Q7" s="16" t="s">
        <v>41</v>
      </c>
      <c r="R7" s="82">
        <v>44928</v>
      </c>
      <c r="S7" s="82">
        <v>44926</v>
      </c>
      <c r="V7" s="17"/>
    </row>
    <row r="8" spans="1:27" ht="51" x14ac:dyDescent="0.2">
      <c r="A8" s="7" t="s">
        <v>46</v>
      </c>
      <c r="B8" s="8" t="s">
        <v>47</v>
      </c>
      <c r="C8" s="9" t="s">
        <v>48</v>
      </c>
      <c r="D8" s="89" t="s">
        <v>281</v>
      </c>
      <c r="E8" s="21" t="s">
        <v>49</v>
      </c>
      <c r="F8" s="22" t="s">
        <v>50</v>
      </c>
      <c r="G8" s="23" t="s">
        <v>51</v>
      </c>
      <c r="H8" s="13">
        <v>1</v>
      </c>
      <c r="I8" s="93" t="s">
        <v>282</v>
      </c>
      <c r="J8" s="4" t="s">
        <v>52</v>
      </c>
      <c r="K8" s="25">
        <v>0.16669999999999999</v>
      </c>
      <c r="L8" s="25">
        <v>0.16669999999999999</v>
      </c>
      <c r="M8" s="25">
        <v>0.16669999999999999</v>
      </c>
      <c r="N8" s="25">
        <v>0.16669999999999999</v>
      </c>
      <c r="O8" s="25">
        <v>0.16669999999999999</v>
      </c>
      <c r="P8" s="25">
        <v>0.16669999999999999</v>
      </c>
      <c r="Q8" s="26" t="s">
        <v>53</v>
      </c>
      <c r="R8" s="82">
        <v>44928</v>
      </c>
      <c r="S8" s="83">
        <v>45291</v>
      </c>
    </row>
    <row r="9" spans="1:27" ht="102" x14ac:dyDescent="0.2">
      <c r="A9" s="19" t="s">
        <v>46</v>
      </c>
      <c r="B9" s="8" t="s">
        <v>47</v>
      </c>
      <c r="C9" s="27" t="s">
        <v>54</v>
      </c>
      <c r="D9" s="20" t="s">
        <v>55</v>
      </c>
      <c r="E9" s="11" t="s">
        <v>49</v>
      </c>
      <c r="F9" s="28" t="s">
        <v>56</v>
      </c>
      <c r="G9" s="24" t="s">
        <v>57</v>
      </c>
      <c r="H9" s="13">
        <v>1</v>
      </c>
      <c r="I9" s="20" t="s">
        <v>58</v>
      </c>
      <c r="J9" s="4" t="s">
        <v>59</v>
      </c>
      <c r="K9" s="29">
        <v>0.16669999999999999</v>
      </c>
      <c r="L9" s="29">
        <v>0.16669999999999999</v>
      </c>
      <c r="M9" s="29">
        <v>0.16669999999999999</v>
      </c>
      <c r="N9" s="29">
        <v>0.16669999999999999</v>
      </c>
      <c r="O9" s="30">
        <v>0.16669999999999999</v>
      </c>
      <c r="P9" s="30">
        <v>0.16669999999999999</v>
      </c>
      <c r="Q9" s="4" t="s">
        <v>53</v>
      </c>
      <c r="R9" s="82">
        <v>44928</v>
      </c>
      <c r="S9" s="74">
        <v>45291</v>
      </c>
    </row>
    <row r="10" spans="1:27" ht="149.25" customHeight="1" x14ac:dyDescent="0.2">
      <c r="A10" s="31" t="s">
        <v>60</v>
      </c>
      <c r="B10" s="32" t="s">
        <v>61</v>
      </c>
      <c r="C10" s="91" t="s">
        <v>264</v>
      </c>
      <c r="D10" s="28" t="s">
        <v>62</v>
      </c>
      <c r="E10" s="21" t="s">
        <v>36</v>
      </c>
      <c r="F10" s="34" t="s">
        <v>63</v>
      </c>
      <c r="G10" s="21" t="s">
        <v>64</v>
      </c>
      <c r="H10" s="35">
        <v>1</v>
      </c>
      <c r="I10" s="36" t="s">
        <v>65</v>
      </c>
      <c r="J10" s="98" t="s">
        <v>66</v>
      </c>
      <c r="K10" s="37">
        <f t="shared" ref="K10:P11" si="0">1/6</f>
        <v>0.16666666666666666</v>
      </c>
      <c r="L10" s="37">
        <f t="shared" si="0"/>
        <v>0.16666666666666666</v>
      </c>
      <c r="M10" s="37">
        <f t="shared" si="0"/>
        <v>0.16666666666666666</v>
      </c>
      <c r="N10" s="37">
        <f t="shared" si="0"/>
        <v>0.16666666666666666</v>
      </c>
      <c r="O10" s="38">
        <f t="shared" si="0"/>
        <v>0.16666666666666666</v>
      </c>
      <c r="P10" s="38">
        <f t="shared" si="0"/>
        <v>0.16666666666666666</v>
      </c>
      <c r="Q10" s="26" t="s">
        <v>53</v>
      </c>
      <c r="R10" s="82">
        <v>44928</v>
      </c>
      <c r="S10" s="84">
        <v>45291</v>
      </c>
      <c r="AA10" s="18"/>
    </row>
    <row r="11" spans="1:27" ht="187.5" customHeight="1" x14ac:dyDescent="0.2">
      <c r="A11" s="31" t="s">
        <v>60</v>
      </c>
      <c r="B11" s="39" t="s">
        <v>61</v>
      </c>
      <c r="C11" s="91" t="s">
        <v>263</v>
      </c>
      <c r="D11" s="28" t="s">
        <v>67</v>
      </c>
      <c r="E11" s="102" t="s">
        <v>81</v>
      </c>
      <c r="F11" s="34" t="s">
        <v>68</v>
      </c>
      <c r="G11" s="21" t="s">
        <v>69</v>
      </c>
      <c r="H11" s="35">
        <v>1</v>
      </c>
      <c r="I11" s="101" t="s">
        <v>279</v>
      </c>
      <c r="J11" s="98" t="s">
        <v>66</v>
      </c>
      <c r="K11" s="38">
        <f t="shared" si="0"/>
        <v>0.16666666666666666</v>
      </c>
      <c r="L11" s="38">
        <f t="shared" si="0"/>
        <v>0.16666666666666666</v>
      </c>
      <c r="M11" s="38">
        <f t="shared" si="0"/>
        <v>0.16666666666666666</v>
      </c>
      <c r="N11" s="38">
        <f t="shared" si="0"/>
        <v>0.16666666666666666</v>
      </c>
      <c r="O11" s="38">
        <f t="shared" si="0"/>
        <v>0.16666666666666666</v>
      </c>
      <c r="P11" s="38">
        <f t="shared" si="0"/>
        <v>0.16666666666666666</v>
      </c>
      <c r="Q11" s="26" t="s">
        <v>53</v>
      </c>
      <c r="R11" s="82">
        <v>44928</v>
      </c>
      <c r="S11" s="84">
        <v>45291</v>
      </c>
      <c r="AA11" s="18"/>
    </row>
    <row r="12" spans="1:27" s="18" customFormat="1" ht="132" customHeight="1" x14ac:dyDescent="0.2">
      <c r="A12" s="7" t="s">
        <v>70</v>
      </c>
      <c r="B12" s="8" t="s">
        <v>71</v>
      </c>
      <c r="C12" s="40" t="s">
        <v>72</v>
      </c>
      <c r="D12" s="41" t="s">
        <v>73</v>
      </c>
      <c r="E12" s="11" t="s">
        <v>36</v>
      </c>
      <c r="F12" s="42" t="s">
        <v>74</v>
      </c>
      <c r="G12" s="11" t="s">
        <v>75</v>
      </c>
      <c r="H12" s="43">
        <v>1</v>
      </c>
      <c r="I12" s="42" t="s">
        <v>76</v>
      </c>
      <c r="J12" s="46" t="s">
        <v>77</v>
      </c>
      <c r="K12" s="44"/>
      <c r="L12" s="44">
        <v>0.25</v>
      </c>
      <c r="M12" s="44">
        <v>0.25</v>
      </c>
      <c r="N12" s="44">
        <v>0.25</v>
      </c>
      <c r="O12" s="45"/>
      <c r="P12" s="45">
        <v>0.25</v>
      </c>
      <c r="Q12" s="46" t="s">
        <v>78</v>
      </c>
      <c r="R12" s="83">
        <v>44986</v>
      </c>
      <c r="S12" s="83">
        <v>45289.999305555553</v>
      </c>
      <c r="T12" s="3"/>
      <c r="U12" s="3"/>
      <c r="V12" s="3"/>
      <c r="W12" s="3"/>
      <c r="X12" s="3"/>
      <c r="Y12" s="3"/>
      <c r="Z12" s="3"/>
    </row>
    <row r="13" spans="1:27" ht="202.5" customHeight="1" x14ac:dyDescent="0.2">
      <c r="A13" s="19" t="s">
        <v>70</v>
      </c>
      <c r="B13" s="8" t="s">
        <v>71</v>
      </c>
      <c r="C13" s="27" t="s">
        <v>79</v>
      </c>
      <c r="D13" s="47" t="s">
        <v>80</v>
      </c>
      <c r="E13" s="11" t="s">
        <v>81</v>
      </c>
      <c r="F13" s="20" t="s">
        <v>82</v>
      </c>
      <c r="G13" s="24" t="s">
        <v>83</v>
      </c>
      <c r="H13" s="43">
        <v>1</v>
      </c>
      <c r="I13" s="20" t="s">
        <v>84</v>
      </c>
      <c r="J13" s="4" t="s">
        <v>77</v>
      </c>
      <c r="K13" s="37">
        <v>0.16666666699999999</v>
      </c>
      <c r="L13" s="37">
        <v>0.16666666699999999</v>
      </c>
      <c r="M13" s="37">
        <v>0.16666666699999999</v>
      </c>
      <c r="N13" s="37">
        <v>0.16666666699999999</v>
      </c>
      <c r="O13" s="38">
        <v>0.16666666699999999</v>
      </c>
      <c r="P13" s="38">
        <v>0.16666666699999999</v>
      </c>
      <c r="Q13" s="26" t="s">
        <v>53</v>
      </c>
      <c r="R13" s="83">
        <v>44928</v>
      </c>
      <c r="S13" s="83">
        <v>45289</v>
      </c>
    </row>
    <row r="14" spans="1:27" s="18" customFormat="1" ht="192.75" customHeight="1" x14ac:dyDescent="0.2">
      <c r="A14" s="7" t="s">
        <v>70</v>
      </c>
      <c r="B14" s="8" t="s">
        <v>71</v>
      </c>
      <c r="C14" s="40" t="s">
        <v>85</v>
      </c>
      <c r="D14" s="41" t="s">
        <v>86</v>
      </c>
      <c r="E14" s="11" t="s">
        <v>81</v>
      </c>
      <c r="F14" s="42" t="s">
        <v>87</v>
      </c>
      <c r="G14" s="11" t="s">
        <v>88</v>
      </c>
      <c r="H14" s="43">
        <v>1</v>
      </c>
      <c r="I14" s="42" t="s">
        <v>89</v>
      </c>
      <c r="J14" s="46" t="s">
        <v>77</v>
      </c>
      <c r="K14" s="37">
        <v>0.16666666699999999</v>
      </c>
      <c r="L14" s="37">
        <v>0.16666666699999999</v>
      </c>
      <c r="M14" s="37">
        <v>0.16666666699999999</v>
      </c>
      <c r="N14" s="37">
        <v>0.16666666699999999</v>
      </c>
      <c r="O14" s="38">
        <v>0.16666666699999999</v>
      </c>
      <c r="P14" s="38">
        <v>0.16666666699999999</v>
      </c>
      <c r="Q14" s="26" t="s">
        <v>53</v>
      </c>
      <c r="R14" s="83">
        <v>44928</v>
      </c>
      <c r="S14" s="83">
        <v>45289</v>
      </c>
      <c r="T14" s="3"/>
      <c r="U14" s="3"/>
      <c r="V14" s="3"/>
      <c r="W14" s="3"/>
      <c r="X14" s="3"/>
      <c r="Y14" s="3"/>
      <c r="Z14" s="3"/>
      <c r="AA14" s="3"/>
    </row>
    <row r="15" spans="1:27" ht="25.5" x14ac:dyDescent="0.2">
      <c r="A15" s="7" t="s">
        <v>70</v>
      </c>
      <c r="B15" s="8" t="s">
        <v>71</v>
      </c>
      <c r="C15" s="40" t="s">
        <v>90</v>
      </c>
      <c r="D15" s="41" t="s">
        <v>91</v>
      </c>
      <c r="E15" s="11" t="s">
        <v>36</v>
      </c>
      <c r="F15" s="42" t="s">
        <v>92</v>
      </c>
      <c r="G15" s="11" t="s">
        <v>93</v>
      </c>
      <c r="H15" s="43">
        <v>1</v>
      </c>
      <c r="I15" s="42" t="s">
        <v>94</v>
      </c>
      <c r="J15" s="46" t="s">
        <v>95</v>
      </c>
      <c r="K15" s="45"/>
      <c r="L15" s="45"/>
      <c r="M15" s="45">
        <v>0.5</v>
      </c>
      <c r="N15" s="45"/>
      <c r="O15" s="45"/>
      <c r="P15" s="45">
        <v>0.5</v>
      </c>
      <c r="Q15" s="26" t="s">
        <v>53</v>
      </c>
      <c r="R15" s="83">
        <v>45047</v>
      </c>
      <c r="S15" s="83">
        <v>45289</v>
      </c>
    </row>
    <row r="16" spans="1:27" s="18" customFormat="1" ht="99" customHeight="1" x14ac:dyDescent="0.2">
      <c r="A16" s="7" t="s">
        <v>96</v>
      </c>
      <c r="B16" s="8" t="s">
        <v>97</v>
      </c>
      <c r="C16" s="40" t="s">
        <v>98</v>
      </c>
      <c r="D16" s="42" t="s">
        <v>99</v>
      </c>
      <c r="E16" s="11" t="s">
        <v>81</v>
      </c>
      <c r="F16" s="42" t="s">
        <v>100</v>
      </c>
      <c r="G16" s="11" t="s">
        <v>101</v>
      </c>
      <c r="H16" s="43">
        <v>1</v>
      </c>
      <c r="I16" s="42" t="s">
        <v>102</v>
      </c>
      <c r="J16" s="46" t="s">
        <v>103</v>
      </c>
      <c r="K16" s="38">
        <v>0.16666666699999999</v>
      </c>
      <c r="L16" s="38">
        <v>0.16666666699999999</v>
      </c>
      <c r="M16" s="38">
        <v>0.16666666699999999</v>
      </c>
      <c r="N16" s="38">
        <v>0.16666666699999999</v>
      </c>
      <c r="O16" s="38">
        <v>0.16666666699999999</v>
      </c>
      <c r="P16" s="38">
        <v>0.16666666699999999</v>
      </c>
      <c r="Q16" s="26" t="s">
        <v>53</v>
      </c>
      <c r="R16" s="83">
        <v>44928</v>
      </c>
      <c r="S16" s="83">
        <v>45291</v>
      </c>
      <c r="T16" s="3"/>
      <c r="U16" s="3"/>
      <c r="V16" s="3"/>
      <c r="W16" s="3"/>
      <c r="X16" s="3"/>
      <c r="Y16" s="3"/>
      <c r="Z16" s="3"/>
      <c r="AA16" s="3"/>
    </row>
    <row r="17" spans="1:27" ht="99.75" customHeight="1" x14ac:dyDescent="0.2">
      <c r="A17" s="7" t="s">
        <v>96</v>
      </c>
      <c r="B17" s="48" t="s">
        <v>97</v>
      </c>
      <c r="C17" s="33" t="s">
        <v>105</v>
      </c>
      <c r="D17" s="41" t="s">
        <v>106</v>
      </c>
      <c r="E17" s="11" t="s">
        <v>36</v>
      </c>
      <c r="F17" s="41" t="s">
        <v>107</v>
      </c>
      <c r="G17" s="49" t="s">
        <v>248</v>
      </c>
      <c r="H17" s="13">
        <v>1</v>
      </c>
      <c r="I17" s="41" t="s">
        <v>108</v>
      </c>
      <c r="J17" s="41" t="s">
        <v>103</v>
      </c>
      <c r="K17" s="15">
        <v>0.16666666666666666</v>
      </c>
      <c r="L17" s="15">
        <v>0.16666666666666666</v>
      </c>
      <c r="M17" s="15">
        <v>0.16666666666666666</v>
      </c>
      <c r="N17" s="15">
        <v>0.16666666666666666</v>
      </c>
      <c r="O17" s="15">
        <v>0.16666666666666666</v>
      </c>
      <c r="P17" s="15">
        <v>0.16666666666666666</v>
      </c>
      <c r="Q17" s="26" t="s">
        <v>53</v>
      </c>
      <c r="R17" s="82">
        <v>44198</v>
      </c>
      <c r="S17" s="82">
        <v>44926</v>
      </c>
      <c r="T17" s="18"/>
      <c r="U17" s="18"/>
      <c r="W17" s="18"/>
      <c r="X17" s="18"/>
      <c r="Y17" s="18"/>
      <c r="Z17" s="18"/>
    </row>
    <row r="18" spans="1:27" ht="140.25" x14ac:dyDescent="0.2">
      <c r="A18" s="7" t="s">
        <v>96</v>
      </c>
      <c r="B18" s="48" t="s">
        <v>109</v>
      </c>
      <c r="C18" s="33" t="s">
        <v>110</v>
      </c>
      <c r="D18" s="41" t="s">
        <v>111</v>
      </c>
      <c r="E18" s="11" t="s">
        <v>36</v>
      </c>
      <c r="F18" s="41" t="s">
        <v>112</v>
      </c>
      <c r="G18" s="49" t="s">
        <v>113</v>
      </c>
      <c r="H18" s="13">
        <v>1</v>
      </c>
      <c r="I18" s="94" t="s">
        <v>253</v>
      </c>
      <c r="J18" s="41" t="s">
        <v>103</v>
      </c>
      <c r="K18" s="15">
        <v>0.16666666666666666</v>
      </c>
      <c r="L18" s="15">
        <v>0.16666666666666666</v>
      </c>
      <c r="M18" s="15">
        <v>0.16666666666666666</v>
      </c>
      <c r="N18" s="15">
        <v>0.16666666666666666</v>
      </c>
      <c r="O18" s="15">
        <v>0.16666666666666666</v>
      </c>
      <c r="P18" s="15">
        <v>0.16666666666666666</v>
      </c>
      <c r="Q18" s="26" t="s">
        <v>53</v>
      </c>
      <c r="R18" s="82">
        <v>44198</v>
      </c>
      <c r="S18" s="82">
        <v>44926</v>
      </c>
      <c r="T18" s="18"/>
      <c r="U18" s="18"/>
      <c r="W18" s="18"/>
      <c r="X18" s="18"/>
      <c r="Y18" s="18"/>
      <c r="Z18" s="18"/>
      <c r="AA18" s="18"/>
    </row>
    <row r="19" spans="1:27" ht="51" x14ac:dyDescent="0.2">
      <c r="A19" s="7" t="s">
        <v>114</v>
      </c>
      <c r="B19" s="50" t="s">
        <v>115</v>
      </c>
      <c r="C19" s="40" t="s">
        <v>116</v>
      </c>
      <c r="D19" s="41" t="s">
        <v>117</v>
      </c>
      <c r="E19" s="51" t="s">
        <v>81</v>
      </c>
      <c r="F19" s="42" t="s">
        <v>118</v>
      </c>
      <c r="G19" s="96" t="s">
        <v>266</v>
      </c>
      <c r="H19" s="43">
        <v>1</v>
      </c>
      <c r="I19" s="42" t="s">
        <v>119</v>
      </c>
      <c r="J19" s="46" t="s">
        <v>103</v>
      </c>
      <c r="K19" s="38">
        <v>0.16666666699999999</v>
      </c>
      <c r="L19" s="38">
        <v>0.16666666699999999</v>
      </c>
      <c r="M19" s="38">
        <v>0.16666666699999999</v>
      </c>
      <c r="N19" s="38">
        <v>0.16666666699999999</v>
      </c>
      <c r="O19" s="38">
        <v>0.16666666699999999</v>
      </c>
      <c r="P19" s="38">
        <v>0.16666666699999999</v>
      </c>
      <c r="Q19" s="46" t="s">
        <v>104</v>
      </c>
      <c r="R19" s="82">
        <v>44928</v>
      </c>
      <c r="S19" s="83">
        <v>45291</v>
      </c>
    </row>
    <row r="20" spans="1:27" s="18" customFormat="1" ht="51" x14ac:dyDescent="0.2">
      <c r="A20" s="7" t="s">
        <v>114</v>
      </c>
      <c r="B20" s="50" t="s">
        <v>115</v>
      </c>
      <c r="C20" s="40" t="s">
        <v>120</v>
      </c>
      <c r="D20" s="41" t="s">
        <v>121</v>
      </c>
      <c r="E20" s="51" t="s">
        <v>81</v>
      </c>
      <c r="F20" s="42" t="s">
        <v>122</v>
      </c>
      <c r="G20" s="95" t="s">
        <v>267</v>
      </c>
      <c r="H20" s="43">
        <v>1</v>
      </c>
      <c r="I20" s="42" t="s">
        <v>123</v>
      </c>
      <c r="J20" s="46" t="s">
        <v>103</v>
      </c>
      <c r="K20" s="38">
        <v>0.16666666699999999</v>
      </c>
      <c r="L20" s="38">
        <v>0.16666666699999999</v>
      </c>
      <c r="M20" s="38">
        <v>0.16666666699999999</v>
      </c>
      <c r="N20" s="38">
        <v>0.16666666699999999</v>
      </c>
      <c r="O20" s="38">
        <v>0.16666666699999999</v>
      </c>
      <c r="P20" s="38">
        <v>0.16666666699999999</v>
      </c>
      <c r="Q20" s="46" t="s">
        <v>104</v>
      </c>
      <c r="R20" s="82">
        <v>44928</v>
      </c>
      <c r="S20" s="83">
        <v>45291</v>
      </c>
      <c r="T20" s="3"/>
      <c r="U20" s="3"/>
      <c r="V20" s="3"/>
      <c r="W20" s="3"/>
      <c r="X20" s="3"/>
      <c r="Y20" s="3"/>
      <c r="Z20" s="3"/>
      <c r="AA20" s="3"/>
    </row>
    <row r="21" spans="1:27" ht="89.25" x14ac:dyDescent="0.2">
      <c r="A21" s="7" t="s">
        <v>96</v>
      </c>
      <c r="B21" s="48" t="s">
        <v>124</v>
      </c>
      <c r="C21" s="53" t="s">
        <v>125</v>
      </c>
      <c r="D21" s="41" t="s">
        <v>126</v>
      </c>
      <c r="E21" s="11" t="s">
        <v>36</v>
      </c>
      <c r="F21" s="41" t="s">
        <v>127</v>
      </c>
      <c r="G21" s="54" t="s">
        <v>128</v>
      </c>
      <c r="H21" s="13">
        <v>1</v>
      </c>
      <c r="I21" s="41" t="s">
        <v>129</v>
      </c>
      <c r="J21" s="41" t="s">
        <v>130</v>
      </c>
      <c r="K21" s="15">
        <v>0.16666666666666666</v>
      </c>
      <c r="L21" s="15">
        <v>0.16666666666666666</v>
      </c>
      <c r="M21" s="15">
        <v>0.16666666666666666</v>
      </c>
      <c r="N21" s="15">
        <v>0.16666666666666666</v>
      </c>
      <c r="O21" s="15">
        <v>0.16666666666666666</v>
      </c>
      <c r="P21" s="15">
        <v>0.16666666666666666</v>
      </c>
      <c r="Q21" s="26" t="s">
        <v>53</v>
      </c>
      <c r="R21" s="82">
        <v>44198</v>
      </c>
      <c r="S21" s="82">
        <v>44926</v>
      </c>
      <c r="T21" s="18"/>
      <c r="U21" s="18"/>
      <c r="W21" s="18"/>
      <c r="X21" s="18"/>
      <c r="Y21" s="18"/>
      <c r="Z21" s="18"/>
      <c r="AA21" s="18"/>
    </row>
    <row r="22" spans="1:27" ht="51" x14ac:dyDescent="0.2">
      <c r="A22" s="7" t="s">
        <v>96</v>
      </c>
      <c r="B22" s="48" t="s">
        <v>124</v>
      </c>
      <c r="C22" s="53" t="s">
        <v>131</v>
      </c>
      <c r="D22" s="41" t="s">
        <v>132</v>
      </c>
      <c r="E22" s="11" t="s">
        <v>36</v>
      </c>
      <c r="F22" s="41" t="s">
        <v>133</v>
      </c>
      <c r="G22" s="54" t="s">
        <v>134</v>
      </c>
      <c r="H22" s="13">
        <v>1</v>
      </c>
      <c r="I22" s="41" t="s">
        <v>135</v>
      </c>
      <c r="J22" s="41" t="s">
        <v>136</v>
      </c>
      <c r="K22" s="15">
        <v>0.16666666666666666</v>
      </c>
      <c r="L22" s="15">
        <v>0.16666666666666666</v>
      </c>
      <c r="M22" s="15">
        <v>0.16666666666666666</v>
      </c>
      <c r="N22" s="15">
        <v>0.16666666666666666</v>
      </c>
      <c r="O22" s="15">
        <v>0.16666666666666666</v>
      </c>
      <c r="P22" s="15">
        <v>0.16666666666666666</v>
      </c>
      <c r="Q22" s="26" t="s">
        <v>53</v>
      </c>
      <c r="R22" s="82">
        <v>44198</v>
      </c>
      <c r="S22" s="82">
        <v>44926</v>
      </c>
      <c r="T22" s="18"/>
      <c r="U22" s="18"/>
    </row>
    <row r="23" spans="1:27" ht="76.5" x14ac:dyDescent="0.2">
      <c r="A23" s="7" t="s">
        <v>96</v>
      </c>
      <c r="B23" s="48" t="s">
        <v>137</v>
      </c>
      <c r="C23" s="33" t="s">
        <v>138</v>
      </c>
      <c r="D23" s="41" t="s">
        <v>139</v>
      </c>
      <c r="E23" s="11" t="s">
        <v>36</v>
      </c>
      <c r="F23" s="41" t="s">
        <v>140</v>
      </c>
      <c r="G23" s="54" t="s">
        <v>246</v>
      </c>
      <c r="H23" s="13">
        <v>1</v>
      </c>
      <c r="I23" s="41" t="s">
        <v>141</v>
      </c>
      <c r="J23" s="41" t="s">
        <v>103</v>
      </c>
      <c r="K23" s="15">
        <v>0.16666666666666666</v>
      </c>
      <c r="L23" s="15">
        <v>0.16666666666666666</v>
      </c>
      <c r="M23" s="15">
        <v>0.16666666666666666</v>
      </c>
      <c r="N23" s="15">
        <v>0.16666666666666666</v>
      </c>
      <c r="O23" s="15">
        <v>0.16666666666666666</v>
      </c>
      <c r="P23" s="15">
        <v>0.16666666666666666</v>
      </c>
      <c r="Q23" s="26" t="s">
        <v>53</v>
      </c>
      <c r="R23" s="82">
        <v>44198</v>
      </c>
      <c r="S23" s="82">
        <v>44926</v>
      </c>
      <c r="T23" s="18"/>
      <c r="U23" s="18"/>
      <c r="W23" s="18"/>
      <c r="X23" s="18"/>
      <c r="Y23" s="18"/>
      <c r="Z23" s="18"/>
      <c r="AA23" s="18"/>
    </row>
    <row r="24" spans="1:27" ht="63.75" x14ac:dyDescent="0.2">
      <c r="A24" s="31" t="s">
        <v>60</v>
      </c>
      <c r="B24" s="32" t="s">
        <v>142</v>
      </c>
      <c r="C24" s="91" t="s">
        <v>284</v>
      </c>
      <c r="D24" s="28" t="s">
        <v>143</v>
      </c>
      <c r="E24" s="21" t="s">
        <v>49</v>
      </c>
      <c r="F24" s="34" t="s">
        <v>144</v>
      </c>
      <c r="G24" s="55" t="s">
        <v>145</v>
      </c>
      <c r="H24" s="35">
        <v>1</v>
      </c>
      <c r="I24" s="101" t="s">
        <v>280</v>
      </c>
      <c r="J24" s="98" t="s">
        <v>146</v>
      </c>
      <c r="K24" s="38">
        <v>0.16666666666666666</v>
      </c>
      <c r="L24" s="38">
        <v>0.16666666666666666</v>
      </c>
      <c r="M24" s="56">
        <v>0.16666666666666666</v>
      </c>
      <c r="N24" s="38">
        <v>0.16666666666666666</v>
      </c>
      <c r="O24" s="38">
        <v>0.16666666666666666</v>
      </c>
      <c r="P24" s="38">
        <v>0.16666666666666666</v>
      </c>
      <c r="Q24" s="26" t="s">
        <v>53</v>
      </c>
      <c r="R24" s="82">
        <v>44928</v>
      </c>
      <c r="S24" s="84">
        <v>45291</v>
      </c>
    </row>
    <row r="25" spans="1:27" ht="51" x14ac:dyDescent="0.2">
      <c r="A25" s="7" t="s">
        <v>147</v>
      </c>
      <c r="B25" s="8" t="s">
        <v>148</v>
      </c>
      <c r="C25" s="40" t="s">
        <v>149</v>
      </c>
      <c r="D25" s="41" t="s">
        <v>150</v>
      </c>
      <c r="E25" s="11" t="s">
        <v>81</v>
      </c>
      <c r="F25" s="42" t="s">
        <v>151</v>
      </c>
      <c r="G25" s="52" t="s">
        <v>152</v>
      </c>
      <c r="H25" s="43">
        <v>1</v>
      </c>
      <c r="I25" s="42" t="s">
        <v>153</v>
      </c>
      <c r="J25" s="46" t="s">
        <v>154</v>
      </c>
      <c r="K25" s="45">
        <v>0.16669999999999999</v>
      </c>
      <c r="L25" s="45">
        <v>0.16669999999999999</v>
      </c>
      <c r="M25" s="45">
        <v>0.16669999999999999</v>
      </c>
      <c r="N25" s="45">
        <v>0.16669999999999999</v>
      </c>
      <c r="O25" s="45">
        <v>0.16669999999999999</v>
      </c>
      <c r="P25" s="45">
        <v>0.16669999999999999</v>
      </c>
      <c r="Q25" s="46" t="s">
        <v>104</v>
      </c>
      <c r="R25" s="83">
        <v>44928</v>
      </c>
      <c r="S25" s="83">
        <v>45291</v>
      </c>
    </row>
    <row r="26" spans="1:27" ht="54.75" customHeight="1" x14ac:dyDescent="0.2">
      <c r="A26" s="7" t="s">
        <v>147</v>
      </c>
      <c r="B26" s="8" t="s">
        <v>148</v>
      </c>
      <c r="C26" s="40" t="s">
        <v>155</v>
      </c>
      <c r="D26" s="42" t="s">
        <v>156</v>
      </c>
      <c r="E26" s="11" t="s">
        <v>81</v>
      </c>
      <c r="F26" s="57" t="s">
        <v>157</v>
      </c>
      <c r="G26" s="58" t="s">
        <v>247</v>
      </c>
      <c r="H26" s="43">
        <v>1</v>
      </c>
      <c r="I26" s="42" t="s">
        <v>158</v>
      </c>
      <c r="J26" s="46" t="s">
        <v>154</v>
      </c>
      <c r="K26" s="45">
        <v>0.16669999999999999</v>
      </c>
      <c r="L26" s="45">
        <v>0.16669999999999999</v>
      </c>
      <c r="M26" s="45">
        <v>0.16669999999999999</v>
      </c>
      <c r="N26" s="45">
        <v>0.16669999999999999</v>
      </c>
      <c r="O26" s="45">
        <v>0.16669999999999999</v>
      </c>
      <c r="P26" s="45">
        <v>0.16669999999999999</v>
      </c>
      <c r="Q26" s="46" t="s">
        <v>104</v>
      </c>
      <c r="R26" s="83">
        <v>44928</v>
      </c>
      <c r="S26" s="83">
        <v>45291</v>
      </c>
    </row>
    <row r="27" spans="1:27" ht="61.5" customHeight="1" x14ac:dyDescent="0.2">
      <c r="A27" s="7" t="s">
        <v>147</v>
      </c>
      <c r="B27" s="8" t="s">
        <v>148</v>
      </c>
      <c r="C27" s="40" t="s">
        <v>159</v>
      </c>
      <c r="D27" s="42" t="s">
        <v>160</v>
      </c>
      <c r="E27" s="11" t="s">
        <v>36</v>
      </c>
      <c r="F27" s="42" t="s">
        <v>161</v>
      </c>
      <c r="G27" s="52" t="s">
        <v>162</v>
      </c>
      <c r="H27" s="43">
        <v>1</v>
      </c>
      <c r="I27" s="90" t="s">
        <v>277</v>
      </c>
      <c r="J27" s="46" t="s">
        <v>154</v>
      </c>
      <c r="K27" s="45">
        <v>0.16669999999999999</v>
      </c>
      <c r="L27" s="45">
        <v>0.16669999999999999</v>
      </c>
      <c r="M27" s="45">
        <v>0.16669999999999999</v>
      </c>
      <c r="N27" s="45">
        <v>0.16669999999999999</v>
      </c>
      <c r="O27" s="45">
        <v>0.16669999999999999</v>
      </c>
      <c r="P27" s="45">
        <v>0.16669999999999999</v>
      </c>
      <c r="Q27" s="46" t="s">
        <v>104</v>
      </c>
      <c r="R27" s="83">
        <v>44928</v>
      </c>
      <c r="S27" s="83">
        <v>45291</v>
      </c>
    </row>
    <row r="28" spans="1:27" ht="63.75" x14ac:dyDescent="0.2">
      <c r="A28" s="7" t="s">
        <v>147</v>
      </c>
      <c r="B28" s="8" t="s">
        <v>148</v>
      </c>
      <c r="C28" s="40" t="s">
        <v>163</v>
      </c>
      <c r="D28" s="42" t="s">
        <v>164</v>
      </c>
      <c r="E28" s="11" t="s">
        <v>36</v>
      </c>
      <c r="F28" s="42" t="s">
        <v>165</v>
      </c>
      <c r="G28" s="52" t="s">
        <v>166</v>
      </c>
      <c r="H28" s="43">
        <v>1</v>
      </c>
      <c r="I28" s="42" t="s">
        <v>167</v>
      </c>
      <c r="J28" s="46" t="s">
        <v>154</v>
      </c>
      <c r="K28" s="45">
        <v>0.16669999999999999</v>
      </c>
      <c r="L28" s="45">
        <v>0.16669999999999999</v>
      </c>
      <c r="M28" s="45">
        <v>0.16669999999999999</v>
      </c>
      <c r="N28" s="45">
        <v>0.16669999999999999</v>
      </c>
      <c r="O28" s="45">
        <v>0.16669999999999999</v>
      </c>
      <c r="P28" s="45">
        <v>0.16669999999999999</v>
      </c>
      <c r="Q28" s="46" t="s">
        <v>104</v>
      </c>
      <c r="R28" s="83">
        <v>44928</v>
      </c>
      <c r="S28" s="83">
        <v>45291</v>
      </c>
    </row>
    <row r="29" spans="1:27" ht="38.25" x14ac:dyDescent="0.2">
      <c r="A29" s="7" t="s">
        <v>147</v>
      </c>
      <c r="B29" s="8" t="s">
        <v>148</v>
      </c>
      <c r="C29" s="40" t="s">
        <v>168</v>
      </c>
      <c r="D29" s="42" t="s">
        <v>169</v>
      </c>
      <c r="E29" s="11" t="s">
        <v>36</v>
      </c>
      <c r="F29" s="42" t="s">
        <v>170</v>
      </c>
      <c r="G29" s="52" t="s">
        <v>171</v>
      </c>
      <c r="H29" s="43">
        <v>1</v>
      </c>
      <c r="I29" s="42" t="s">
        <v>278</v>
      </c>
      <c r="J29" s="46" t="s">
        <v>154</v>
      </c>
      <c r="K29" s="45">
        <v>0.16669999999999999</v>
      </c>
      <c r="L29" s="45">
        <v>0.16669999999999999</v>
      </c>
      <c r="M29" s="45">
        <v>0.16669999999999999</v>
      </c>
      <c r="N29" s="45">
        <v>0.16669999999999999</v>
      </c>
      <c r="O29" s="45">
        <v>0.16669999999999999</v>
      </c>
      <c r="P29" s="45">
        <v>0.16669999999999999</v>
      </c>
      <c r="Q29" s="46" t="s">
        <v>104</v>
      </c>
      <c r="R29" s="83">
        <v>44928</v>
      </c>
      <c r="S29" s="83">
        <v>45291</v>
      </c>
    </row>
    <row r="30" spans="1:27" ht="38.25" x14ac:dyDescent="0.2">
      <c r="A30" s="7" t="s">
        <v>147</v>
      </c>
      <c r="B30" s="8" t="s">
        <v>148</v>
      </c>
      <c r="C30" s="40" t="s">
        <v>172</v>
      </c>
      <c r="D30" s="42" t="s">
        <v>173</v>
      </c>
      <c r="E30" s="11" t="s">
        <v>81</v>
      </c>
      <c r="F30" s="42" t="s">
        <v>174</v>
      </c>
      <c r="G30" s="52" t="s">
        <v>175</v>
      </c>
      <c r="H30" s="43">
        <v>1</v>
      </c>
      <c r="I30" s="42" t="s">
        <v>176</v>
      </c>
      <c r="J30" s="46" t="s">
        <v>154</v>
      </c>
      <c r="K30" s="45">
        <v>0.16669999999999999</v>
      </c>
      <c r="L30" s="45">
        <v>0.16669999999999999</v>
      </c>
      <c r="M30" s="45">
        <v>0.16669999999999999</v>
      </c>
      <c r="N30" s="45">
        <v>0.16669999999999999</v>
      </c>
      <c r="O30" s="45">
        <v>0.16669999999999999</v>
      </c>
      <c r="P30" s="45">
        <v>0.16669999999999999</v>
      </c>
      <c r="Q30" s="46" t="s">
        <v>104</v>
      </c>
      <c r="R30" s="83">
        <v>44928</v>
      </c>
      <c r="S30" s="83">
        <v>45291</v>
      </c>
    </row>
    <row r="31" spans="1:27" ht="51" x14ac:dyDescent="0.2">
      <c r="A31" s="7" t="s">
        <v>147</v>
      </c>
      <c r="B31" s="8" t="s">
        <v>148</v>
      </c>
      <c r="C31" s="40" t="s">
        <v>177</v>
      </c>
      <c r="D31" s="87" t="s">
        <v>254</v>
      </c>
      <c r="E31" s="11" t="s">
        <v>81</v>
      </c>
      <c r="F31" s="42" t="s">
        <v>178</v>
      </c>
      <c r="G31" s="52" t="s">
        <v>179</v>
      </c>
      <c r="H31" s="43">
        <v>1</v>
      </c>
      <c r="I31" s="90" t="s">
        <v>256</v>
      </c>
      <c r="J31" s="46" t="s">
        <v>154</v>
      </c>
      <c r="K31" s="45"/>
      <c r="L31" s="86">
        <v>0.5</v>
      </c>
      <c r="M31" s="86">
        <v>0.5</v>
      </c>
      <c r="N31" s="45"/>
      <c r="O31" s="45"/>
      <c r="P31" s="45"/>
      <c r="Q31" s="46" t="s">
        <v>104</v>
      </c>
      <c r="R31" s="83">
        <v>44986</v>
      </c>
      <c r="S31" s="83" t="s">
        <v>268</v>
      </c>
    </row>
    <row r="32" spans="1:27" ht="63.75" x14ac:dyDescent="0.2">
      <c r="A32" s="7" t="s">
        <v>147</v>
      </c>
      <c r="B32" s="8" t="s">
        <v>148</v>
      </c>
      <c r="C32" s="40" t="s">
        <v>180</v>
      </c>
      <c r="D32" s="59" t="s">
        <v>181</v>
      </c>
      <c r="E32" s="11" t="s">
        <v>81</v>
      </c>
      <c r="F32" s="42" t="s">
        <v>182</v>
      </c>
      <c r="G32" s="52" t="s">
        <v>183</v>
      </c>
      <c r="H32" s="43">
        <v>1</v>
      </c>
      <c r="I32" s="42" t="s">
        <v>184</v>
      </c>
      <c r="J32" s="46" t="s">
        <v>154</v>
      </c>
      <c r="K32" s="45"/>
      <c r="L32" s="45">
        <v>0.33329999999999999</v>
      </c>
      <c r="M32" s="45"/>
      <c r="N32" s="45">
        <v>0.33329999999999999</v>
      </c>
      <c r="O32" s="45"/>
      <c r="P32" s="45">
        <v>0.33329999999999999</v>
      </c>
      <c r="Q32" s="46" t="s">
        <v>104</v>
      </c>
      <c r="R32" s="83">
        <v>44986</v>
      </c>
      <c r="S32" s="83">
        <v>45291</v>
      </c>
    </row>
    <row r="33" spans="1:27" ht="51" x14ac:dyDescent="0.2">
      <c r="A33" s="7" t="s">
        <v>147</v>
      </c>
      <c r="B33" s="8" t="s">
        <v>148</v>
      </c>
      <c r="C33" s="40" t="s">
        <v>185</v>
      </c>
      <c r="D33" s="59" t="s">
        <v>186</v>
      </c>
      <c r="E33" s="11" t="s">
        <v>36</v>
      </c>
      <c r="F33" s="42" t="s">
        <v>187</v>
      </c>
      <c r="G33" s="52" t="s">
        <v>188</v>
      </c>
      <c r="H33" s="43">
        <v>1</v>
      </c>
      <c r="I33" s="89" t="s">
        <v>255</v>
      </c>
      <c r="J33" s="46" t="s">
        <v>154</v>
      </c>
      <c r="K33" s="45"/>
      <c r="L33" s="86">
        <v>1</v>
      </c>
      <c r="M33" s="45"/>
      <c r="O33" s="45"/>
      <c r="P33" s="45"/>
      <c r="Q33" s="46" t="s">
        <v>104</v>
      </c>
      <c r="R33" s="83">
        <v>44986</v>
      </c>
      <c r="S33" s="83">
        <v>45046</v>
      </c>
    </row>
    <row r="34" spans="1:27" ht="63.75" x14ac:dyDescent="0.2">
      <c r="A34" s="7" t="s">
        <v>147</v>
      </c>
      <c r="B34" s="8" t="s">
        <v>148</v>
      </c>
      <c r="C34" s="40" t="s">
        <v>189</v>
      </c>
      <c r="D34" s="59" t="s">
        <v>190</v>
      </c>
      <c r="E34" s="11" t="s">
        <v>36</v>
      </c>
      <c r="F34" s="57" t="s">
        <v>191</v>
      </c>
      <c r="G34" s="58" t="s">
        <v>192</v>
      </c>
      <c r="H34" s="43">
        <v>1</v>
      </c>
      <c r="I34" s="42" t="s">
        <v>193</v>
      </c>
      <c r="J34" s="46" t="s">
        <v>154</v>
      </c>
      <c r="K34" s="45">
        <v>0.16669999999999999</v>
      </c>
      <c r="L34" s="45">
        <v>0.16669999999999999</v>
      </c>
      <c r="M34" s="45">
        <v>0.16669999999999999</v>
      </c>
      <c r="N34" s="45">
        <v>0.16669999999999999</v>
      </c>
      <c r="O34" s="45">
        <v>0.16669999999999999</v>
      </c>
      <c r="P34" s="45">
        <v>0.16669999999999999</v>
      </c>
      <c r="Q34" s="46" t="s">
        <v>104</v>
      </c>
      <c r="R34" s="83">
        <v>44928</v>
      </c>
      <c r="S34" s="83">
        <v>45291</v>
      </c>
    </row>
    <row r="35" spans="1:27" ht="51" x14ac:dyDescent="0.2">
      <c r="A35" s="7" t="s">
        <v>147</v>
      </c>
      <c r="B35" s="8" t="s">
        <v>148</v>
      </c>
      <c r="C35" s="40" t="s">
        <v>194</v>
      </c>
      <c r="D35" s="59" t="s">
        <v>195</v>
      </c>
      <c r="E35" s="11" t="s">
        <v>36</v>
      </c>
      <c r="F35" s="57" t="s">
        <v>196</v>
      </c>
      <c r="G35" s="58" t="s">
        <v>197</v>
      </c>
      <c r="H35" s="43">
        <v>1</v>
      </c>
      <c r="I35" s="42" t="s">
        <v>198</v>
      </c>
      <c r="J35" s="46" t="s">
        <v>154</v>
      </c>
      <c r="K35" s="45">
        <v>0.16669999999999999</v>
      </c>
      <c r="L35" s="45">
        <v>0.16669999999999999</v>
      </c>
      <c r="M35" s="45">
        <v>0.16669999999999999</v>
      </c>
      <c r="N35" s="45">
        <v>0.16669999999999999</v>
      </c>
      <c r="O35" s="45">
        <v>0.16669999999999999</v>
      </c>
      <c r="P35" s="45">
        <v>0.16669999999999999</v>
      </c>
      <c r="Q35" s="46" t="s">
        <v>104</v>
      </c>
      <c r="R35" s="83">
        <v>44928</v>
      </c>
      <c r="S35" s="83">
        <v>45291</v>
      </c>
    </row>
    <row r="36" spans="1:27" ht="43.5" customHeight="1" x14ac:dyDescent="0.2">
      <c r="A36" s="60" t="s">
        <v>46</v>
      </c>
      <c r="B36" s="8" t="s">
        <v>199</v>
      </c>
      <c r="C36" s="92" t="s">
        <v>257</v>
      </c>
      <c r="D36" s="88" t="s">
        <v>249</v>
      </c>
      <c r="E36" s="11" t="s">
        <v>49</v>
      </c>
      <c r="F36" s="28" t="s">
        <v>200</v>
      </c>
      <c r="G36" s="62" t="s">
        <v>201</v>
      </c>
      <c r="H36" s="13">
        <v>1</v>
      </c>
      <c r="I36" s="89" t="s">
        <v>250</v>
      </c>
      <c r="J36" s="4" t="s">
        <v>202</v>
      </c>
      <c r="K36" s="30">
        <v>0.16669999999999999</v>
      </c>
      <c r="L36" s="30">
        <v>0.16669999999999999</v>
      </c>
      <c r="M36" s="30">
        <v>0.16669999999999999</v>
      </c>
      <c r="N36" s="30">
        <v>0.16669999999999999</v>
      </c>
      <c r="O36" s="30">
        <v>0.16669999999999999</v>
      </c>
      <c r="P36" s="30">
        <v>0.16669999999999999</v>
      </c>
      <c r="Q36" s="4" t="s">
        <v>53</v>
      </c>
      <c r="R36" s="82">
        <v>44928</v>
      </c>
      <c r="S36" s="74">
        <v>45291</v>
      </c>
    </row>
    <row r="37" spans="1:27" ht="51" x14ac:dyDescent="0.2">
      <c r="A37" s="19" t="s">
        <v>46</v>
      </c>
      <c r="B37" s="8" t="s">
        <v>199</v>
      </c>
      <c r="C37" s="92" t="s">
        <v>258</v>
      </c>
      <c r="D37" s="61" t="s">
        <v>203</v>
      </c>
      <c r="E37" s="11" t="s">
        <v>204</v>
      </c>
      <c r="F37" s="28" t="s">
        <v>205</v>
      </c>
      <c r="G37" s="62" t="s">
        <v>206</v>
      </c>
      <c r="H37" s="13">
        <v>1</v>
      </c>
      <c r="I37" s="20" t="s">
        <v>265</v>
      </c>
      <c r="J37" s="4" t="s">
        <v>207</v>
      </c>
      <c r="K37" s="30"/>
      <c r="L37" s="30">
        <v>0.25</v>
      </c>
      <c r="M37" s="30">
        <v>0.25</v>
      </c>
      <c r="N37" s="30"/>
      <c r="O37" s="30">
        <v>0.25</v>
      </c>
      <c r="P37" s="30">
        <v>0.25</v>
      </c>
      <c r="Q37" s="4" t="s">
        <v>53</v>
      </c>
      <c r="R37" s="74">
        <v>44986</v>
      </c>
      <c r="S37" s="74">
        <v>45291</v>
      </c>
    </row>
    <row r="38" spans="1:27" ht="25.5" x14ac:dyDescent="0.2">
      <c r="A38" s="19" t="s">
        <v>46</v>
      </c>
      <c r="B38" s="8" t="s">
        <v>199</v>
      </c>
      <c r="C38" s="93" t="s">
        <v>259</v>
      </c>
      <c r="D38" s="61" t="s">
        <v>208</v>
      </c>
      <c r="E38" s="11" t="s">
        <v>204</v>
      </c>
      <c r="F38" s="28" t="s">
        <v>209</v>
      </c>
      <c r="G38" s="62" t="s">
        <v>206</v>
      </c>
      <c r="H38" s="13">
        <v>1</v>
      </c>
      <c r="I38" s="20" t="s">
        <v>210</v>
      </c>
      <c r="J38" s="4" t="s">
        <v>207</v>
      </c>
      <c r="K38" s="30"/>
      <c r="L38" s="30">
        <v>0.25</v>
      </c>
      <c r="M38" s="30">
        <v>0.25</v>
      </c>
      <c r="N38" s="30"/>
      <c r="O38" s="30">
        <v>0.25</v>
      </c>
      <c r="P38" s="30">
        <v>0.25</v>
      </c>
      <c r="Q38" s="4" t="s">
        <v>53</v>
      </c>
      <c r="R38" s="74">
        <v>44986</v>
      </c>
      <c r="S38" s="74">
        <v>45291</v>
      </c>
    </row>
    <row r="39" spans="1:27" ht="38.25" x14ac:dyDescent="0.2">
      <c r="A39" s="19" t="s">
        <v>46</v>
      </c>
      <c r="B39" s="8" t="s">
        <v>199</v>
      </c>
      <c r="C39" s="92" t="s">
        <v>260</v>
      </c>
      <c r="D39" s="61" t="s">
        <v>211</v>
      </c>
      <c r="E39" s="11" t="s">
        <v>204</v>
      </c>
      <c r="F39" s="28" t="s">
        <v>212</v>
      </c>
      <c r="G39" s="62" t="s">
        <v>206</v>
      </c>
      <c r="H39" s="13">
        <v>1</v>
      </c>
      <c r="I39" s="20" t="s">
        <v>213</v>
      </c>
      <c r="J39" s="4" t="s">
        <v>207</v>
      </c>
      <c r="K39" s="30">
        <v>0.16666666666666666</v>
      </c>
      <c r="L39" s="30">
        <v>0.16666666666666666</v>
      </c>
      <c r="M39" s="30">
        <v>0.16666666666666666</v>
      </c>
      <c r="N39" s="30">
        <v>0.16666666666666666</v>
      </c>
      <c r="O39" s="30">
        <v>0.16666666666666666</v>
      </c>
      <c r="P39" s="30">
        <v>0.16666666666666666</v>
      </c>
      <c r="Q39" s="4" t="s">
        <v>53</v>
      </c>
      <c r="R39" s="82">
        <v>44928</v>
      </c>
      <c r="S39" s="74">
        <v>45291</v>
      </c>
    </row>
    <row r="40" spans="1:27" ht="51" x14ac:dyDescent="0.2">
      <c r="A40" s="19" t="s">
        <v>46</v>
      </c>
      <c r="B40" s="8" t="s">
        <v>199</v>
      </c>
      <c r="C40" s="92" t="s">
        <v>261</v>
      </c>
      <c r="D40" s="20" t="s">
        <v>214</v>
      </c>
      <c r="E40" s="11" t="s">
        <v>204</v>
      </c>
      <c r="F40" s="28" t="s">
        <v>215</v>
      </c>
      <c r="G40" s="24" t="s">
        <v>206</v>
      </c>
      <c r="H40" s="63">
        <v>1</v>
      </c>
      <c r="I40" s="61" t="s">
        <v>216</v>
      </c>
      <c r="J40" s="4" t="s">
        <v>207</v>
      </c>
      <c r="K40" s="30">
        <v>0.16666666666666666</v>
      </c>
      <c r="L40" s="30">
        <v>0.16666666666666666</v>
      </c>
      <c r="M40" s="30">
        <v>0.16666666666666666</v>
      </c>
      <c r="N40" s="30">
        <v>0.16666666666666666</v>
      </c>
      <c r="O40" s="30">
        <v>0.16666666666666666</v>
      </c>
      <c r="P40" s="30">
        <v>0.16666666666666666</v>
      </c>
      <c r="Q40" s="4" t="s">
        <v>53</v>
      </c>
      <c r="R40" s="82">
        <v>44928</v>
      </c>
      <c r="S40" s="74">
        <v>45291</v>
      </c>
    </row>
    <row r="41" spans="1:27" ht="71.25" customHeight="1" x14ac:dyDescent="0.2">
      <c r="A41" s="19" t="s">
        <v>46</v>
      </c>
      <c r="B41" s="8" t="s">
        <v>199</v>
      </c>
      <c r="C41" s="93" t="s">
        <v>262</v>
      </c>
      <c r="D41" s="89" t="s">
        <v>251</v>
      </c>
      <c r="E41" s="11" t="s">
        <v>204</v>
      </c>
      <c r="F41" s="28" t="s">
        <v>217</v>
      </c>
      <c r="G41" s="24" t="s">
        <v>206</v>
      </c>
      <c r="H41" s="13">
        <v>1</v>
      </c>
      <c r="I41" s="89" t="s">
        <v>252</v>
      </c>
      <c r="J41" s="4" t="s">
        <v>207</v>
      </c>
      <c r="K41" s="30">
        <v>0.16666666666666666</v>
      </c>
      <c r="L41" s="30">
        <v>0.16666666666666666</v>
      </c>
      <c r="M41" s="30">
        <v>0.16666666666666666</v>
      </c>
      <c r="N41" s="30">
        <v>0.16666666666666666</v>
      </c>
      <c r="O41" s="30">
        <v>0.16666666666666666</v>
      </c>
      <c r="P41" s="30">
        <v>0.16666666666666666</v>
      </c>
      <c r="Q41" s="4" t="s">
        <v>53</v>
      </c>
      <c r="R41" s="82">
        <v>44928</v>
      </c>
      <c r="S41" s="74">
        <v>45291</v>
      </c>
    </row>
    <row r="42" spans="1:27" ht="38.25" x14ac:dyDescent="0.2">
      <c r="A42" s="64" t="s">
        <v>218</v>
      </c>
      <c r="B42" s="65" t="s">
        <v>219</v>
      </c>
      <c r="C42" s="100" t="s">
        <v>272</v>
      </c>
      <c r="D42" s="67" t="s">
        <v>220</v>
      </c>
      <c r="E42" s="66" t="s">
        <v>49</v>
      </c>
      <c r="F42" s="68" t="s">
        <v>221</v>
      </c>
      <c r="G42" s="69" t="s">
        <v>222</v>
      </c>
      <c r="H42" s="70">
        <v>1</v>
      </c>
      <c r="I42" s="68" t="s">
        <v>223</v>
      </c>
      <c r="J42" s="99" t="s">
        <v>224</v>
      </c>
      <c r="K42" s="71">
        <v>0.16669999999999999</v>
      </c>
      <c r="L42" s="71">
        <v>0.16669999999999999</v>
      </c>
      <c r="M42" s="71">
        <v>0.16669999999999999</v>
      </c>
      <c r="N42" s="71">
        <v>0.16669999999999999</v>
      </c>
      <c r="O42" s="71">
        <v>0.16669999999999999</v>
      </c>
      <c r="P42" s="71">
        <v>0.16669999999999999</v>
      </c>
      <c r="Q42" s="67" t="s">
        <v>78</v>
      </c>
      <c r="R42" s="82">
        <v>44928</v>
      </c>
      <c r="S42" s="72">
        <v>45291</v>
      </c>
    </row>
    <row r="43" spans="1:27" s="18" customFormat="1" ht="38.25" x14ac:dyDescent="0.2">
      <c r="A43" s="8" t="s">
        <v>225</v>
      </c>
      <c r="B43" s="8" t="s">
        <v>226</v>
      </c>
      <c r="C43" s="93" t="s">
        <v>273</v>
      </c>
      <c r="D43" s="42" t="s">
        <v>227</v>
      </c>
      <c r="E43" s="11" t="s">
        <v>81</v>
      </c>
      <c r="F43" s="34" t="s">
        <v>228</v>
      </c>
      <c r="G43" s="11" t="s">
        <v>229</v>
      </c>
      <c r="H43" s="73">
        <v>1</v>
      </c>
      <c r="I43" s="42" t="s">
        <v>230</v>
      </c>
      <c r="J43" s="46" t="s">
        <v>231</v>
      </c>
      <c r="K43" s="38">
        <v>0.25</v>
      </c>
      <c r="L43" s="38">
        <v>0.25</v>
      </c>
      <c r="M43" s="38"/>
      <c r="N43" s="38">
        <v>0.25</v>
      </c>
      <c r="O43" s="38">
        <v>0.25</v>
      </c>
      <c r="P43" s="38"/>
      <c r="Q43" s="46" t="s">
        <v>104</v>
      </c>
      <c r="R43" s="74">
        <v>44928</v>
      </c>
      <c r="S43" s="74">
        <v>45230.999305555553</v>
      </c>
      <c r="T43" s="3"/>
      <c r="U43" s="3"/>
      <c r="V43" s="3"/>
      <c r="W43" s="3"/>
      <c r="X43" s="3"/>
      <c r="Y43" s="3"/>
      <c r="Z43" s="3"/>
      <c r="AA43" s="3"/>
    </row>
    <row r="44" spans="1:27" s="18" customFormat="1" ht="63.75" x14ac:dyDescent="0.2">
      <c r="A44" s="76" t="s">
        <v>225</v>
      </c>
      <c r="B44" s="76" t="s">
        <v>226</v>
      </c>
      <c r="C44" s="95" t="s">
        <v>274</v>
      </c>
      <c r="D44" s="59" t="s">
        <v>232</v>
      </c>
      <c r="E44" s="52" t="s">
        <v>81</v>
      </c>
      <c r="F44" s="77" t="s">
        <v>269</v>
      </c>
      <c r="G44" s="52" t="s">
        <v>233</v>
      </c>
      <c r="H44" s="43">
        <v>1</v>
      </c>
      <c r="I44" s="59" t="s">
        <v>270</v>
      </c>
      <c r="J44" s="78" t="s">
        <v>231</v>
      </c>
      <c r="K44" s="37">
        <v>0.2</v>
      </c>
      <c r="L44" s="37">
        <v>0.2</v>
      </c>
      <c r="M44" s="37">
        <v>0.2</v>
      </c>
      <c r="N44" s="37">
        <v>0.2</v>
      </c>
      <c r="O44" s="37">
        <v>0.2</v>
      </c>
      <c r="P44" s="37"/>
      <c r="Q44" s="78" t="s">
        <v>104</v>
      </c>
      <c r="R44" s="85">
        <v>44928</v>
      </c>
      <c r="S44" s="85">
        <v>45230.999305555553</v>
      </c>
      <c r="T44" s="3"/>
      <c r="U44" s="3"/>
      <c r="V44" s="3"/>
      <c r="W44" s="3"/>
      <c r="X44" s="3"/>
      <c r="Y44" s="3"/>
      <c r="Z44" s="3"/>
      <c r="AA44" s="3"/>
    </row>
    <row r="45" spans="1:27" s="18" customFormat="1" ht="141.75" customHeight="1" x14ac:dyDescent="0.2">
      <c r="A45" s="8" t="s">
        <v>225</v>
      </c>
      <c r="B45" s="8" t="s">
        <v>226</v>
      </c>
      <c r="C45" s="93" t="s">
        <v>275</v>
      </c>
      <c r="D45" s="42" t="s">
        <v>234</v>
      </c>
      <c r="E45" s="11" t="s">
        <v>81</v>
      </c>
      <c r="F45" s="34" t="s">
        <v>235</v>
      </c>
      <c r="G45" s="11" t="s">
        <v>236</v>
      </c>
      <c r="H45" s="73">
        <v>1</v>
      </c>
      <c r="I45" s="42" t="s">
        <v>271</v>
      </c>
      <c r="J45" s="46" t="s">
        <v>231</v>
      </c>
      <c r="K45" s="38">
        <v>0.16666666666666666</v>
      </c>
      <c r="L45" s="38">
        <v>0.16666666666666666</v>
      </c>
      <c r="M45" s="38">
        <v>0.16666666666666666</v>
      </c>
      <c r="N45" s="38">
        <v>0.16666666666666666</v>
      </c>
      <c r="O45" s="38">
        <v>0.16666666666666666</v>
      </c>
      <c r="P45" s="38">
        <v>0.16666666666666666</v>
      </c>
      <c r="Q45" s="46" t="s">
        <v>104</v>
      </c>
      <c r="R45" s="74">
        <v>44928</v>
      </c>
      <c r="S45" s="83">
        <v>45291</v>
      </c>
      <c r="T45" s="3"/>
      <c r="U45" s="3"/>
      <c r="V45" s="3"/>
      <c r="W45" s="3"/>
      <c r="X45" s="3"/>
      <c r="Y45" s="3"/>
      <c r="Z45" s="3"/>
      <c r="AA45" s="3"/>
    </row>
    <row r="46" spans="1:27" ht="38.25" x14ac:dyDescent="0.2">
      <c r="A46" s="8" t="s">
        <v>225</v>
      </c>
      <c r="B46" s="8" t="s">
        <v>226</v>
      </c>
      <c r="C46" s="93" t="s">
        <v>276</v>
      </c>
      <c r="D46" s="42" t="s">
        <v>234</v>
      </c>
      <c r="E46" s="11" t="s">
        <v>81</v>
      </c>
      <c r="F46" s="34" t="s">
        <v>237</v>
      </c>
      <c r="G46" s="11" t="s">
        <v>238</v>
      </c>
      <c r="H46" s="73">
        <v>1</v>
      </c>
      <c r="I46" s="42" t="s">
        <v>239</v>
      </c>
      <c r="J46" s="46" t="s">
        <v>231</v>
      </c>
      <c r="K46" s="38">
        <v>0.5</v>
      </c>
      <c r="L46" s="38"/>
      <c r="M46" s="38"/>
      <c r="N46" s="38">
        <v>0.5</v>
      </c>
      <c r="O46" s="38"/>
      <c r="P46" s="38"/>
      <c r="Q46" s="46" t="s">
        <v>104</v>
      </c>
      <c r="R46" s="74">
        <v>44928</v>
      </c>
      <c r="S46" s="74">
        <v>45169.999305555553</v>
      </c>
    </row>
    <row r="47" spans="1:27" ht="52.5" customHeight="1" x14ac:dyDescent="0.2">
      <c r="A47" s="8"/>
      <c r="B47" s="8"/>
      <c r="C47" s="11"/>
      <c r="D47" s="42"/>
      <c r="E47" s="11"/>
      <c r="F47" s="34"/>
      <c r="G47" s="11"/>
      <c r="H47" s="73"/>
      <c r="I47" s="42"/>
      <c r="J47" s="42"/>
      <c r="K47" s="38"/>
      <c r="L47" s="38"/>
      <c r="M47" s="38"/>
      <c r="N47" s="38"/>
      <c r="O47" s="38"/>
      <c r="P47" s="38"/>
      <c r="Q47" s="46"/>
      <c r="R47" s="74"/>
      <c r="S47" s="75"/>
    </row>
    <row r="48" spans="1:27" customFormat="1" ht="39" customHeight="1" x14ac:dyDescent="0.25">
      <c r="A48" s="118" t="s">
        <v>240</v>
      </c>
      <c r="B48" s="118"/>
      <c r="C48" s="118"/>
      <c r="D48" s="118"/>
      <c r="E48" s="118"/>
      <c r="F48" s="118"/>
      <c r="G48" s="118"/>
      <c r="H48" s="118"/>
      <c r="I48" s="118"/>
      <c r="J48" s="119"/>
      <c r="K48" s="120"/>
      <c r="L48" s="120"/>
      <c r="M48" s="120"/>
      <c r="N48" s="120"/>
      <c r="O48" s="120"/>
      <c r="P48" s="120"/>
      <c r="Q48" s="120"/>
      <c r="R48" s="120"/>
      <c r="S48" s="121"/>
    </row>
    <row r="49" spans="1:19" customFormat="1" ht="38.25" customHeight="1" x14ac:dyDescent="0.25">
      <c r="A49" s="118" t="s">
        <v>241</v>
      </c>
      <c r="B49" s="118"/>
      <c r="C49" s="122">
        <v>45002</v>
      </c>
      <c r="D49" s="123"/>
      <c r="E49" s="123"/>
      <c r="F49" s="123"/>
      <c r="G49" s="123"/>
      <c r="H49" s="123"/>
      <c r="I49" s="123"/>
      <c r="J49" s="123"/>
      <c r="K49" s="123"/>
      <c r="L49" s="123"/>
      <c r="M49" s="123"/>
      <c r="N49" s="123"/>
      <c r="O49" s="123"/>
      <c r="P49" s="123"/>
      <c r="Q49" s="123"/>
      <c r="R49" s="123"/>
      <c r="S49" s="123"/>
    </row>
    <row r="52" spans="1:19" ht="14.25" x14ac:dyDescent="0.2">
      <c r="A52" s="79" t="s">
        <v>242</v>
      </c>
    </row>
    <row r="53" spans="1:19" ht="14.25" x14ac:dyDescent="0.2">
      <c r="A53" s="79" t="s">
        <v>243</v>
      </c>
    </row>
    <row r="54" spans="1:19" ht="14.25" x14ac:dyDescent="0.2">
      <c r="A54" s="80" t="s">
        <v>283</v>
      </c>
    </row>
  </sheetData>
  <autoFilter ref="A5:AA49" xr:uid="{00000000-0001-0000-0000-000000000000}">
    <sortState xmlns:xlrd2="http://schemas.microsoft.com/office/spreadsheetml/2017/richdata2" ref="A7:AA49">
      <sortCondition ref="C5:C47"/>
    </sortState>
  </autoFilter>
  <mergeCells count="22">
    <mergeCell ref="Q4:Q5"/>
    <mergeCell ref="A48:B48"/>
    <mergeCell ref="C48:I48"/>
    <mergeCell ref="J48:S48"/>
    <mergeCell ref="A49:B49"/>
    <mergeCell ref="C49:S49"/>
    <mergeCell ref="A1:A2"/>
    <mergeCell ref="A3:S3"/>
    <mergeCell ref="A4:A5"/>
    <mergeCell ref="B4:B5"/>
    <mergeCell ref="C4:C5"/>
    <mergeCell ref="D4:D5"/>
    <mergeCell ref="E4:E5"/>
    <mergeCell ref="F4:F5"/>
    <mergeCell ref="C1:Q1"/>
    <mergeCell ref="C2:Q2"/>
    <mergeCell ref="R4:S4"/>
    <mergeCell ref="G4:G5"/>
    <mergeCell ref="H4:H5"/>
    <mergeCell ref="I4:I5"/>
    <mergeCell ref="J4:J5"/>
    <mergeCell ref="K4:P4"/>
  </mergeCells>
  <dataValidations count="4">
    <dataValidation type="list" allowBlank="1" showInputMessage="1" showErrorMessage="1" sqref="B44:B47 B6:B39" xr:uid="{E56C75E9-82B5-4D68-87E0-DB235EC20CBB}">
      <formula1>INDIRECT(SUBSTITUTE(A6," ","_"))</formula1>
    </dataValidation>
    <dataValidation type="list" allowBlank="1" showInputMessage="1" showErrorMessage="1" sqref="A6:A35 A37:A39 A41:A47" xr:uid="{B3C8FBCF-674E-462A-9CF4-58D2B53F675B}">
      <formula1>Macroprocesos</formula1>
    </dataValidation>
    <dataValidation type="list" allowBlank="1" showInputMessage="1" showErrorMessage="1" sqref="E38 E46:E47" xr:uid="{C8B8E046-7649-4C19-BAC1-740C0F28BA18}">
      <formula1>Tipo</formula1>
    </dataValidation>
    <dataValidation type="list" allowBlank="1" showInputMessage="1" showErrorMessage="1" sqref="F20:F39" xr:uid="{769F17CE-BA68-4F17-9D52-818507EBAAB5}">
      <formula1>INDIRECT(#REF!)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Planes y acciones DESC</vt:lpstr>
      <vt:lpstr>'Planes y acciones DESC'!planes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2023-01-31T19:47:26Z</dcterms:created>
  <dcterms:modified xsi:type="dcterms:W3CDTF">2023-03-17T18:23:19Z</dcterms:modified>
</cp:coreProperties>
</file>