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5" yWindow="3855" windowWidth="20220" windowHeight="3630" firstSheet="3" activeTab="6"/>
  </bookViews>
  <sheets>
    <sheet name="1. Servicio al Colombiano" sheetId="2" r:id="rId1"/>
    <sheet name="2. Atención Dife." sheetId="3" r:id="rId2"/>
    <sheet name="3. Transparencia" sheetId="4" r:id="rId3"/>
    <sheet name="4. Racionalización" sheetId="5" r:id="rId4"/>
    <sheet name="5. Gestión de Riesgos" sheetId="6" r:id="rId5"/>
    <sheet name="6. Participación y Gobernanza" sheetId="7" r:id="rId6"/>
    <sheet name="7. Rendición de cuentas" sheetId="8" r:id="rId7"/>
    <sheet name="MATRIZ SUIT" sheetId="9" state="hidden" r:id="rId8"/>
    <sheet name="Hoja1" sheetId="10" r:id="rId9"/>
    <sheet name="Hoja2" sheetId="11"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xlnm._FilterDatabase" localSheetId="4" hidden="1">'5. Gestión de Riesgos'!$A$11:$K$33</definedName>
    <definedName name="_xlnm._FilterDatabase" localSheetId="7" hidden="1">'MATRIZ SUIT'!$A$15:$WVZ$32</definedName>
    <definedName name="_xlnm.Print_Area" localSheetId="0">'1. Servicio al Colombiano'!$A$1:$Z$29</definedName>
    <definedName name="_xlnm.Print_Area" localSheetId="1">'2. Atención Dife.'!$A$1:$Z$15</definedName>
    <definedName name="_xlnm.Print_Area" localSheetId="3">'4. Racionalización'!$A$1:$Z$20</definedName>
    <definedName name="_xlnm.Print_Area" localSheetId="4">'5. Gestión de Riesgos'!$A$1:$Z$33</definedName>
    <definedName name="_xlnm.Print_Area" localSheetId="5">'6. Participación y Gobernanza'!$A$1:$Z$18</definedName>
    <definedName name="_xlnm.Print_Area" localSheetId="6">'7. Rendición de cuentas'!$A$1:$Z$18</definedName>
    <definedName name="ESTADO_BIEN" localSheetId="0">#REF!</definedName>
    <definedName name="ESTADO_BIEN" localSheetId="1">#REF!</definedName>
    <definedName name="ESTADO_BIEN" localSheetId="2">#REF!</definedName>
    <definedName name="ESTADO_BIEN" localSheetId="3">#REF!</definedName>
    <definedName name="ESTADO_BIEN" localSheetId="4">#REF!</definedName>
    <definedName name="ESTADO_BIEN" localSheetId="5">#REF!</definedName>
    <definedName name="ESTADO_BIEN" localSheetId="6">#REF!</definedName>
    <definedName name="ESTADO_BIEN">#REF!</definedName>
    <definedName name="_xlnm.Print_Titles" localSheetId="0">'1. Servicio al Colombiano'!$11:$11</definedName>
    <definedName name="_xlnm.Print_Titles" localSheetId="1">'2. Atención Dife.'!$11:$11</definedName>
    <definedName name="_xlnm.Print_Titles" localSheetId="2">'3. Transparencia'!$11:$11</definedName>
    <definedName name="_xlnm.Print_Titles" localSheetId="3">'4. Racionalización'!$11:$11</definedName>
    <definedName name="_xlnm.Print_Titles" localSheetId="4">'5. Gestión de Riesgos'!$11:$11</definedName>
    <definedName name="_xlnm.Print_Titles" localSheetId="5">'6. Participación y Gobernanza'!$11:$11</definedName>
    <definedName name="_xlnm.Print_Titles" localSheetId="6">'7. Rendición de cuentas'!$11:$11</definedName>
  </definedNames>
  <calcPr calcId="145621"/>
</workbook>
</file>

<file path=xl/calcChain.xml><?xml version="1.0" encoding="utf-8"?>
<calcChain xmlns="http://schemas.openxmlformats.org/spreadsheetml/2006/main">
  <c r="Y13" i="8" l="1"/>
  <c r="Y16" i="8"/>
  <c r="W17" i="4" l="1"/>
  <c r="X14" i="3"/>
  <c r="W31" i="6" l="1"/>
  <c r="W30" i="6"/>
  <c r="W29" i="6"/>
  <c r="W27" i="6"/>
  <c r="R16" i="6"/>
  <c r="R15" i="6"/>
  <c r="R14" i="6"/>
  <c r="R13" i="6"/>
  <c r="R12" i="6"/>
  <c r="R18" i="6"/>
  <c r="W18" i="5"/>
  <c r="W12" i="4"/>
  <c r="W15" i="4"/>
  <c r="W18" i="4"/>
  <c r="W19" i="4"/>
  <c r="R23" i="4"/>
  <c r="R20" i="4"/>
  <c r="R16" i="4"/>
  <c r="W14" i="3"/>
  <c r="W22" i="2"/>
  <c r="W21" i="2"/>
  <c r="W18" i="2"/>
  <c r="M20" i="2"/>
  <c r="L20" i="2"/>
  <c r="N20" i="2"/>
  <c r="V24" i="2"/>
  <c r="W24" i="2"/>
  <c r="Y19" i="5" l="1"/>
  <c r="X19" i="5"/>
  <c r="W19" i="5"/>
  <c r="V19" i="5"/>
  <c r="V18" i="5"/>
  <c r="T18" i="5"/>
  <c r="S18" i="5"/>
  <c r="R18" i="5"/>
  <c r="Q18" i="5"/>
  <c r="P18" i="5"/>
  <c r="O18" i="5"/>
  <c r="N18" i="5"/>
  <c r="M18" i="5"/>
  <c r="Y17" i="5"/>
  <c r="X17" i="5"/>
  <c r="W17" i="5"/>
  <c r="V17" i="5"/>
  <c r="Z16" i="5"/>
  <c r="Y16" i="5"/>
  <c r="X16" i="5"/>
  <c r="W16" i="5"/>
  <c r="V16" i="5"/>
  <c r="U16" i="5"/>
  <c r="T16" i="5"/>
  <c r="S16" i="5"/>
  <c r="R16" i="5"/>
  <c r="Q16" i="5"/>
  <c r="P16" i="5"/>
  <c r="O16" i="5"/>
  <c r="N16" i="5"/>
  <c r="M16" i="5"/>
  <c r="L18" i="5"/>
  <c r="L16" i="5"/>
  <c r="Z15" i="5"/>
  <c r="Y15" i="5"/>
  <c r="X15" i="5"/>
  <c r="W15" i="5"/>
  <c r="V15" i="5"/>
  <c r="U15" i="5"/>
  <c r="T15" i="5"/>
  <c r="S15" i="5"/>
  <c r="R15" i="5"/>
  <c r="Q15" i="5"/>
  <c r="P15" i="5"/>
  <c r="O15" i="5"/>
  <c r="N15" i="5"/>
  <c r="M15" i="5"/>
  <c r="L15" i="5"/>
  <c r="Z14" i="5"/>
  <c r="Y14" i="5"/>
  <c r="X14" i="5"/>
  <c r="W14" i="5"/>
  <c r="V14" i="5"/>
  <c r="U14" i="5"/>
  <c r="T14" i="5"/>
  <c r="S14" i="5"/>
  <c r="R14" i="5"/>
  <c r="Q14" i="5"/>
  <c r="P14" i="5"/>
  <c r="O14" i="5"/>
  <c r="N14" i="5"/>
  <c r="M14" i="5"/>
  <c r="L14" i="5"/>
  <c r="Y13" i="5"/>
  <c r="X13" i="5"/>
  <c r="W13" i="5"/>
  <c r="V13" i="5"/>
  <c r="U13" i="5"/>
  <c r="T13" i="5"/>
  <c r="S13" i="5"/>
  <c r="R13" i="5"/>
  <c r="Q13" i="5"/>
  <c r="P13" i="5"/>
  <c r="O13" i="5"/>
  <c r="N13" i="5"/>
  <c r="M13" i="5"/>
  <c r="L13" i="5"/>
  <c r="Z12" i="5"/>
  <c r="Y12" i="5"/>
  <c r="X12" i="5"/>
  <c r="W12" i="5"/>
  <c r="V12" i="5"/>
  <c r="U12" i="5"/>
  <c r="T12" i="5"/>
  <c r="S12" i="5"/>
  <c r="R12" i="5"/>
  <c r="Q12" i="5"/>
  <c r="P12" i="5"/>
  <c r="O12" i="5"/>
  <c r="N12" i="5"/>
  <c r="M12" i="5"/>
  <c r="L12" i="5"/>
  <c r="Z13" i="3"/>
  <c r="Y13" i="3"/>
  <c r="X13" i="3"/>
  <c r="W13" i="3"/>
  <c r="V13" i="3"/>
  <c r="U13" i="3"/>
  <c r="T13" i="3"/>
  <c r="S13" i="3"/>
  <c r="R13" i="3"/>
  <c r="Q13" i="3"/>
  <c r="P13" i="3"/>
  <c r="O13" i="3"/>
  <c r="N13" i="3"/>
  <c r="M13" i="3"/>
  <c r="L13" i="3"/>
  <c r="T12" i="8"/>
  <c r="S12" i="8"/>
  <c r="R12" i="8"/>
  <c r="Q12" i="8"/>
  <c r="Y22" i="6"/>
  <c r="X22" i="6"/>
  <c r="W22" i="6"/>
  <c r="V22" i="6"/>
  <c r="T21" i="6"/>
  <c r="S21" i="6"/>
  <c r="R21" i="6"/>
  <c r="Q21" i="6"/>
  <c r="U20" i="6"/>
  <c r="T20" i="6"/>
  <c r="S20" i="6"/>
  <c r="R20" i="6"/>
  <c r="Q20" i="6"/>
  <c r="P20" i="6"/>
  <c r="O20" i="6"/>
  <c r="N20" i="6"/>
  <c r="M20" i="6"/>
  <c r="L20" i="6"/>
  <c r="U19" i="6"/>
  <c r="T19" i="6"/>
  <c r="S19" i="6"/>
  <c r="R19" i="6"/>
  <c r="Q19" i="6"/>
  <c r="P19" i="6"/>
  <c r="O19" i="6"/>
  <c r="N19" i="6"/>
  <c r="M19" i="6"/>
  <c r="L19" i="6"/>
  <c r="U17" i="6"/>
  <c r="T17" i="6"/>
  <c r="S17" i="6"/>
  <c r="R17" i="6"/>
  <c r="Q17" i="6"/>
  <c r="P17" i="6"/>
  <c r="O17" i="6"/>
  <c r="N17" i="6"/>
  <c r="M17" i="6"/>
  <c r="L17" i="6"/>
  <c r="U18" i="6"/>
  <c r="T18" i="6"/>
  <c r="S18" i="6"/>
  <c r="Q18" i="6"/>
  <c r="P18" i="6"/>
  <c r="O18" i="6"/>
  <c r="N18" i="6"/>
  <c r="M18" i="6"/>
  <c r="L18" i="6"/>
  <c r="U16" i="6"/>
  <c r="T16" i="6"/>
  <c r="S16" i="6"/>
  <c r="Q16" i="6"/>
  <c r="P16" i="6"/>
  <c r="O16" i="6"/>
  <c r="N16" i="6"/>
  <c r="M16" i="6"/>
  <c r="L16" i="6"/>
  <c r="U15" i="6"/>
  <c r="T15" i="6"/>
  <c r="S15" i="6"/>
  <c r="Q15" i="6"/>
  <c r="P15" i="6"/>
  <c r="O15" i="6"/>
  <c r="N15" i="6"/>
  <c r="M15" i="6"/>
  <c r="L15" i="6"/>
  <c r="U13" i="6"/>
  <c r="T13" i="6"/>
  <c r="S13" i="6"/>
  <c r="Q13" i="6"/>
  <c r="P13" i="6"/>
  <c r="O13" i="6"/>
  <c r="N13" i="6"/>
  <c r="M13" i="6"/>
  <c r="L13" i="6"/>
  <c r="U12" i="6"/>
  <c r="T12" i="6"/>
  <c r="S12" i="6"/>
  <c r="Q12" i="6"/>
  <c r="P12" i="6"/>
  <c r="O12" i="6"/>
  <c r="N12" i="6"/>
  <c r="M12" i="6"/>
  <c r="L12" i="6"/>
  <c r="O12" i="3"/>
  <c r="M12" i="3"/>
  <c r="L12" i="3"/>
  <c r="Z26" i="6"/>
  <c r="Y26" i="6"/>
  <c r="X26" i="6"/>
  <c r="W26" i="6"/>
  <c r="V26" i="6"/>
  <c r="U26" i="6"/>
  <c r="T26" i="6"/>
  <c r="S26" i="6"/>
  <c r="R26" i="6"/>
  <c r="Q26" i="6"/>
  <c r="P26" i="6"/>
  <c r="O26" i="6"/>
  <c r="N26" i="6"/>
  <c r="M26" i="6"/>
  <c r="W28" i="6"/>
  <c r="L26" i="6"/>
  <c r="Z16" i="4"/>
  <c r="Y16" i="4"/>
  <c r="W16" i="4"/>
  <c r="V16" i="4"/>
  <c r="U16" i="4"/>
  <c r="T16" i="4"/>
  <c r="Q16" i="4"/>
  <c r="P16" i="4"/>
  <c r="O16" i="4"/>
  <c r="M16" i="4"/>
  <c r="L16" i="4"/>
  <c r="Z20" i="4"/>
  <c r="Y20" i="4"/>
  <c r="W20" i="4"/>
  <c r="V20" i="4"/>
  <c r="U20" i="4"/>
  <c r="T20" i="4"/>
  <c r="Q20" i="4"/>
  <c r="P20" i="4"/>
  <c r="O20" i="4"/>
  <c r="M20" i="4"/>
  <c r="L20" i="4"/>
  <c r="Y28" i="6"/>
  <c r="X28" i="6"/>
  <c r="V28" i="6"/>
  <c r="U28" i="6"/>
  <c r="T28" i="6"/>
  <c r="S28" i="6"/>
  <c r="R28" i="6"/>
  <c r="Q28" i="6"/>
  <c r="P28" i="6"/>
  <c r="O28" i="6"/>
  <c r="N28" i="6"/>
  <c r="M28" i="6"/>
  <c r="L28" i="6"/>
  <c r="Z23" i="4"/>
  <c r="Y23" i="4"/>
  <c r="X23" i="4"/>
  <c r="W23" i="4"/>
  <c r="V23" i="4"/>
  <c r="U23" i="4"/>
  <c r="T23" i="4"/>
  <c r="S23" i="4"/>
  <c r="Q23" i="4"/>
  <c r="P23" i="4"/>
  <c r="O23" i="4"/>
  <c r="N23" i="4"/>
  <c r="M23" i="4"/>
  <c r="L23" i="4"/>
  <c r="Y17" i="8"/>
  <c r="X17" i="8"/>
  <c r="W17" i="8"/>
  <c r="V17" i="8"/>
  <c r="U17" i="8"/>
  <c r="P17" i="8"/>
  <c r="O17" i="8"/>
  <c r="M17" i="8"/>
  <c r="L17" i="8"/>
  <c r="X16" i="8"/>
  <c r="W16" i="8"/>
  <c r="V16" i="8"/>
  <c r="U16" i="8"/>
  <c r="P16" i="8"/>
  <c r="Y31" i="6"/>
  <c r="Y30" i="6"/>
  <c r="X31" i="6"/>
  <c r="X30" i="6"/>
  <c r="V31" i="6"/>
  <c r="V30" i="6"/>
  <c r="T31" i="6"/>
  <c r="T30" i="6"/>
  <c r="S31" i="6"/>
  <c r="S30" i="6"/>
  <c r="R31" i="6"/>
  <c r="R30" i="6"/>
  <c r="Q31" i="6"/>
  <c r="Q30" i="6"/>
  <c r="P31" i="6"/>
  <c r="P30" i="6"/>
  <c r="O31" i="6"/>
  <c r="O30" i="6"/>
  <c r="N31" i="6"/>
  <c r="N30" i="6"/>
  <c r="M31" i="6"/>
  <c r="M30" i="6"/>
  <c r="L31" i="6"/>
  <c r="L30" i="6"/>
  <c r="Y29" i="6"/>
  <c r="X29" i="6"/>
  <c r="V29" i="6"/>
  <c r="U29" i="6"/>
  <c r="T29" i="6"/>
  <c r="S29" i="6"/>
  <c r="R29" i="6"/>
  <c r="Q29" i="6"/>
  <c r="P29" i="6"/>
  <c r="O29" i="6"/>
  <c r="N29" i="6"/>
  <c r="M29" i="6"/>
  <c r="L29" i="6"/>
  <c r="Y27" i="6"/>
  <c r="X27" i="6"/>
  <c r="V27" i="6"/>
  <c r="T27" i="6"/>
  <c r="S27" i="6"/>
  <c r="R27" i="6"/>
  <c r="Q27" i="6"/>
  <c r="P27" i="6"/>
  <c r="O27" i="6"/>
  <c r="N27" i="6"/>
  <c r="M27" i="6"/>
  <c r="L27" i="6"/>
  <c r="O23" i="6"/>
  <c r="N23" i="6"/>
  <c r="M23" i="6"/>
  <c r="L23" i="6"/>
  <c r="U14" i="6"/>
  <c r="T14" i="6"/>
  <c r="S14" i="6"/>
  <c r="Q14" i="6"/>
  <c r="P14" i="6"/>
  <c r="O14" i="6"/>
  <c r="N14" i="6"/>
  <c r="M14" i="6"/>
  <c r="L14" i="6"/>
  <c r="P14" i="8"/>
  <c r="X13" i="8"/>
  <c r="W13" i="8"/>
  <c r="V13" i="8"/>
  <c r="U13" i="8"/>
  <c r="P13" i="8"/>
  <c r="Z19" i="4"/>
  <c r="Y19" i="4"/>
  <c r="V19" i="4"/>
  <c r="U19" i="4"/>
  <c r="T19" i="4"/>
  <c r="S19" i="4"/>
  <c r="R19" i="4"/>
  <c r="Q19" i="4"/>
  <c r="P19" i="4"/>
  <c r="O19" i="4"/>
  <c r="M19" i="4"/>
  <c r="L19" i="4"/>
  <c r="Z18" i="4"/>
  <c r="Y18" i="4"/>
  <c r="V18" i="4"/>
  <c r="U18" i="4"/>
  <c r="T18" i="4"/>
  <c r="S18" i="4"/>
  <c r="R18" i="4"/>
  <c r="Q18" i="4"/>
  <c r="P18" i="4"/>
  <c r="O18" i="4"/>
  <c r="M18" i="4"/>
  <c r="L18" i="4"/>
  <c r="Z15" i="4"/>
  <c r="Y15" i="4"/>
  <c r="V15" i="4"/>
  <c r="U15" i="4"/>
  <c r="T15" i="4"/>
  <c r="S15" i="4"/>
  <c r="R15" i="4"/>
  <c r="Q15" i="4"/>
  <c r="P15" i="4"/>
  <c r="O15" i="4"/>
  <c r="M15" i="4"/>
  <c r="L15" i="4"/>
  <c r="Z12" i="4"/>
  <c r="Y12" i="4"/>
  <c r="V12" i="4"/>
  <c r="U12" i="4"/>
  <c r="T12" i="4"/>
  <c r="S12" i="4"/>
  <c r="R12" i="4"/>
  <c r="Q12" i="4"/>
  <c r="P12" i="4"/>
  <c r="O12" i="4"/>
  <c r="M12" i="4"/>
  <c r="L12" i="4"/>
  <c r="Z14" i="3"/>
  <c r="T14" i="3"/>
  <c r="S14" i="3"/>
  <c r="R14" i="3"/>
  <c r="Q14" i="3"/>
  <c r="O14" i="3"/>
  <c r="M14" i="3"/>
  <c r="L14" i="3"/>
  <c r="Y24" i="2"/>
  <c r="T24" i="2"/>
  <c r="S24" i="2"/>
  <c r="R24" i="2"/>
  <c r="Q24" i="2"/>
  <c r="O24" i="2"/>
  <c r="M24" i="2"/>
  <c r="L24" i="2"/>
  <c r="Z25" i="6"/>
  <c r="Y25" i="6"/>
  <c r="X25" i="6"/>
  <c r="W25" i="6"/>
  <c r="V25" i="6"/>
  <c r="U25" i="6"/>
  <c r="T25" i="6"/>
  <c r="S25" i="6"/>
  <c r="R25" i="6"/>
  <c r="Q25" i="6"/>
  <c r="P25" i="6"/>
  <c r="O25" i="6"/>
  <c r="N25" i="6"/>
  <c r="M25" i="6"/>
  <c r="L25" i="6"/>
  <c r="Z17" i="7"/>
  <c r="Y17" i="7"/>
  <c r="X17" i="7"/>
  <c r="W17" i="7"/>
  <c r="V17" i="7"/>
  <c r="U17" i="7"/>
  <c r="T17" i="7"/>
  <c r="S17" i="7"/>
  <c r="R17" i="7"/>
  <c r="Q17" i="7"/>
  <c r="P17" i="7"/>
  <c r="O17" i="7"/>
  <c r="N17" i="7"/>
  <c r="M17" i="7"/>
  <c r="L17" i="7"/>
  <c r="Z16" i="7"/>
  <c r="Y16" i="7"/>
  <c r="X16" i="7"/>
  <c r="W16" i="7"/>
  <c r="V16" i="7"/>
  <c r="U16" i="7"/>
  <c r="T16" i="7"/>
  <c r="S16" i="7"/>
  <c r="R16" i="7"/>
  <c r="Q16" i="7"/>
  <c r="P16" i="7"/>
  <c r="O16" i="7"/>
  <c r="N16" i="7"/>
  <c r="M16" i="7"/>
  <c r="L16" i="7"/>
  <c r="Z24" i="6"/>
  <c r="Y24" i="6"/>
  <c r="X24" i="6"/>
  <c r="W24" i="6"/>
  <c r="V24" i="6"/>
  <c r="U24" i="6"/>
  <c r="T24" i="6"/>
  <c r="S24" i="6"/>
  <c r="R24" i="6"/>
  <c r="Q24" i="6"/>
  <c r="P24" i="6"/>
  <c r="O24" i="6"/>
  <c r="N24" i="6"/>
  <c r="M24" i="6"/>
  <c r="L24" i="6"/>
  <c r="J24" i="6"/>
  <c r="Z22" i="4"/>
  <c r="Y22" i="4"/>
  <c r="X22" i="4"/>
  <c r="W22" i="4"/>
  <c r="V22" i="4"/>
  <c r="U22" i="4"/>
  <c r="T22" i="4"/>
  <c r="S22" i="4"/>
  <c r="R22" i="4"/>
  <c r="Q22" i="4"/>
  <c r="P22" i="4"/>
  <c r="O22" i="4"/>
  <c r="M22" i="4"/>
  <c r="L22" i="4"/>
  <c r="Z14" i="4"/>
  <c r="Y14" i="4"/>
  <c r="X14" i="4"/>
  <c r="W14" i="4"/>
  <c r="V14" i="4"/>
  <c r="U14" i="4"/>
  <c r="T14" i="4"/>
  <c r="S14" i="4"/>
  <c r="R14" i="4"/>
  <c r="Q14" i="4"/>
  <c r="P14" i="4"/>
  <c r="O14" i="4"/>
  <c r="N14" i="4"/>
  <c r="M14" i="4"/>
  <c r="L14" i="4"/>
  <c r="Y23" i="2" l="1"/>
  <c r="X23" i="2"/>
  <c r="W23" i="2"/>
  <c r="V23" i="2"/>
  <c r="Y22" i="2"/>
  <c r="X22" i="2"/>
  <c r="V22" i="2"/>
  <c r="U22" i="2"/>
  <c r="T22" i="2"/>
  <c r="S22" i="2"/>
  <c r="R22" i="2"/>
  <c r="Q22" i="2"/>
  <c r="O22" i="2"/>
  <c r="N22" i="2"/>
  <c r="M22" i="2"/>
  <c r="L22" i="2"/>
  <c r="Y21" i="2"/>
  <c r="X21" i="2"/>
  <c r="V21" i="2"/>
  <c r="U21" i="2"/>
  <c r="T21" i="2"/>
  <c r="S21" i="2"/>
  <c r="R21" i="2"/>
  <c r="Q21" i="2"/>
  <c r="O21" i="2"/>
  <c r="N21" i="2"/>
  <c r="M21" i="2"/>
  <c r="L21" i="2"/>
  <c r="O19" i="2"/>
  <c r="N19" i="2"/>
  <c r="M19" i="2"/>
  <c r="L19" i="2"/>
  <c r="Y18" i="2"/>
  <c r="X18" i="2"/>
  <c r="V18" i="2"/>
  <c r="U18" i="2"/>
  <c r="T18" i="2"/>
  <c r="S18" i="2"/>
  <c r="R18" i="2"/>
  <c r="Q18" i="2"/>
  <c r="O18" i="2"/>
  <c r="N18" i="2"/>
  <c r="M18" i="2"/>
  <c r="L18" i="2"/>
  <c r="Y17" i="2"/>
  <c r="X17" i="2"/>
  <c r="W17" i="2"/>
  <c r="V17" i="2"/>
  <c r="U17" i="2"/>
  <c r="T17" i="2"/>
  <c r="S17" i="2"/>
  <c r="R17" i="2"/>
  <c r="Q17" i="2"/>
  <c r="O17" i="2"/>
  <c r="N17" i="2"/>
  <c r="M17" i="2"/>
  <c r="L17" i="2"/>
  <c r="Y16" i="2"/>
  <c r="X16" i="2"/>
  <c r="W16" i="2"/>
  <c r="V16" i="2"/>
  <c r="U16" i="2"/>
  <c r="T16" i="2"/>
  <c r="S16" i="2"/>
  <c r="R16" i="2"/>
  <c r="Q16" i="2"/>
  <c r="O16" i="2"/>
  <c r="N16" i="2"/>
  <c r="M16" i="2"/>
  <c r="L16" i="2"/>
  <c r="Y15" i="2"/>
  <c r="X15" i="2"/>
  <c r="W15" i="2"/>
  <c r="V15" i="2"/>
  <c r="Y14" i="2"/>
  <c r="X14" i="2"/>
  <c r="W14" i="2"/>
  <c r="V14" i="2"/>
  <c r="Y13" i="2"/>
  <c r="W13" i="2"/>
  <c r="V13" i="2"/>
  <c r="T13" i="2"/>
  <c r="R13" i="2"/>
  <c r="Q13" i="2"/>
  <c r="Y12" i="2"/>
  <c r="X12" i="2"/>
  <c r="W12" i="2"/>
  <c r="V12" i="2"/>
</calcChain>
</file>

<file path=xl/comments1.xml><?xml version="1.0" encoding="utf-8"?>
<comments xmlns="http://schemas.openxmlformats.org/spreadsheetml/2006/main">
  <authors>
    <author>Marcela Andrea Diaz Andrade</author>
  </authors>
  <commentList>
    <comment ref="O11" authorId="0">
      <text>
        <r>
          <rPr>
            <b/>
            <sz val="9"/>
            <color indexed="81"/>
            <rFont val="Tahoma"/>
            <family val="2"/>
          </rPr>
          <t>Si su evidencia esta reportada en la plataforma SharePoint, pegue el link del ligar donde reposa.</t>
        </r>
        <r>
          <rPr>
            <sz val="9"/>
            <color indexed="81"/>
            <rFont val="Tahoma"/>
            <family val="2"/>
          </rPr>
          <t xml:space="preserve">
</t>
        </r>
      </text>
    </comment>
    <comment ref="T11" authorId="0">
      <text>
        <r>
          <rPr>
            <b/>
            <sz val="9"/>
            <color indexed="81"/>
            <rFont val="Tahoma"/>
            <family val="2"/>
          </rPr>
          <t>Si su evidencia esta reportada en la plataforma SharePoint, pegue el link del ligar donde reposa.</t>
        </r>
        <r>
          <rPr>
            <sz val="9"/>
            <color indexed="81"/>
            <rFont val="Tahoma"/>
            <family val="2"/>
          </rPr>
          <t xml:space="preserve">
</t>
        </r>
      </text>
    </comment>
    <comment ref="Y11" authorId="0">
      <text>
        <r>
          <rPr>
            <b/>
            <sz val="9"/>
            <color indexed="81"/>
            <rFont val="Tahoma"/>
            <family val="2"/>
          </rPr>
          <t>Si su evidencia esta reportada en la plataforma SharePoint, pegue el link del ligar donde reposa.</t>
        </r>
        <r>
          <rPr>
            <sz val="9"/>
            <color indexed="81"/>
            <rFont val="Tahoma"/>
            <family val="2"/>
          </rPr>
          <t xml:space="preserve">
</t>
        </r>
      </text>
    </comment>
  </commentList>
</comments>
</file>

<file path=xl/comments2.xml><?xml version="1.0" encoding="utf-8"?>
<comments xmlns="http://schemas.openxmlformats.org/spreadsheetml/2006/main">
  <authors>
    <author>Marcela Andrea Diaz Andrade</author>
  </authors>
  <commentList>
    <comment ref="O11" authorId="0">
      <text>
        <r>
          <rPr>
            <b/>
            <sz val="9"/>
            <color indexed="81"/>
            <rFont val="Tahoma"/>
            <family val="2"/>
          </rPr>
          <t>Si su evidencia esta reportada en la plataforma SharePoint, pegue el link del ligar donde reposa.</t>
        </r>
        <r>
          <rPr>
            <sz val="9"/>
            <color indexed="81"/>
            <rFont val="Tahoma"/>
            <family val="2"/>
          </rPr>
          <t xml:space="preserve">
</t>
        </r>
      </text>
    </comment>
    <comment ref="T11" authorId="0">
      <text>
        <r>
          <rPr>
            <b/>
            <sz val="9"/>
            <color indexed="81"/>
            <rFont val="Tahoma"/>
            <family val="2"/>
          </rPr>
          <t>Si su evidencia esta reportada en la plataforma SharePoint, pegue el link del ligar donde reposa.</t>
        </r>
        <r>
          <rPr>
            <sz val="9"/>
            <color indexed="81"/>
            <rFont val="Tahoma"/>
            <family val="2"/>
          </rPr>
          <t xml:space="preserve">
</t>
        </r>
      </text>
    </comment>
    <comment ref="Y11" authorId="0">
      <text>
        <r>
          <rPr>
            <b/>
            <sz val="9"/>
            <color indexed="81"/>
            <rFont val="Tahoma"/>
            <family val="2"/>
          </rPr>
          <t>Si su evidencia esta reportada en la plataforma SharePoint, pegue el link del ligar donde reposa.</t>
        </r>
        <r>
          <rPr>
            <sz val="9"/>
            <color indexed="81"/>
            <rFont val="Tahoma"/>
            <family val="2"/>
          </rPr>
          <t xml:space="preserve">
</t>
        </r>
      </text>
    </comment>
  </commentList>
</comments>
</file>

<file path=xl/comments3.xml><?xml version="1.0" encoding="utf-8"?>
<comments xmlns="http://schemas.openxmlformats.org/spreadsheetml/2006/main">
  <authors>
    <author>Marcela Andrea Diaz Andrade</author>
  </authors>
  <commentList>
    <comment ref="O11" authorId="0">
      <text>
        <r>
          <rPr>
            <b/>
            <sz val="9"/>
            <color indexed="81"/>
            <rFont val="Tahoma"/>
            <family val="2"/>
          </rPr>
          <t>Si su evidencia esta reportada en la plataforma SharePoint, pegue el link del ligar donde reposa.</t>
        </r>
        <r>
          <rPr>
            <sz val="9"/>
            <color indexed="81"/>
            <rFont val="Tahoma"/>
            <family val="2"/>
          </rPr>
          <t xml:space="preserve">
</t>
        </r>
      </text>
    </comment>
    <comment ref="T11" authorId="0">
      <text>
        <r>
          <rPr>
            <b/>
            <sz val="9"/>
            <color indexed="81"/>
            <rFont val="Tahoma"/>
            <family val="2"/>
          </rPr>
          <t>Si su evidencia esta reportada en la plataforma SharePoint, pegue el link del ligar donde reposa.</t>
        </r>
        <r>
          <rPr>
            <sz val="9"/>
            <color indexed="81"/>
            <rFont val="Tahoma"/>
            <family val="2"/>
          </rPr>
          <t xml:space="preserve">
</t>
        </r>
      </text>
    </comment>
    <comment ref="Y11" authorId="0">
      <text>
        <r>
          <rPr>
            <b/>
            <sz val="9"/>
            <color indexed="81"/>
            <rFont val="Tahoma"/>
            <family val="2"/>
          </rPr>
          <t>Si su evidencia esta reportada en la plataforma SharePoint, pegue el link del ligar donde reposa.</t>
        </r>
        <r>
          <rPr>
            <sz val="9"/>
            <color indexed="81"/>
            <rFont val="Tahoma"/>
            <family val="2"/>
          </rPr>
          <t xml:space="preserve">
</t>
        </r>
      </text>
    </comment>
  </commentList>
</comments>
</file>

<file path=xl/comments4.xml><?xml version="1.0" encoding="utf-8"?>
<comments xmlns="http://schemas.openxmlformats.org/spreadsheetml/2006/main">
  <authors>
    <author>Marcela Andrea Diaz Andrade</author>
  </authors>
  <commentList>
    <comment ref="O11" authorId="0">
      <text>
        <r>
          <rPr>
            <b/>
            <sz val="9"/>
            <color indexed="81"/>
            <rFont val="Tahoma"/>
            <family val="2"/>
          </rPr>
          <t>Si su evidencia esta reportada en la plataforma SharePoint, pegue el link del ligar donde reposa.</t>
        </r>
        <r>
          <rPr>
            <sz val="9"/>
            <color indexed="81"/>
            <rFont val="Tahoma"/>
            <family val="2"/>
          </rPr>
          <t xml:space="preserve">
</t>
        </r>
      </text>
    </comment>
    <comment ref="T11" authorId="0">
      <text>
        <r>
          <rPr>
            <b/>
            <sz val="9"/>
            <color indexed="81"/>
            <rFont val="Tahoma"/>
            <family val="2"/>
          </rPr>
          <t>Si su evidencia esta reportada en la plataforma SharePoint, pegue el link del ligar donde reposa.</t>
        </r>
        <r>
          <rPr>
            <sz val="9"/>
            <color indexed="81"/>
            <rFont val="Tahoma"/>
            <family val="2"/>
          </rPr>
          <t xml:space="preserve">
</t>
        </r>
      </text>
    </comment>
    <comment ref="Y11" authorId="0">
      <text>
        <r>
          <rPr>
            <b/>
            <sz val="9"/>
            <color indexed="81"/>
            <rFont val="Tahoma"/>
            <family val="2"/>
          </rPr>
          <t>Si su evidencia esta reportada en la plataforma SharePoint, pegue el link del ligar donde reposa.</t>
        </r>
        <r>
          <rPr>
            <sz val="9"/>
            <color indexed="81"/>
            <rFont val="Tahoma"/>
            <family val="2"/>
          </rPr>
          <t xml:space="preserve">
</t>
        </r>
      </text>
    </comment>
  </commentList>
</comments>
</file>

<file path=xl/comments5.xml><?xml version="1.0" encoding="utf-8"?>
<comments xmlns="http://schemas.openxmlformats.org/spreadsheetml/2006/main">
  <authors>
    <author>Marcela Andrea Diaz Andrade</author>
  </authors>
  <commentList>
    <comment ref="O11" authorId="0">
      <text>
        <r>
          <rPr>
            <b/>
            <sz val="9"/>
            <color indexed="81"/>
            <rFont val="Tahoma"/>
            <family val="2"/>
          </rPr>
          <t>Si su evidencia esta reportada en la plataforma SharePoint, pegue el link del ligar donde reposa.</t>
        </r>
        <r>
          <rPr>
            <sz val="9"/>
            <color indexed="81"/>
            <rFont val="Tahoma"/>
            <family val="2"/>
          </rPr>
          <t xml:space="preserve">
</t>
        </r>
      </text>
    </comment>
    <comment ref="T11" authorId="0">
      <text>
        <r>
          <rPr>
            <b/>
            <sz val="9"/>
            <color indexed="81"/>
            <rFont val="Tahoma"/>
            <family val="2"/>
          </rPr>
          <t>Si su evidencia esta reportada en la plataforma SharePoint, pegue el link del ligar donde reposa.</t>
        </r>
        <r>
          <rPr>
            <sz val="9"/>
            <color indexed="81"/>
            <rFont val="Tahoma"/>
            <family val="2"/>
          </rPr>
          <t xml:space="preserve">
</t>
        </r>
      </text>
    </comment>
    <comment ref="Y11" authorId="0">
      <text>
        <r>
          <rPr>
            <b/>
            <sz val="9"/>
            <color indexed="81"/>
            <rFont val="Tahoma"/>
            <family val="2"/>
          </rPr>
          <t>Si su evidencia esta reportada en la plataforma SharePoint, pegue el link del ligar donde reposa.</t>
        </r>
        <r>
          <rPr>
            <sz val="9"/>
            <color indexed="81"/>
            <rFont val="Tahoma"/>
            <family val="2"/>
          </rPr>
          <t xml:space="preserve">
</t>
        </r>
      </text>
    </comment>
  </commentList>
</comments>
</file>

<file path=xl/comments6.xml><?xml version="1.0" encoding="utf-8"?>
<comments xmlns="http://schemas.openxmlformats.org/spreadsheetml/2006/main">
  <authors>
    <author>Marcela Andrea Diaz Andrade</author>
  </authors>
  <commentList>
    <comment ref="O11" authorId="0">
      <text>
        <r>
          <rPr>
            <b/>
            <sz val="9"/>
            <color indexed="81"/>
            <rFont val="Tahoma"/>
            <family val="2"/>
          </rPr>
          <t>Si su evidencia esta reportada en la plataforma SharePoint, pegue el link del ligar donde reposa.</t>
        </r>
        <r>
          <rPr>
            <sz val="9"/>
            <color indexed="81"/>
            <rFont val="Tahoma"/>
            <family val="2"/>
          </rPr>
          <t xml:space="preserve">
</t>
        </r>
      </text>
    </comment>
    <comment ref="T11" authorId="0">
      <text>
        <r>
          <rPr>
            <b/>
            <sz val="9"/>
            <color indexed="81"/>
            <rFont val="Tahoma"/>
            <family val="2"/>
          </rPr>
          <t>Si su evidencia esta reportada en la plataforma SharePoint, pegue el link del ligar donde reposa.</t>
        </r>
        <r>
          <rPr>
            <sz val="9"/>
            <color indexed="81"/>
            <rFont val="Tahoma"/>
            <family val="2"/>
          </rPr>
          <t xml:space="preserve">
</t>
        </r>
      </text>
    </comment>
    <comment ref="Y11" authorId="0">
      <text>
        <r>
          <rPr>
            <b/>
            <sz val="9"/>
            <color indexed="81"/>
            <rFont val="Tahoma"/>
            <family val="2"/>
          </rPr>
          <t>Si su evidencia esta reportada en la plataforma SharePoint, pegue el link del ligar donde reposa.</t>
        </r>
        <r>
          <rPr>
            <sz val="9"/>
            <color indexed="81"/>
            <rFont val="Tahoma"/>
            <family val="2"/>
          </rPr>
          <t xml:space="preserve">
</t>
        </r>
      </text>
    </comment>
  </commentList>
</comments>
</file>

<file path=xl/comments7.xml><?xml version="1.0" encoding="utf-8"?>
<comments xmlns="http://schemas.openxmlformats.org/spreadsheetml/2006/main">
  <authors>
    <author>Marcela Andrea Diaz Andrade</author>
  </authors>
  <commentList>
    <comment ref="O11" authorId="0">
      <text>
        <r>
          <rPr>
            <b/>
            <sz val="9"/>
            <color indexed="81"/>
            <rFont val="Tahoma"/>
            <family val="2"/>
          </rPr>
          <t>Si su evidencia esta reportada en la plataforma SharePoint, pegue el link del ligar donde reposa.</t>
        </r>
        <r>
          <rPr>
            <sz val="9"/>
            <color indexed="81"/>
            <rFont val="Tahoma"/>
            <family val="2"/>
          </rPr>
          <t xml:space="preserve">
</t>
        </r>
      </text>
    </comment>
    <comment ref="T11" authorId="0">
      <text>
        <r>
          <rPr>
            <b/>
            <sz val="9"/>
            <color indexed="81"/>
            <rFont val="Tahoma"/>
            <family val="2"/>
          </rPr>
          <t>Si su evidencia esta reportada en la plataforma SharePoint, pegue el link del ligar donde reposa.</t>
        </r>
        <r>
          <rPr>
            <sz val="9"/>
            <color indexed="81"/>
            <rFont val="Tahoma"/>
            <family val="2"/>
          </rPr>
          <t xml:space="preserve">
</t>
        </r>
      </text>
    </comment>
    <comment ref="Y11" authorId="0">
      <text>
        <r>
          <rPr>
            <b/>
            <sz val="9"/>
            <color indexed="81"/>
            <rFont val="Tahoma"/>
            <family val="2"/>
          </rPr>
          <t>Si su evidencia esta reportada en la plataforma SharePoint, pegue el link del ligar donde reposa.</t>
        </r>
        <r>
          <rPr>
            <sz val="9"/>
            <color indexed="81"/>
            <rFont val="Tahoma"/>
            <family val="2"/>
          </rPr>
          <t xml:space="preserve">
</t>
        </r>
      </text>
    </comment>
  </commentList>
</comments>
</file>

<file path=xl/comments8.xml><?xml version="1.0" encoding="utf-8"?>
<comments xmlns="http://schemas.openxmlformats.org/spreadsheetml/2006/main">
  <authors>
    <author>Marcela Andrea Diaz Andrade</author>
  </authors>
  <commentList>
    <comment ref="V15" authorId="0">
      <text>
        <r>
          <rPr>
            <b/>
            <sz val="9"/>
            <color indexed="81"/>
            <rFont val="Tahoma"/>
            <family val="2"/>
          </rPr>
          <t>Si su evidencia esta reportada en la plataforma SharePoint, pegue el link del ligar donde reposa.</t>
        </r>
        <r>
          <rPr>
            <sz val="9"/>
            <color indexed="81"/>
            <rFont val="Tahoma"/>
            <family val="2"/>
          </rPr>
          <t xml:space="preserve">
</t>
        </r>
      </text>
    </comment>
    <comment ref="AA15" authorId="0">
      <text>
        <r>
          <rPr>
            <b/>
            <sz val="9"/>
            <color indexed="81"/>
            <rFont val="Tahoma"/>
            <family val="2"/>
          </rPr>
          <t>Si su evidencia esta reportada en la plataforma SharePoint, pegue el link del ligar donde reposa.</t>
        </r>
        <r>
          <rPr>
            <sz val="9"/>
            <color indexed="81"/>
            <rFont val="Tahoma"/>
            <family val="2"/>
          </rPr>
          <t xml:space="preserve">
</t>
        </r>
      </text>
    </comment>
  </commentList>
</comments>
</file>

<file path=xl/sharedStrings.xml><?xml version="1.0" encoding="utf-8"?>
<sst xmlns="http://schemas.openxmlformats.org/spreadsheetml/2006/main" count="995" uniqueCount="502">
  <si>
    <t>PROCESO</t>
  </si>
  <si>
    <t>FORMATO</t>
  </si>
  <si>
    <t>CÓDIGO</t>
  </si>
  <si>
    <t>VERSIÓN</t>
  </si>
  <si>
    <t>PLANEACIÓN DE LA GESTIÓN INSTITUCIONAL</t>
  </si>
  <si>
    <t>OBJETIVO</t>
  </si>
  <si>
    <t>SUBCOMPONENTES</t>
  </si>
  <si>
    <t>EJES DE ACCIÓN</t>
  </si>
  <si>
    <t>ACTIVIDADES</t>
  </si>
  <si>
    <t>PRODUCTO</t>
  </si>
  <si>
    <t>INDICADOR</t>
  </si>
  <si>
    <t>RESPONSABLE</t>
  </si>
  <si>
    <t>REGISTRO / SOPORTE / OBSERVACIONES</t>
  </si>
  <si>
    <t>META</t>
  </si>
  <si>
    <t>FECHA LÍMITE DE IMPLEMENTACIÓN - PERIODO DE EJECUCIÓN - PERIODICIDAD</t>
  </si>
  <si>
    <t>Oficina de Prensa y Comunicaciones</t>
  </si>
  <si>
    <t xml:space="preserve"> Información de calidad en lenguaje comprensible </t>
  </si>
  <si>
    <t>Oficina de Control Interno.</t>
  </si>
  <si>
    <t>Monitoreo y revisión / Gestión de Riesgos de Corrupción</t>
  </si>
  <si>
    <t>Seguimiento/ Gestión de Riesgos de Corrupción</t>
  </si>
  <si>
    <t>Informe  general anual de evaluación de la Estrategia de Rendición de Cuentas</t>
  </si>
  <si>
    <t xml:space="preserve">Politica de Administración de Riesgos </t>
  </si>
  <si>
    <t>Oficina de Planeación</t>
  </si>
  <si>
    <t>Divulgación</t>
  </si>
  <si>
    <t>Construcción del Mapa de Riesgos de Corrupción.</t>
  </si>
  <si>
    <t>Consolidación</t>
  </si>
  <si>
    <t>Consulta y Socialización</t>
  </si>
  <si>
    <t>Ajustes</t>
  </si>
  <si>
    <t>Ajustar los Mapas de Riesgos de Corrupción de conformidad con las sugerencias y hallazgos producto de la socialización previa a nivel interno y externo.</t>
  </si>
  <si>
    <t>Lineamientos de transparencia activa</t>
  </si>
  <si>
    <t>Rediseñar la sección particular de Transparencia y  Acceso a la Información Pública</t>
  </si>
  <si>
    <t xml:space="preserve">Responsable: Oficina de Comunicaciones y Prensa
Participes: Oficina de Planeación
</t>
  </si>
  <si>
    <t>1/01/2020
31/12/2020</t>
  </si>
  <si>
    <t>Publicar el Registro de publicaciones (Art.11, Lit. j, Ley 1712 de 2014  Art. 37 y 38, Decreto. 103 de 2015)</t>
  </si>
  <si>
    <t>Permanente</t>
  </si>
  <si>
    <t>Elaboración de los instrumentos de Gestión de la Información.</t>
  </si>
  <si>
    <t>Capacitación y Sensibilización</t>
  </si>
  <si>
    <t>Proyectos de cooperación</t>
  </si>
  <si>
    <t xml:space="preserve">Oficina de Asuntos Internacionales </t>
  </si>
  <si>
    <t>Formulación de proyectos, actas, informes de ejecución de proyecto</t>
  </si>
  <si>
    <t xml:space="preserve">Replicar acciones y buenas prácticas de organizaciones internacionales en materia de participación política </t>
  </si>
  <si>
    <t>Realizar mesas de diálogo presenciales con instituciones y agrupaciones políticas para identificar acciones de mejora  de servicios en materia electoral</t>
  </si>
  <si>
    <t>Registraduría Delegada en lo Electoral</t>
  </si>
  <si>
    <t>Registro de participación y Acta de Compromisos.</t>
  </si>
  <si>
    <t>Realizar grupos focales con partes interesadas y entidades públicas para identificar acciones de mejora de servicios en materia electoral.</t>
  </si>
  <si>
    <t>Criterio diferencial de accesibilidad</t>
  </si>
  <si>
    <t>Organización</t>
  </si>
  <si>
    <t>Realizar las actividades de práctica ética inherentes al Plan de Acción de Gestión Ética formulado desde la Sede Central.</t>
  </si>
  <si>
    <t>Gerencia del Talento Humano
Equipo de Apoyo a la Gestión Ética
Partícipes: Delegados Departamentales
Registraduría del Distrito Capital</t>
  </si>
  <si>
    <t>Realizar seminarios, foros, conversatorios, mesas de trabajo y talleres lúdicos sobre las temáticas misionales y transversales de la Registraduría Nacional del Estado Civil dirigidos a usuarios internos y externos de la entidad</t>
  </si>
  <si>
    <t>Seminarios
Foros
Talleres
Conversatorios
Mesas de Trabajo</t>
  </si>
  <si>
    <t xml:space="preserve">Modificación del Formulario </t>
  </si>
  <si>
    <t>29/02/2019</t>
  </si>
  <si>
    <t xml:space="preserve">Estructura administrativa y direccionamiento estratégico.  </t>
  </si>
  <si>
    <t>Oficina de Planeación - Coordinación de Peticiones, Quejas y Reclamos.</t>
  </si>
  <si>
    <t>Acta de reuniones y compromisos del seguimiento a la gestión en materia de Pqr y Servicio al Ciudadano.</t>
  </si>
  <si>
    <t>Fortalecimiento de los canales de atención.</t>
  </si>
  <si>
    <t>Implementar un sistema de información web que facilite la gestión y trazabilidad de los requerimientos de los ciudadanos.</t>
  </si>
  <si>
    <t>Sistema de información web para la gestión y traza de los requerimientos de los ciudadanos.</t>
  </si>
  <si>
    <t xml:space="preserve">Gerencia de informática/Oficina de Prensa y Comunicaciones/Programa de Gestión Documental/Coordinación de Peticiones, Quejas y Reclamos. </t>
  </si>
  <si>
    <t xml:space="preserve">Crear el directorio de responsables para la gestión de Pqrsdc´s a nivel nacional, publicarlo y gestionar permanentemente su actualización en la intranet institucional. </t>
  </si>
  <si>
    <t>Directorio creado y publicado en la intranet institucional.</t>
  </si>
  <si>
    <t>Oficina de Planeación - Coordinación de Peticiones, Quejas y Reclamos - Oficina de Prensa y Comunicaciones.</t>
  </si>
  <si>
    <t xml:space="preserve">Url del directorio de responsables de Pqr a nivel nacional en la intranet institucional. </t>
  </si>
  <si>
    <t xml:space="preserve">Diseñar, desarrollar e implementar un piloto de aplicación de una metodología que permita identificar el esquema de operación y servicio y medir el desempeño de la atención presencial y consolidar estadísticas sobre tiempos de espera, tiempos de atención y cantidad de ciudadanos atendidos. </t>
  </si>
  <si>
    <t xml:space="preserve">Metodología e informe de resultados de la aplicación de la misma en 3 sedes de atención de la RNEC. </t>
  </si>
  <si>
    <t xml:space="preserve">Informes programados con los resultados de la aplicación de la metodología/ Informes elaborados con los resultados de aplicación de la metodología. </t>
  </si>
  <si>
    <t>Oficina de Planeación.</t>
  </si>
  <si>
    <t>Normativo y procedimental</t>
  </si>
  <si>
    <t xml:space="preserve">Elaborar y publicar el informe trimestral de la gestión en materia de Pqrsdc´s en la RNEC. </t>
  </si>
  <si>
    <t>31/01/2020
30/04/2020
31/07/2020
31/09/2020</t>
  </si>
  <si>
    <t>Informe de Peticiones, Quejas, Reclamos, Sugerencias, Denuncias y Consultas – Pqrsdc’s, publicado en el enlace de transparencia de la página web de la Entidad: https://www.registraduria.gov.co/-Estadisticas-.html</t>
  </si>
  <si>
    <t xml:space="preserve">Oficina de Planeación - Coordinación de Peticiones, Quejas y Reclamos - Oficina de Prensa y Comunicaciones. </t>
  </si>
  <si>
    <t>Elaborar y publicar en los canales de atención la carta de trato digno a los usuarios para la vigencia 2020.</t>
  </si>
  <si>
    <t>Carta de trato digno actualizada y publicada</t>
  </si>
  <si>
    <t>Documento publicado en el espacio de atención al colombiano de la página web de la RNEC https://intranet.registraduria.gov.co/?-Servicio-al-colombiano_449-</t>
  </si>
  <si>
    <t>Relacionamiento con el ciudadano</t>
  </si>
  <si>
    <t>15/03/2020
15/05/2020
15/07/2020
15/09/2020
15/11/2020
31/12/2020</t>
  </si>
  <si>
    <t>Reporte resultados encuestas de satisfacción.</t>
  </si>
  <si>
    <t>15/03/2020
15/05/2020
15/07/2020
15/09/2020
15/11/2020
31/12/2021</t>
  </si>
  <si>
    <t>Lineamientos de transparencia pasiva</t>
  </si>
  <si>
    <t>Implementar las estrategias y acciones para fortalecer la política institucional de protección de datos personales.</t>
  </si>
  <si>
    <t>Registraduría Delegada para el Registro Civil y la Identificación.</t>
  </si>
  <si>
    <t xml:space="preserve">Programar otras acciones de racionalización de trámites. </t>
  </si>
  <si>
    <t>Racionalización de Trámites</t>
  </si>
  <si>
    <t>01/01/2017 - 31/12/2020</t>
  </si>
  <si>
    <t xml:space="preserve">Soporte : reporte estadístico  que permite establecer la cantidad de trámites de cédula y tarjeta de identidad , preparados en  estación integrada de servicios  EIS </t>
  </si>
  <si>
    <t>01/01/2020 - 31/12/2020</t>
  </si>
  <si>
    <t>Soporte : reporte de APP implementada a disposición de la ciudadanía y reporte  de trámites  expedidos a  través de esta herramienta</t>
  </si>
  <si>
    <t>01/01/2020 - 31/12/2023</t>
  </si>
  <si>
    <t xml:space="preserve">Soporte:  Informes  de  ejecución de las etapas de desarrollo del  proyecto </t>
  </si>
  <si>
    <t>Registraduría Delegada para el Registro Civil y la Identificación  Dirección Nacional de Identificación</t>
  </si>
  <si>
    <t xml:space="preserve">Soporte : Matriz de racionalización de trámites 2021  </t>
  </si>
  <si>
    <t>Protección de datos personales</t>
  </si>
  <si>
    <t>Adecuar espacios de la página web en Lengua de Señas Colombiana-LSC para personas con discapacidad auditiva.</t>
  </si>
  <si>
    <t>Página web con información disponible en Lengua de Señas Colombiana-LSC.</t>
  </si>
  <si>
    <t>COMPONENTE 1. SERVICIO AL COLOMBIANO</t>
  </si>
  <si>
    <t xml:space="preserve">URL del sistema de información web. </t>
  </si>
  <si>
    <t xml:space="preserve">Metodología que permita identificar el esquema de operación y servicio.
Informes de resultados de aplicación de la metodología. </t>
  </si>
  <si>
    <t xml:space="preserve">Cápsulas informativas publicadas en el noticias al día. </t>
  </si>
  <si>
    <t xml:space="preserve">Carta de trato digno al ciudadano publicada en el espacio de servicio al ciudadano de la página web institucional: https://www.registraduria.gov.co/?page=Servicio-al-ciudadado e Intranet institucional. </t>
  </si>
  <si>
    <t xml:space="preserve">Planear las actividades y estrategias conducentes a implementar las acciones orientadas a fortalecer el Servicio al Colombiano mejorando el índice de satisfacción por la atención prestada a los colombianos mediante los diferentes canales de atención, en relación a trámites, servicios y Pqrsdc's.
</t>
  </si>
  <si>
    <t xml:space="preserve">Construir, implementar y fortalecer el servicio de atención a los colombianos, que dadas sus características sociales, económicas, étnicas, geográficas y físicas, no acceden en igualdad de condiciones a la prestación de servicios en la Registraduría. </t>
  </si>
  <si>
    <t>COMPONENTE 2. ATENCIÓN DIFERENCIADA</t>
  </si>
  <si>
    <t xml:space="preserve">Proveer mayor acceso a la información y responder a los requerimientos de la misma por parte de los colombianos, de modo que aumente el índice de confianza de los colombianos y los servidores públicos de la RNEC. </t>
  </si>
  <si>
    <t>COMPONENTE 3. TRANSPARENCIA Y ACCESO A LA INFORMACIÓN</t>
  </si>
  <si>
    <t>COMPONENTE 4. RACIONALIZACIÓN DE TRÁMITES</t>
  </si>
  <si>
    <t>Reducir las actividades y tiempos de los trámites y servicios que presta la RNEC, de manera que sean simples, eficientes, directos y oportunos.</t>
  </si>
  <si>
    <t>COMPONENTE 5. GESTIÓN ÉTICA Y RIESGOS DE CORRUPCIÓN</t>
  </si>
  <si>
    <t>Mitigar el riesgo de corrupción mediante el fortalecimiento de los controles para tratarlos y así minimizar su impacto junto con la implementación de la gestión ética en la RNEC.</t>
  </si>
  <si>
    <t xml:space="preserve">  COMPONENTE 6. PARTICIPACIÓN Y GOBERNANZA</t>
  </si>
  <si>
    <t>Fomentar y cualificar la participación y gobernanza entre la Registraduría Nacional del Estado Civil y los colombianos para el mejoramiento de servicios.</t>
  </si>
  <si>
    <t>COMPONENTE 7. RENDICIÓN DE CUENTAS</t>
  </si>
  <si>
    <t xml:space="preserve">Establecer el proceso de rendición de cuentas con información clara  a nivel cualitativo y cuantitativo, diversificacando los canales de diálogo y asumiendo compromisos con los ciudadanos para el mejoramiento de la gestión institucional. </t>
  </si>
  <si>
    <t>1.Capacitación y sensibilización 
2.Información de calidad en lenguaje comprensible
3. Diálogo de doble vía con la ciudadanía y sus organizaciones.
4.Evaluación y retroalimentación de la gestión institucional</t>
  </si>
  <si>
    <t>Dar tratamiento y respuesta oportuna en los términos de Ley a las Pqrsdc´s recibidas por el Grupo de Peticiones, Quejas y Reclamos.</t>
  </si>
  <si>
    <t>Pqrsdc´s con respuesta y tratamiento en término.</t>
  </si>
  <si>
    <t>Unidad de Atención a Población Vulnerable - UDAPV -Registraduría Delegada para el Registro Civil y la Identificación.</t>
  </si>
  <si>
    <t xml:space="preserve">1.Capacitación
2.Organización
</t>
  </si>
  <si>
    <t>Centro de Estudios en Democracia y Asuntos Electorales-CEDAE</t>
  </si>
  <si>
    <t>Sección de Transparencia  y Acceso a la Información Pública rediseñada en la pagina principal  de la Registraduría Nacional del Estado Civil.</t>
  </si>
  <si>
    <t>Sección de Transparencia y Acceso a la información Pública para la ciudadania rediseñada.</t>
  </si>
  <si>
    <t>Investigaciones y Publicaciones realizadas y publicadas</t>
  </si>
  <si>
    <t>Formulario Web adecuado.</t>
  </si>
  <si>
    <t xml:space="preserve">Página web institucional con información actualizada. </t>
  </si>
  <si>
    <t>Informe.</t>
  </si>
  <si>
    <t>Registro de publicaciones actualizado y publicado.</t>
  </si>
  <si>
    <t>Sistema Integral de Capacitación Electoral actualizado.</t>
  </si>
  <si>
    <t xml:space="preserve">Actualizar el Sistema Integral de Capacitación Electoral con criterios de accesibilidad. </t>
  </si>
  <si>
    <t>Plataforma del Sistema Integral de Capacitación Electoral actualizado.</t>
  </si>
  <si>
    <t>Plataforma actualizada.</t>
  </si>
  <si>
    <t xml:space="preserve">Oficina de Planeación 
</t>
  </si>
  <si>
    <t>Soporte : concepto jurídico  y actualización de la Circular Única de Registro Civil y la Identificación.</t>
  </si>
  <si>
    <t>Gestión ética</t>
  </si>
  <si>
    <t>Documento consolidado.</t>
  </si>
  <si>
    <t>Base de datos, alianzas y convenios.</t>
  </si>
  <si>
    <t>Oficina de Prensa y Comunicaciones.</t>
  </si>
  <si>
    <t>Capacitación y sensibilización</t>
  </si>
  <si>
    <t>Capacitar y sensibilizar a los servidores públicos de la RNEC en materia de rendición de cuentas.</t>
  </si>
  <si>
    <t xml:space="preserve">Formulario web implementado. </t>
  </si>
  <si>
    <t>Responsables: Oficina de Prensa y Comunicaciones
Partícipes: Oficina de Planeación</t>
  </si>
  <si>
    <t>Realizar la Audiencia Pública Participativa de Rendición de cuentas de la RNEC de la vigencia 2020.</t>
  </si>
  <si>
    <t>Diálogo de doble vía con la ciudadanía y sus organizaciones.</t>
  </si>
  <si>
    <t>Formulario implementado.</t>
  </si>
  <si>
    <t>Evento de rendición de cuentas</t>
  </si>
  <si>
    <t>Informe elaborado y publicado.</t>
  </si>
  <si>
    <t>Publicar en el Portal de Datos Abiertos, los resultados electorales de las Elecciones de Autoridades Locales 2019.</t>
  </si>
  <si>
    <t>Portal de Datos Abiertos con los resultados electorales de la Elección de Autoridades Locales de 2019.</t>
  </si>
  <si>
    <t xml:space="preserve">Desarrollar un Panel Administrador que permita generar en tiempo real resultados y estadísticas de las Encuestas de Atención a los Colombianos. </t>
  </si>
  <si>
    <t>Panel Administrador</t>
  </si>
  <si>
    <t>Elaborar el Informe de Rención de Cuentas 2020</t>
  </si>
  <si>
    <t>Informe de Rendición de Cuentas 2020.</t>
  </si>
  <si>
    <t xml:space="preserve">Responsable: Oficina de Planeación.
</t>
  </si>
  <si>
    <t>Informe</t>
  </si>
  <si>
    <t xml:space="preserve">Documento elaborado y publicado. </t>
  </si>
  <si>
    <t/>
  </si>
  <si>
    <t>Nombre de la entidad:</t>
  </si>
  <si>
    <t>REGISTRADURIA NACIONAL DEL ESTADO CIVIL</t>
  </si>
  <si>
    <t>Orden:</t>
  </si>
  <si>
    <t>Nacional</t>
  </si>
  <si>
    <t>Sector administrativo:</t>
  </si>
  <si>
    <t>No Aplica</t>
  </si>
  <si>
    <t>Año vigencia:</t>
  </si>
  <si>
    <t>2020</t>
  </si>
  <si>
    <t>Departamento:</t>
  </si>
  <si>
    <t>Bogotá D.C</t>
  </si>
  <si>
    <t>Municipio:</t>
  </si>
  <si>
    <t>BOGOTÁ</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</si>
  <si>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</si>
  <si>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</si>
  <si>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</si>
  <si>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</si>
  <si>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</si>
  <si>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</si>
  <si>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</si>
  <si>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</si>
  <si>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</si>
  <si>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</si>
  <si>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</si>
  <si>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</si>
  <si>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</si>
  <si>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</si>
  <si>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Responsable</t>
  </si>
  <si>
    <t>Justificación</t>
  </si>
  <si>
    <t>Único</t>
  </si>
  <si>
    <t>13</t>
  </si>
  <si>
    <t>Inscripción en el registro civil de nacimiento</t>
  </si>
  <si>
    <t>Inscrito</t>
  </si>
  <si>
    <t>En algunas ocasiones los ciudadanos no cuentan con la información disponible para la expedición de copias, certificados y documentos de identificación, debido a que algunos registros civiles de nacimiento elaborados por los Hospitales y Clínicas no se actualizan automáticamente en las bases de datos de registro civil, requiriendo de tramites adicionales como la postgrabacion y corrección de los datos registrados en dicha base de datos, lo que retrasa los tiempos de acceso a la información y en la preparación de los documentos. 
No obstante, durante la vigencia 2019 se logró la puesta en produccion de la herramienta SRC-Web en treinta y un (31) centros de salud adicionales a los Hospitales y Clinicas instalados en vigencias anteriores, de los cuales se recibe información (data e imagen) de los registros elaborados, y está disponible para la expedición de copias y certificados y consulta por parte de las entidades y demás terceros autorizados para obtener información.</t>
  </si>
  <si>
    <t>Continuar con las actividades de interoperabilidad externa que conduzcan a un mayor número de Oficinas de Registraduria y Hospitales/Clínicas con la herramienta SRC-Web para garantizar la actualización de las bases de datos a partir de la información registrada en el formato de registro civil de nacimiento en formato de papel o digital, reduciendo el número de pasos, los tiempos y costos para que el ciudadano pueda acceder a la información del registro civil sin requerir trámites adicionales (postgrabacion de registro civil de nacimiento), para expedición de certificados, copias y preparación de documentos de identificación.</t>
  </si>
  <si>
    <t xml:space="preserve">La información de los registros civiles generados en los centros de salud se encontrará disponible para expedición de certificados, copias y preparación de documentos de identificación (tarjeta de identidad y cedula de ciudadanía) de manera inmediata en la base de datos de registro civil. </t>
  </si>
  <si>
    <t>Tecnologica</t>
  </si>
  <si>
    <t>Interoperabilidad externa</t>
  </si>
  <si>
    <t>01/01/2020</t>
  </si>
  <si>
    <t>31/12/2020</t>
  </si>
  <si>
    <t xml:space="preserve">Dirección Nacional de Registro Civil </t>
  </si>
  <si>
    <t xml:space="preserve"> </t>
  </si>
  <si>
    <t>25</t>
  </si>
  <si>
    <t>Cédula de ciudadanía por primera vez</t>
  </si>
  <si>
    <t>Los trámites de  colombianos en el exterior se realizan en el Sistema Integral de Trámites al Ciudadano - SITAC, sin interoperabilidad con el Sistema de Registro Civil e Identificación Colombiano. Actualmente se expide en 9 meses.</t>
  </si>
  <si>
    <t xml:space="preserve">Se continuará  con la configuración  para establecer la comunicación a través de la URL, Cancillería debe configurar registro DNS para que el FQDN cancilleria_cc_ti.wsext.registraduria.gov.co apunte a la dirección IP 192.168.17.39. quedando  en proceso la configuracion final, para poder proceder a la etapa de implementación.
</t>
  </si>
  <si>
    <t>Reducción del  tiempo de entrega del documento de identidad en 3 meses.
Se estima una disminución de  Peticiones Quejas  y reclamos interpuestos por los colombianos en el exterior.</t>
  </si>
  <si>
    <t xml:space="preserve">Dirección Nacional de  Identificación </t>
  </si>
  <si>
    <t>En toda las  registradurías del país, los trámites de cédula de primera  vez  se realizan mediante el sistema DCU (para captura huellas en tinta o en morphotop), con la realización de algunos controles de la información biográfica, previos en la etapa de preparación, donde la calidad del material no es óptima en todos los  casos   ya que el  registro de la  información biográfica se realiza en forma manual, con el riesgo de errores de digitación. Es propio de estos trámites el uso de formatos en papel  dentro del cual esta incluida la contraseña.  
Estas solicitudes se remiten a los Centros de Acopio-CA departamentales,  y  en algunos casos  pueden tardar en llegar a este (según el protocolo de envío postal)  para  ser  procesadas y cargadas al flujo de producción. Sin embargo, pueden presentarse devoluciones de trámites  por controles de calidad en datos biográficos y/o biométricos, que son validados  en CA. Así mismo , al  estar en el  flujo de producción , las validaciones automáticas del  sistema detectan inconsistencias que direccionan las solicitudes a las estaciones de investigación o quedan en rechazo temporal o definitivo, por  deficiente  calidad, de acuerdo con los requisitos  de tipo biográfico y/o biométrico.
Con este sistema las solicitudes pueden tener  un tiempo en el flujo de producción que  oscilan entre 2 y 4 meses en condiciones normales , o más cuando entran es  los módulos de  investigación.</t>
  </si>
  <si>
    <t xml:space="preserve">Mediante  el proyecto de implementación de  una  nueva  Estación Integrada de Servicio -EIS-   se pretende en una etapa inicial  poner a disposición estas estaciones en 27 departamentos, a través de aproximadamente 532 oficinas (esta cifra puede variar según las necesidades de la entidad),  en el primer año,  a través de las cuales se realicen los trámites con  validación de los datos biográficos  frente  a  la información en las BD del ANI y el SIRC en tiempo real,  así como  la validación  previa de datos biométricos, controles que restringen el cargue de una solicitud  que presente inconsistencias o no cumpla con los requisitos de calidad.  Las solicitudes  que son  Validacion con éxito  se cargan en tiempo real  en el flujo de producción  mediante  un ambiente web, suprimiendo el tiempo de traslado de material decadactilar  a los CA, así como el tiempo de  procesamiento en estos.  Los operadores traerán la información del ciudadano desde la base de datos central de referencia y no se requiere la digitación de la información , eliminando el riesgos de errores  humanos de digitación.   
De esta manera, se busca  que la entidad  se involucre y  cumpla con  los lineamientos del gobierno  en  materia de vanguardia tecnológica  buscando eliminación  de  uso de papel, optimización en  el tiempo del trámite, seguridad de la información e interoperabilidad  con  otras bases de datos. </t>
  </si>
  <si>
    <t xml:space="preserve">Reducción  de los tiempo de  producción de las solicitudes realizadas mediante  este sistema a un tiempo  que oscila entre los 15 y 30 día hábiles desde la fase de preparación  hasta la generación de lote de envío del documento al lugar de origen.
Para la entidad, se reducirán gastos  relacionados  con la adquisición de formatos para los trámites en papel, y gastos en envío postal entre otros  administrativos. al igual garantiza el control de calidad en la preparación de documentos desde su origen.
Se estima una disminución de  Peticiones Quejas  y reclamos interpuestos por los colombianos                                     </t>
  </si>
  <si>
    <t>Optimización del aplicativo</t>
  </si>
  <si>
    <t>26</t>
  </si>
  <si>
    <t>Renovación de la tarjeta de identidad</t>
  </si>
  <si>
    <t>Con la expedición del Decreto 1260 de 1970, se dispuso que la Registraduría Nacional del Estado Civil expidiera la tarjeta de identidad a las personas que hayan cumplido siete años de edad y su renovación a quienes hayan cumplido catorce.
El sistema de Identificación, se basaba en el Sistema Henry Canadiense, el cual contaba con un archivo físico de registros de información decadactilar,  a través del cual, mediante procesos de clasificación y verificación manual, permitían la identificación de los colombianos.</t>
  </si>
  <si>
    <t>Eliminación técnica de la Renovación de la Tarjeta de identidad, la Registraduría Nacional del Estado Civil daría un paso definitivo en la evolución del proceso de identificación al implementar la actualización de los algoritmos de comparación biométrica, pasando de un sistema de identificación por biometría dactilar, a un sistema multibiométrico, mediante la inclusión de biometría complementaria de reconocimiento facial, optimizando así el proceso de identificación de los colombianos, lo anterior, da como resultado la evolución de un sistema automático de identificación por huellas dactilares  (AFIS), a un sistema automático de identificación Biométrica (ABIS), fortaleciendo la plena identidad de los menores y dejando de lado la necesidad de renovación de las tarjetas de identidad, lo anterior en consideración a las disposiciones incorporadas dentro del Componente de Transformación Digital establecido en el actual Plan Nacional de Desarrollo Ley 1955 de 2019 así mismo aplicar entre otros, medidas tendientes a la racionalización de trámites , así como la eliminación de aquellos trámites que no se requieran, de donde deviene la necesidad de supresión del trámite de renovación de tarjeta de identidad.</t>
  </si>
  <si>
    <t>Supresión de trámites innecesarios que requerían la presencia de los menores en Registradurías.
Para la RNEC se reducirán costos de producción, gastos en envío postal entre otros  administrativos.
Identificación y verificación de sus datos biográficos y biométricos en tiempo real contra las bases de datos de la Registraduría Nacional del Estado Civil.</t>
  </si>
  <si>
    <t>Normativa</t>
  </si>
  <si>
    <t>Eliminación del trámite</t>
  </si>
  <si>
    <t>Registraduria Delegada para el Registro Civil e Identificación - Dirección Nacional de Identificación</t>
  </si>
  <si>
    <t>39</t>
  </si>
  <si>
    <t>Duplicado de la tarjeta de identidad</t>
  </si>
  <si>
    <t>El  20%  de  los trámites de duplicado de tarjeta de identidad ( Fuente SCR)se realizan mediante el sistema DCU (para captura huellas en tinta o en morphotop), con la realización de algunos controles de la información biográfica, previos en la etapa de preparación, donde la calidad del material no es óptima en todos los  casos   ya que el  registro de la  información biográfica se realiza en forma manual, con el riesgo de errores de digitación. Es propio de estos trámites el uso de formatos en papel  dentro del cual esta incluida la contraseña.  
Estas solicitudes se remiten a los Centros de Acopio-CA departamentales,  y  en algunos casos  pueden tardar en llegar a este (según el protocolo de envío postal)  para  ser  procesadas y cargadas al flujo de producción. Sin embargo, pueden presentarse devoluciones de trámites  por controles de calidad en datos biográficos y/o biométricos, que son validados  en CA. Así mismo , al  estar en el  flujo de producción , las validaciones automáticas del  sistema detectan inconsistencias que direccionan las solicitudes a las estaciones de investigación o quedan en rechazo temporal o definitivo, por  deficiente  calidad, de acuerdo con los requisitos  de tipo biográfico y/o biométrico.
Con este sistema las solicitudes pueden tener  un tiempo en el flujo de producción que  oscilan entre 2 y 4 meses en condiciones normales , o más cuando entran es  los módulos de  investigación.</t>
  </si>
  <si>
    <t xml:space="preserve">Reducción  de los tiempo de  producción de las solicitudes realizadas mediante  este sistema a un tiempo  que oscila entre los 15 y 30 día hábiles desde la fase de preparación  hasta la generación de lote de envío del documento al lugar de origen.
Para la entidad, se reducirán gastos  relacionados  con la adquisición de formatos para los trámites en papel, y gastos en envío postal entre otros  administrativos. al igual garantiza el control de calidad en la preparación de documentos desde su origen.
Se estima una disminución de  Peticiones Quejas  y reclamos interpuestos por los colombianos         </t>
  </si>
  <si>
    <t>44</t>
  </si>
  <si>
    <t>Duplicado de la cédula de ciudadanía</t>
  </si>
  <si>
    <t xml:space="preserve">Desde mayo de 2000, se expide la cédula de ciudadanía, basada en tecnología AFIS (Automated Fingerprint Identificación System), este documento de identidad posee características físicas y tecnológicas que reducen al máximo las posibilidades de falsificación, entre ellas, holograma laminado, fondo de seguridad anti fotográfico, hecho con tintas metálicas, microtexto y código de barras que contiene un algoritmo de seguridad, la información biográfica del ciudadano y la información biométrica de la huella dactilar.                                                       </t>
  </si>
  <si>
    <t>Expedición de la cédula electrónica y digital para los colombianos, en consideración al decreto 1413 de 2017, al igual que lo proferido en el artículo 147 numerales 8 y 9 de la Ley 1955 de 2019 que establecen escenarios para la transformación digital del estado Colombiano y conforme la responsabilidad constitucional de la Registraduria en la Identificación de los mismos y la modernización tecnológica. La RNEC expedirá un documento electrónico con características de seguridad superiores al actual documento (cédula amarilla con hologramas) con la capacidad de almacenar información e interactuar con entornos digitales. Así mismo se expedirá la cédula de ciudadanía digital documento de identidad que podrá aportar el ciudadano en dispositivos Smart phone como equivalente funcional de la cedula de ciudadanía para que los colombianos se identifiquen de manera segura en trámites y servicios no presenciales realizados a través de internet.</t>
  </si>
  <si>
    <t>Permite al ciudadano realizar trámites no presenciales a través de Internet.
Garantiza la identidad de los Colombianos ante cualquier trámite o servicio.                                           
Inclusión en la transformación digital por parte de la Registraduria Nacional del Estado Civil. 
La identidad Digital ayudará a mitigar diferentes maneras de fraude en pagos y duplicidad de identidades. 
Portabilidad del documento de identidad desde su dispositivo móvil.
Documento con Altos estándares de calidad y seguridad.</t>
  </si>
  <si>
    <t>Desmaterialización</t>
  </si>
  <si>
    <t>Registraduria Delegada para el Registro Civil e Identificación-Dirección Nacional de Identificació</t>
  </si>
  <si>
    <t>En el 2019 la RNEC atendió 1,631,815 solicitudes de duplicado de cédula de ciudadanía, de los cuales el 14% se  solicitaron mediante la opción del trámite en línea con pago PSE y sin  necesidad de presentarse a una registraduria del país con un tiempo promedio que  oscila entre los 15 y 30 día hábiles  para que el documento este disponible para su  entrega. El 85% de las solicitudes son presenciales  y dentro de estas, el 14,5% se realizan mediante el sistema DCU (para captura huellas en tinta o en morphotop) y el 70,7% mediante estaciones de enrolamiento. Con estos sistemas presenciales las solicitudes pueden tener un tiempo en el flujo de producción que  oscilan entre 15 días y 4 meses según el medio de preparación, en condiciones normales , o más cuando entran es  los módulos de  investigación. La entidad no cuenta con nuevas alternativas que lleven a la  entidad a atender aún en mayor medida los lineamientos del gobierno en materia de vanguardia tecnológica  buscando otros medios alternativos para la eliminación  de  uso de papel y optimización en  el tiempo del trámite.</t>
  </si>
  <si>
    <t xml:space="preserve">Mediante el proyecto de implementación de una  nueva APP se pretende poner a disposición una herramienta  que permita al ciudadano hacer una solicitud de duplicado de su cédula desde un dispositivo electrónico con autenticación y  reconocimiento facial y con pago en línea. 
De esta manera, se busca  que la entidad  inicie con la prestación de servicios digitales, garantizando la seguridad en la autenticación de identidad mediante el uso de biometrías acoplado a las políticas del país en materia de transformación digital, con herramientas que estén a la vanguardia tecnológica  que permitan la eliminación  del  uso de papel, optimizando tiempos de atención al Colombiano. </t>
  </si>
  <si>
    <t>Reducción  de los tiempo de  producción de las solicitudes realizadas mediante este sistema a un tiempo que oscila entre los 15 y 30 día hábiles  para que el documento este disponible para su entrega..
Realizar trámites de documentos de identidad de manera no presencial facilitando los trámites y servicios al Colombiano.</t>
  </si>
  <si>
    <t>Aplicaciones móviles apps</t>
  </si>
  <si>
    <t xml:space="preserve">El 17%  de  los trámites de duplicado de cédula de ciudadanía ( Fuente SCR)  se realizan mediante el sistema DCU (para captura huellas en tinta o en morphotop), con la realización de algunos controles de la información biográfica, previos en la etapa de preparación, donde la calidad del material no es óptima en todos los  casos   ya que el  registro de la  información biográfica se realiza en forma manual, con el riesgo de errores de digitación. Es propio de estos trámites el uso de formatos en papel  dentro del cual esta incluida la contraseña.  
Estas solicitudes se remiten a los Centros de Acopio-CA departamentales,  y  en algunos casos  pueden tardar en llegar a este (según el protocolo de envío postal)  para  ser  procesadas y cargadas al flujo de producción. Sin embargo, pueden presentarse devoluciones de trámites  por controles de calidad en datos biográficos y/o biométricos, que son validados  en CA. Así mismo , al  estar en el  flujo de producción , las validaciones automáticas del  sistema detectan inconsistencias que direccionan las solicitudes a las estaciones de investigación o quedan en rechazo temporal o definitivo, por  deficiente  calidad, de acuerdo con los requisitos  de tipo biográfico y/o biométrico.
Con este sistema las solicitudes pueden tener  un tiempo en el flujo de producción que  oscilan entre 2 y 4 meses en condiciones normales , o más cuando entran es  los módulos de  investigación.
</t>
  </si>
  <si>
    <t xml:space="preserve">Reducción  de los tiempo de  producción de las solicitudes realizadas mediante  este sistema a un tiempo  que oscila entre los 15 y 30 día hábiles desde la fase de preparación  hasta la generación de lote de envío del documento al lugar de origen.
Para la entidad, se reducirán gastos  relacionados  con la adquisición de formatos para los trámites en papel, y gastos en envío postal entre otros  administrativos. al igual garantiza el control de calidad en la preparación de documentos desde su origen.
Se estima una disminución de  Peticiones Quejas  y reclamos interpuestos por los colombianos                 </t>
  </si>
  <si>
    <t xml:space="preserve">Se continuará  con la configuración  para establecer la comunicación a través de la URL, Cancillería debe configurar registro DNS para que el FQDN cancilleria_cc_ti.wsext.registraduria.gov.co apunte a la dirección IP 192.168.17.39. quedando  en proceso la configuracion final, para poder proceder a la etapa de implementación </t>
  </si>
  <si>
    <t>55</t>
  </si>
  <si>
    <t>Inscripción en el registro civil de defunción</t>
  </si>
  <si>
    <t>En algunas ocasiones los ciudadanos no cuentan con la información disponible para la expedición de copias, certificados y documentos de identificación, debido a que algunos registros civiles de defunción elaborados por los Hospitales y Clínicas no se actualizan automáticamente en las bases de datos de registro civil, requiriendo de tramites adicionales como la postgrabacion y corrección de los datos registrados en dicha base de datos, lo que retrasa los tiempos de acceso a la información y en la preparación de los documentos.
En la vigencia 2019, se incluyeron 31 centros medicos con la herramienta (SRC-Web), para realizar inscripciones en linea, adicionales a los Hospitales y Clinicas que desde vigencias anteriores vienen trabajando con la herramienta, de los cuales se recibe información (data e iamgen) de los registros elaborados, y está disponible para la expedición de copias y certificados y consulta por parte de las entidades y demás terceros autorizados para obtener información.</t>
  </si>
  <si>
    <t>Continuar con las actividades de interoperabilidad externa que conduzcan a un mayor número de Oficinas de Registraduria y Hospitales/Clínicas con la herramienta SRC-Web para garantizar la actualización de las bases de datos a partir de la información registrada en el formato de registro civil de defunción, reduciendo el número de pasos, los tiempos y costos para que el ciudadano pueda acceder a la información del registro civil sin requerir trámites adicionales (postgrabacion de registro civil de defunción), para expedición de certificados, copias y demás propósitos que tiene como base la información de este registro.</t>
  </si>
  <si>
    <t>La información de los registros civiles generados en los centros de salud se encontrará disponible para expedición de certificados, copias y demás propósitos que tiene como base la información de este registro.</t>
  </si>
  <si>
    <t>60</t>
  </si>
  <si>
    <t>Rectificación de la cédula de ciudadanía</t>
  </si>
  <si>
    <t xml:space="preserve">Se continuará  con la configuración  para establecer la comunicación a través de la URL, Cancillería debe configurar registro DNS para que el FQDN cancilleria_cc_ti.wsext.registraduria.gov.co apunte a la dirección IP 192.168.17.39. quedando  en proceso la configuracion final, para poder proceder a la etapa de implementación 
Se gestionó  internamente </t>
  </si>
  <si>
    <t>Desde mayo de 2000, se expide la cédula de ciudadanía, basada en tecnología AFIS (Automated Fingerprint Identificación System), este documento de identidad posee características físicas y tecnológicas que reducen al máximo las posibilidades de falsificación, entre ellas, holograma laminado, fondo de seguridad anti fotográfico, hecho con tintas metálicas, microtexto y código de barras que contiene un algoritmo de seguridad, la información biográfica del ciudadano y la información biométrica de la huella dactilar.</t>
  </si>
  <si>
    <t>Expedición de la cédula electrónica y digital para los colombianos, en consideración a los artículos 147 de 148 de la Ley 1955 que establecen escenarios para la transformación digital del estado Colombiano y conforme la responsabilidad constitucional de la Registraduria en la Identificación de los mismos y la modernización tecnológica. La RNEC expedirá un documento electrónico con características de seguridad superiores al actual documento (cédula amarilla con hologramas) con la capacidad de almacenar información e interactuar con entornos digitales. Así mismo se expedirá la cédula de ciudadanía digital documento de identidad que podrá aportar el ciudadano en dispositivos Smart phone como equivalente funcional de la cedula de ciudadanía para que los colombianos se identifiquen de manera segura en trámites y servicios no presenciales realizados a través de internet.</t>
  </si>
  <si>
    <t>El 90%  de  los trámites de rectificación de cédula de ciudadanía ( Fuente SCR) se realizan mediante el sistema DCU (para captura huellas en tinta o en morphotop), con la realización de algunos controles de la información biográfica, previos en la etapa de preparación, donde la calidad del material no es óptima en todos los  casos   ya que el  registro de la  información biográfica se realiza en forma manual, con el riesgo de errores de digitación. Es propio de estos trámites el uso de formatos en papel  dentro del cual esta incluida la contraseña.  
Estas solicitudes se remiten a los Centros de Acopio-CA departamentales,  y  en algunos casos  pueden tardar en llegar a este (según el protocolo de envío postal)  para  ser  procesadas y cargadas al flujo de producción. Sin embargo, pueden presentarse devoluciones de trámites  por controles de calidad en datos biográficos y/o biométricos, que son validados  en CA. Así mismo , al  estar en el  flujo de producción , las validaciones automáticas del  sistema detectan inconsistencias que direccionan las solicitudes a las estaciones de investigación o quedan en rechazo temporal o definitivo, por  deficiente  calidad, de acuerdo con los requisitos  de tipo biográfico y/o biométrico.
Con este sistema las solicitudes pueden tener  un tiempo en el flujo de producción que  oscilan entre 2 y 4 meses en condiciones normales , o más cuando entran es  los módulos de  investigación.</t>
  </si>
  <si>
    <t xml:space="preserve">Reducción  de los tiempo de  producción de las solicitudes realizadas mediante  este sistema a un tiempo  que oscila entre los 15 y 30 día hábiles desde la fase de preparación  hasta la generación de lote de envío del documento al lugar de origen.
Para la entidad, se reducirán gastos  relacionados  con la adquisición de formatos para los trámites en papel, y gastos en envío postal entre otros  administrativos. al igual garantiza el control de calidad en la preparación de documentos desde su origen.
Se estima una disminución de  Peticiones Quejas  y reclamos interpuestos por los colombianos        </t>
  </si>
  <si>
    <t>62</t>
  </si>
  <si>
    <t>Renovación de la cédula de ciudadanía</t>
  </si>
  <si>
    <t>Validar los requerimientos técnicos para interoperar el sistema nacional de identificación y el Sistema Integral de Trámites SITAC de tal forma que permita reducir el tiempo de expedición del documento de los colombianos en el exterior. Este desarrollo corresponde a una tarea conjunta entre Cancillería y Registraduría, el cual podrá ser implementado cuando se garantice la interoperabilidad con el sistema de identificación de la Registraduría.</t>
  </si>
  <si>
    <t xml:space="preserve">En toda las  registradurías del país, los trámites de cédula de primera  vez  se realizan mediante el sistema DCU (para captura huellas en tinta o en morphotop), con la realización de algunos controles de la información biográfica, previos en la etapa de preparación, donde la calidad del material no es óptima en todos los  casos   ya que el  registro de la  información biográfica se realiza en forma manual, con el riesgo de errores de digitación. Es propio de estos trámites el uso de formatos en papel  dentro del cual esta incluida la contraseña.  
Estas solicitudes se remiten a los Centros de Acopio-CA departamentales,  y  en algunos casos  pueden tardar en llegar a este (según el protocolo de envío postal)  para  ser  procesadas y cargadas al flujo de producción. Sin embargo, pueden presentarse devoluciones de trámites  por controles de calidad en datos biográficos y/o biométricos, que son validados  en CA. Así mismo , al  estar en el  flujo de producción , las validaciones automáticas del  sistema detectan inconsistencias que direccionan las solicitudes a las estaciones de investigación o quedan en rechazo temporal o definitivo, por  deficiente  calidad, de acuerdo con los requisitos  de tipo biográfico y/o biométrico.
Con este sistema las solicitudes pueden tener  un tiempo en el flujo de producción que  oscilan entre 2 y 4 meses en condiciones normales , o más cuando entran es  los módulos de  investigación.
</t>
  </si>
  <si>
    <t xml:space="preserve">Reducción  del tiempo de  producción de las solicitudes realizadas mediante  este sistema a un tiempo  que oscila entre los 15 y 30 días hábiles desde la fase de preparación  hasta la generación de lote de envío del documento al lugar de origen.
Para la entidad, se reducirán gastos  relacionados  con la adquisición de formatos para los trámites en papel, y gastos en envío postal entre otros  administrativos. al igual garantiza el control de calidad en la preparación de documentos desde su origen.
Se estima una disminución de  Peticiones Quejas  y reclamos interpuestos por los colombianos           </t>
  </si>
  <si>
    <t>76</t>
  </si>
  <si>
    <t>Tarjeta de identidad por primera vez</t>
  </si>
  <si>
    <t>El 46,8 % de los  trámites de tarjeta de identidad ( Fuente SCR) se realizan mediante el sistema DCU (para captura huellas en tinta o en morphotop), con la realización de algunos controles de la información biográfica, previos en la etapa de preparación, donde la calidad del material no es óptima en todos los  casos   ya que el  registro de la  información biográfica se realiza en forma manual, con el riesgo de errores de digitación. Es propio de estos trámites el uso de formatos en papel  dentro del cual esta incluida la contraseña.  
Estas solicitudes se remiten a los Centros de Acopio-CA departamentales,  y  en algunos casos  pueden tardar en llegar a este (según el protocolo de envío postal)  para  ser  procesadas y cargadas al flujo de producción. Sin embargo, pueden presentarse devoluciones de trámites  por controles de calidad en datos biográficos y/o biométricos, que son validados  en CA. Así mismo , al  estar en el  flujo de producción , las validaciones automáticas del  sistema detectan inconsistencias que direccionan las solicitudes a las estaciones de investigación o quedan en rechazo temporal o definitivo, por  deficiente  calidad, de acuerdo con los requisitos  de tipo biográfico y/o biométrico.
Con este sistema las solicitudes pueden tener  un tiempo en el flujo de producción que  oscilan entre 2 y 4 meses en condiciones normales , o más cuando entran es  los módulos de  investigación.</t>
  </si>
  <si>
    <t xml:space="preserve">Reducción  de los tiempo de  producción de las solicitudes realizadas mediante  este sistema a un tiempo  que oscila entre los 15 y 30 día hábiles desde la fase de preparación  hasta la generación de lote de envío del documento al lugar de origen.
Para la entidad, se reducirán gastos  relacionados  con la adquisición de formatos para los trámites en papel, y gastos en envío postal entre otros  administrativos. al igual garantiza el control de calidad en la preparación de documentos desde su origen.
Se estima una disminución de  Peticiones Quejas  y reclamos interpuestos por los colombianos  </t>
  </si>
  <si>
    <t>48891</t>
  </si>
  <si>
    <t>Rectificación de la Tarjeta de identidad</t>
  </si>
  <si>
    <t xml:space="preserve">El 89%  de  los trámites de rectificación de tarjeta de identidad ( Fuente SCR) se realizan mediante el sistema DCU (para captura huellas en tinta o en morphotop), con la realización de algunos controles de la información biográfica, previos en la etapa de preparación, donde la calidad del material no es óptima en todos los  casos   ya que el  registro de la  información biográfica se realiza en forma manual, con el riesgo de errores de digitación. Es propio de estos trámites el uso de formatos en papel  dentro del cual esta incluida la contraseña.  
Estas solicitudes se remiten a los Centros de Acopio-CA departamentales,  y  en algunos casos  pueden tardar en llegar a este (según el protocolo de envío postal)  para  ser  procesadas y cargadas al flujo de producción. Sin embargo, pueden presentarse devoluciones de trámites  por controles de calidad en datos biográficos y/o biométricos, que son validados  en CA. Así mismo , al  estar en el  flujo de producción , las validaciones automáticas del  sistema detectan inconsistencias que direccionan las solicitudes a las estaciones de investigación o quedan en rechazo temporal o definitivo, por  deficiente  calidad, de acuerdo con los requisitos  de tipo biográfico y/o biométrico.
Con este sistema las solicitudes pueden tener  un tiempo en el flujo de producción que  oscilan entre 2 y 4 meses en condiciones normales , o más cuando entran es  los módulos de  investigación.
</t>
  </si>
  <si>
    <t xml:space="preserve">Reducción  de los tiempo de  producción de las solicitudes realizadas mediante  este sistema a un tiempo  que oscila entre los 15 y 30 día hábiles desde la fase de preparación  hasta la generación de lote de envío del documento al lugar de origen.
Para la entidad, se reducirán gastos  relacionados  con la adquisición de formatos para los trámites en papel, y gastos en envío postal entre otros  administrativos. al igual garantiza el control de calidad en la preparación de documentos desde su origen.
Se estima una disminución de  Peticiones Quejas  y reclamos interpuestos por los colombianos    </t>
  </si>
  <si>
    <t>Formular  y ejecutar un proyecto de cooperación internacional encaminado al fortalecimiento de la participación política con población vulnerable.</t>
  </si>
  <si>
    <t>Proyectos de cooperación formulado y ejecutado</t>
  </si>
  <si>
    <t xml:space="preserve">Elaborar estado del arte sobre buenas prácticas a nivel internacional en materia  participación política ciudadana. </t>
  </si>
  <si>
    <t>Documento de estado del arte</t>
  </si>
  <si>
    <t>Documento estado del arte elaborado.</t>
  </si>
  <si>
    <t>Informe de replicabilidad de buenas prácticas</t>
  </si>
  <si>
    <t>Informe de replicabilidad de buenas prácticas elaborado</t>
  </si>
  <si>
    <t>Establecer alianzas con las diferentes ONG’S internacionales que trabajen en temas de participación política.</t>
  </si>
  <si>
    <t xml:space="preserve">Alianzas establecidas </t>
  </si>
  <si>
    <t>alianzas realizadas en el periodo/ (n)* alianzas programadas a realizar en el periodo</t>
  </si>
  <si>
    <t>Capacitación realizada</t>
  </si>
  <si>
    <t>Listado de asistencia</t>
  </si>
  <si>
    <t xml:space="preserve"> Informe de Rendición de Cuentas elaborado.</t>
  </si>
  <si>
    <t>Rendición de Cuentas realizada</t>
  </si>
  <si>
    <t xml:space="preserve">Memorias de la audiencia pública participativa de rendición de cuentas. </t>
  </si>
  <si>
    <t>Responsables: Oficina de Planeación, Oficina de Control Interno, Oficina de Prensa y Comunicaciones.</t>
  </si>
  <si>
    <t>Consolidar el Mapa de Riesgos de Corrupción del nivel central y desconcentrado de la RNEC para la vigencia 2020.</t>
  </si>
  <si>
    <t xml:space="preserve">Mapas de riesgos de corrupción de la RNEC 2020 </t>
  </si>
  <si>
    <t xml:space="preserve"> Cantidad de mapas de riesgos de corrupción de la RNEC 2020 consolidados</t>
  </si>
  <si>
    <t>Divulgar el Mapa de Riesgos de Corrupción de la RNEC del nivel central y desconcentrado para la vigencia 2020  para consulta ciudadana</t>
  </si>
  <si>
    <t xml:space="preserve">Mapas de riesgos de corrupción de la RNEC vigencia 2020 </t>
  </si>
  <si>
    <t>Cantidad de mapas de riesgos de corrupción de la RNEC vigencia 2020 divulgados</t>
  </si>
  <si>
    <t xml:space="preserve">Mapas de riesgos de corrupción  de la RNEC vigencia 2020 </t>
  </si>
  <si>
    <t>Cantidad de mapas de riesgos de corrupción  vigencia 2020 ajustados</t>
  </si>
  <si>
    <t xml:space="preserve">Divulgar el Mapa de Riesgos de Corrupción de la RNEC del nivel central y desconcentrado para la vigencia 2020  en su versión definitiva. </t>
  </si>
  <si>
    <t>Adecuar las herramientas metodológicas de orientación al interior de la RNEC para la construcción del Mapa de Riesgos de la RNEC de la vigencia 2020.</t>
  </si>
  <si>
    <t>Herramienta metodológica de riesgos</t>
  </si>
  <si>
    <t>Herramienta metodológica de riesgos adecuada</t>
  </si>
  <si>
    <t>Enviar las herramientas metodológicas de orientación al interior de la Entidad para la construcción del Mapa de Riesgos de Corrupción del nivel central y desconcentrado - vigencia 2020.</t>
  </si>
  <si>
    <t xml:space="preserve">Memorando </t>
  </si>
  <si>
    <t>Memorando enviado</t>
  </si>
  <si>
    <t xml:space="preserve">Realizar taller para la identificación, valoración y análisis  de los riesgos  por parte de cada responsable de Macroprocesos en el nivel central y desconcentrado junto con su equipo de trabajo. </t>
  </si>
  <si>
    <t xml:space="preserve">Taller de Mapa de Riesgos de Vigencia 2020 </t>
  </si>
  <si>
    <t>Mapas de Riesgos de corrupción Vigencia 2020 realizados.</t>
  </si>
  <si>
    <t xml:space="preserve">Acompañar y asesorar a las áreas en la elaboración del Mapa de Riesgos con el fin de fortalecer su construcción en nivel central, Registraduría Distrital y Delegaciones Departamentales. </t>
  </si>
  <si>
    <t xml:space="preserve">Reporte de asesorías prestadas </t>
  </si>
  <si>
    <t>Cantidad de asesoría reportadas /(n)* Cantidad de asesorías realizadas en el periodo</t>
  </si>
  <si>
    <t xml:space="preserve">Consolidar y divulgar los mapas de riesgos de corrupción de la RNEC del nivel central y desconcentrado para la vigencia 2020  en su versión definitiva. </t>
  </si>
  <si>
    <t>Cantidad de mapas de riesgos  de corrupción de la RNEC vigencia 2020 divulgados</t>
  </si>
  <si>
    <t>Hacer capacitaciones a los servidores públicos en Transparencia y acceso a la Información publica y Datos abiertos</t>
  </si>
  <si>
    <t>Capacitación sobre  Transparencia y acceso a la Información publica y datos abiertos</t>
  </si>
  <si>
    <t>Socializar con la alta dirección el seguimiento a la gestión en materia de PQRSDC y servicio al ciudadano vigencia 2020</t>
  </si>
  <si>
    <t>Seguimiento a la gestión de PQRSDC y servicio al colombiano socializado</t>
  </si>
  <si>
    <t>Realizar mesas de trabajo para el seguimiento cuatrimestral la gestión en materia de PQRSDC y servicio al ciudadano</t>
  </si>
  <si>
    <t>Mesas de trabajo efectuadas</t>
  </si>
  <si>
    <t>Sistema de información web implementado.</t>
  </si>
  <si>
    <t>Directorio creado y publicado</t>
  </si>
  <si>
    <t>Informes trimestrales de PQRSDC elaborados y publicados.</t>
  </si>
  <si>
    <t>Cantidad Informes de PQRSDC elaborados y publicados.</t>
  </si>
  <si>
    <t>Cantidad de  Pqrsdc's respondidas y  con tratamiento en término realizadas/(n)*Total de Pqrsdc's recibidas.</t>
  </si>
  <si>
    <t xml:space="preserve">Ficha balance Grupo de Peticiones, Quejas y Reclamos. </t>
  </si>
  <si>
    <t>Realizar cápsulas informativas sobre la responsabilidad de los servidores públicos frente al derecho de petición y sobre el proceso y los procedimientos de Servicio al Colombiano.</t>
  </si>
  <si>
    <t xml:space="preserve">10 cápsulas informativas. </t>
  </si>
  <si>
    <t>Definir e implementar formatos de apoyo para la interacción con los ciudadanos por el canal telefónico y para la recepción de peticiones interpuestas de manera verbal.</t>
  </si>
  <si>
    <t xml:space="preserve">Manual de formatos de apoyo para la atención telefónica y la recepción de PQRSDC verbales. </t>
  </si>
  <si>
    <t>Elaborar y publicar en la INTRANET el informe bimestral de la encuesta de satisfacción de los colombianos con relación a los canales de atención.</t>
  </si>
  <si>
    <t xml:space="preserve">Reportes elaborados y publicados en la INTRANET. </t>
  </si>
  <si>
    <t>Cantidad de reportes de resultados de la encuesta elaborados y socializados con el nivel directivo.</t>
  </si>
  <si>
    <t xml:space="preserve">Elaborar y  publicar en la INTRANET el informe bimestral de la encuesta de satisfacción con la atención de Peticiones, Quejas, Reclamos, Sugerencias, Denuncias y Consultas. </t>
  </si>
  <si>
    <t>Desarrollo del panel administrador de encuestas de satisfacción.</t>
  </si>
  <si>
    <t>Desarrollo del panel administrador de encuestas de satisfacción realizado.</t>
  </si>
  <si>
    <t>Página web adecuada</t>
  </si>
  <si>
    <t>Sección de Transparencia y Acceso a la información Pública para la ciudadanía rediseñada</t>
  </si>
  <si>
    <t>Actualizar y publicar la información mínima obligatoria en el portal web de la Registraduría Nacional del Estado Civil para la vigencia 2020.</t>
  </si>
  <si>
    <t xml:space="preserve">Información y contenidos actualizados y publicados en el portal web de la Registraduría Nacional del Estado Civil.
</t>
  </si>
  <si>
    <t>Cantidad de documentos y/o contenidos publicados y actualizados en la página web./ (n)*Documentos y/o contenidos mínimos a actualizar y publicar.</t>
  </si>
  <si>
    <t xml:space="preserve">Registro de publicaciones </t>
  </si>
  <si>
    <t>Cantidad de documentos registrados./(n)*(Cantidad de documentos publicados en el periodo)</t>
  </si>
  <si>
    <t>Oficina de Comunicaciones y Prensa</t>
  </si>
  <si>
    <t xml:space="preserve">Generar estrategias en los medios de comunicación para dar a conocer lo referente a la organización y transmisión de la rendición de cuentas </t>
  </si>
  <si>
    <t xml:space="preserve">Avisos publicados en los diferentes medios de comunicación interna y externa. </t>
  </si>
  <si>
    <t>Cantidad de Avisos publicados durante el periodo/ (n)* cantidad de avisos programados a publicar en el periodo</t>
  </si>
  <si>
    <t>Implementar un formulario web en el cual los servidores públicos de la RNEC puedan aportar ideas para la definición de espacios para la rendición de cuentas.</t>
  </si>
  <si>
    <t xml:space="preserve">Formulario web </t>
  </si>
  <si>
    <t xml:space="preserve">Actualizar, consolidar y publicar el esquema de publicación de la información . </t>
  </si>
  <si>
    <t>Esquema de publicación de la información publicado y actualizado</t>
  </si>
  <si>
    <t>Esquema de Publicación de la Información actualizado y publicado</t>
  </si>
  <si>
    <t xml:space="preserve">Realizar atención preferencial a través de la Unidad de Atención a Población Vulnerable -UDAPV- a los diferentes grupos poblacionales que por su condición de vulnerabilidad no pueden acceder a las oficinas de la Registraduría Nacional. </t>
  </si>
  <si>
    <t xml:space="preserve">Jornadas de Registro Civil e Identificación </t>
  </si>
  <si>
    <t>Cantidad de jornadas de Registro Civil e Identificación realizadas./ (n)*Cantidad de jornadas de Registro Civil e Identificación programadas en el período</t>
  </si>
  <si>
    <t>30/4/2020
31/08/2020
31/12/2020</t>
  </si>
  <si>
    <t>Informe Ejecutivo SPI</t>
  </si>
  <si>
    <t>Acciones y Estrategias implementadas</t>
  </si>
  <si>
    <t>Informe elaborado sobre acciones y Estrategias implementadas en la vigencia</t>
  </si>
  <si>
    <t xml:space="preserve">Continuar con la racionalización mediante la Interoperabilidad Externa entre Registradurías y Hospitales y Clínicas con convenio  para la actualización de la información con base a los datos de registro civil desde la herramienta SRC-Web. 
</t>
  </si>
  <si>
    <t>Registros civiles generados en los centros de salud y notarias oportunamente en las base de datos de registro civil.</t>
  </si>
  <si>
    <t>Cantidad de Trámites racionalizados,  actualizados  en  formato integrado SUIT del Departamento Administrativo de la Función Pública/  Cantidad de trámites proyectado  racionalizar.</t>
  </si>
  <si>
    <t xml:space="preserve"> Dirección Nacional de Registro Civil.</t>
  </si>
  <si>
    <t xml:space="preserve">Listado de trámites a racionalizar en la vigencia 2021. </t>
  </si>
  <si>
    <t>Matriz de racionalización de trámites  elaborada.</t>
  </si>
  <si>
    <t>01/909/2020-31/12/2020</t>
  </si>
  <si>
    <t>Desarrollar el proyecto de racionalización del tiempo de los trámites cédula de ciudadanía por primera vez,  duplicado, rectificación  y renovación realizados en el exterior. Proyecto “Web Service para generación de NIST de Cancillería"</t>
  </si>
  <si>
    <t xml:space="preserve">Trámites de cédula de ciudadanía    con  interoperabilidad  entre  Registraduría y Sistema Integral de Trámites-SITAC a través de “Web Service para generación de NIST de Cancillería" </t>
  </si>
  <si>
    <t>Cantidad de Trámites racionalizados,  actualizados  en  formato integrado SUIT del Departamento Administrativo de la Función Pública/Cantidad de trámites por racionalizar</t>
  </si>
  <si>
    <t xml:space="preserve">Dirección Nacional de  Identificación 
</t>
  </si>
  <si>
    <t xml:space="preserve">Implementar la estación integrada de Servicios EIS   para enrolamiento de  los trámites de CC y TI  ( primera vez, duplicado, renovación y rectificación) </t>
  </si>
  <si>
    <t xml:space="preserve">Cédulas y tarjetas de identidad tramitadas en   EIS </t>
  </si>
  <si>
    <t>Cantidad de Trámites racionalizados,  actualizados  en  formato integrado SUIT del Departamento Administrativo de la Función Pública/Cantidad de trámites proyectado  racionalizar</t>
  </si>
  <si>
    <t>Implementar una  aplicación para tramitar duplicado de cedula de ciudadanía   desde un dispositivo electrónico,  con autenticación y  reconocimiento facial y con pago en línea.</t>
  </si>
  <si>
    <t>Duplicados de cédulas de ciudadanía tramitadas  a través de  desde un dispositivo electrónico</t>
  </si>
  <si>
    <t>Implementar el proyecto de cédula electrónica y digital  para los trámites de duplicado y rectificación de cédula de ciudadanía.</t>
  </si>
  <si>
    <t xml:space="preserve">Cédula electrónica y digital  implementada para duplicado y rectificación </t>
  </si>
  <si>
    <t xml:space="preserve">Registraduria Delegada para el Registro Civil e Identificación - Dirección Nacional de Identificación </t>
  </si>
  <si>
    <t xml:space="preserve">Eliminar el trámite de renovación de tarjeta de identidad </t>
  </si>
  <si>
    <t>Trámite de renovación de tarjeta de identidad eliminado</t>
  </si>
  <si>
    <t>Cantidad de Trámites racionalizados,  actualizados  en formato integrado SUIT del Departamento Administrativo de la Función Pública/  Cantidad de trámites proyectado  racionalizar</t>
  </si>
  <si>
    <t>Información publicada en el portal de datos abiertos.</t>
  </si>
  <si>
    <t>Actualización realizada/Actualización programada.</t>
  </si>
  <si>
    <t>Mesas de dialogo realizadas</t>
  </si>
  <si>
    <t>Cantidad mesas de diálogo realizadas</t>
  </si>
  <si>
    <t>29/02/2020
30/04/2020
30/06/2020
31/08/2020
31/10/2020</t>
  </si>
  <si>
    <t>Grupos focales realizados</t>
  </si>
  <si>
    <t>Cantidad de grupos focales  realizados.</t>
  </si>
  <si>
    <t xml:space="preserve">30/04/2020
30/06/2020
31/08/2020
</t>
  </si>
  <si>
    <t>Realizar actividades de capacitación para fortalecer la política institucional de acceso a la información y protección de datos personales en temas misionales al interior de la entidad.</t>
  </si>
  <si>
    <t>Actividades de formación realizadas</t>
  </si>
  <si>
    <t>Actividades de Formación ejecutadas / (n)*Actividades de Formación programadas.</t>
  </si>
  <si>
    <t>Formatos de inscripción
Formatos de asistencia</t>
  </si>
  <si>
    <t xml:space="preserve"> Oficina de Prensa y Comunicaciones.
</t>
  </si>
  <si>
    <t>Gerencia del Talento Humano
Coordinación de Desarrollo Integral del Talento Humano</t>
  </si>
  <si>
    <t>31/08/2020
31/10/2020
31/12/2020</t>
  </si>
  <si>
    <t>Actividades de Práctica Ética ejecutadas / (n)*Actividades de Práctica Ética programadas.</t>
  </si>
  <si>
    <t>Actualizar el formulario de atención al ciudadano de la página web.</t>
  </si>
  <si>
    <t>Cantidad de ajustes realizados / (n)* Cantidad de ajustes programados</t>
  </si>
  <si>
    <t>Gerencia de Informática</t>
  </si>
  <si>
    <t xml:space="preserve">Actualizar, consolidar y publicar el índice de información clasificada y reservada </t>
  </si>
  <si>
    <t xml:space="preserve">Índice de información clasificada y reservada actualizada </t>
  </si>
  <si>
    <t xml:space="preserve"> Índice de información clasificada y reservada publicado  </t>
  </si>
  <si>
    <t>Oficina Jurídica</t>
  </si>
  <si>
    <t xml:space="preserve">Actualizar, consolidar y solicitar la publicación el Registro de Activos de la información, previa revisión del índice de información clasificada y reservada por Oficina jurídica y del esquema de publicación de la información por Oficina de prensa . </t>
  </si>
  <si>
    <t xml:space="preserve">Registro de activos de información actualizado </t>
  </si>
  <si>
    <t>Registro de activos actualizado</t>
  </si>
  <si>
    <t>Realizar comité para verificar la elaboración del Plan Anticorrupción y de Atención al Colombiano y del Mapa de Riesgos de Corrupción y aprobar ambos documentos.</t>
  </si>
  <si>
    <t>Acta de aprobación del Plan Anticorrupción y de Atención al Colombiano y del Mapa de Riesgos de Corrupción,
en el Comité Institucional de Coordinación de Control Interno</t>
  </si>
  <si>
    <t>Cantidad de actas firmadas con la aprobación del Plan Anticorrupción y de Atención al Colombiano y del Mapa de Riesgos de Corrupción, del Comité Institucional de Coordinación de Control Interno</t>
  </si>
  <si>
    <t>Oficina de Control Interno</t>
  </si>
  <si>
    <t>Verificar la visibilización del Plan Anticorrupción y de Atención al Colombiano y del Mapa de Riesgos de Corrupción mediante publicación en la página web</t>
  </si>
  <si>
    <t>Publicación en la página web de la RNEC del Plan Anticorrupción y de Atención al Ciudadano y Mapa de Corrupción publicado</t>
  </si>
  <si>
    <t xml:space="preserve"> Plan Anticorrupción y de Atención al Ciudadano y Mapa de Riesgos publicados en la Pagina web de la RNEC</t>
  </si>
  <si>
    <t>Controlar las acciones contempladas en las estrategias del Plan Anticorrupción y de Atención al Colombiano y al Mapa de Riesgos de Corrupción de la RNEC - Consolidado Nivel Central</t>
  </si>
  <si>
    <t>Matrices con reportes de seguimiento a las acciones contempladas en las estrategias del Plan Anticorrupción y de Atención al Colombiano y al Mapa de Riesgos de Corrupción</t>
  </si>
  <si>
    <t xml:space="preserve">Cantidad de matrices con reportes de seguimiento a las acciones contempladas en las estrategias del Plan Anticorrupción y de Atención al Colombiano y al Mapa de Riesgos de Corrupción. </t>
  </si>
  <si>
    <t>15/05/2020
15/09/2020
15/01/2021</t>
  </si>
  <si>
    <t>Hacer seguimiento a las acciones contempladas en las estrategias del Plan Anticorrupción y de Atención al Colombiano y al Mapa de Riesgos de Corrupción de la RNEC - Consolidado Nivel Central</t>
  </si>
  <si>
    <t>Informe de seguimiento a las acciones contempladas en las estrategias del Plan Anticorrupción y de Atención al Colombiano y al Mapa de Riesgos de Corrupción</t>
  </si>
  <si>
    <t xml:space="preserve">Cantidad de informes de seguimiento realizados a las acciones contempladas en las estrategias del Plan Anticorrupción y de Atención al Colombiano y al Mapa de Riesgos de Corrupción. </t>
  </si>
  <si>
    <t>15/05/2020
15/09/2020
15/01/2022</t>
  </si>
  <si>
    <t>Monitorear permanentemente del mapa de riesgos de corrupción vigencia 2020.</t>
  </si>
  <si>
    <t>Matriz con reportes de seguimiento al Mapa de Riesgos de Corrupción</t>
  </si>
  <si>
    <t>Cantidad de matrices con reportes de seguimiento al Mapa de Riesgos de Corrupción</t>
  </si>
  <si>
    <t xml:space="preserve">Líderes de los macroprocesos al  en el nivel central, Delegaciones Departamentales y Registraduría Distrital. </t>
  </si>
  <si>
    <t>Realizar seguimiento  a los mapas de riesgos de corrupción vigencia 2020</t>
  </si>
  <si>
    <t>Informes de seguimiento  al mapa de riesgos de corrupción</t>
  </si>
  <si>
    <t>Porcentaje de avance  en el desarrollo de las actividades planteadas en los mapas de Riesgos de Corrupción</t>
  </si>
  <si>
    <t>Evaluación y retroalimentación de la gestión institucional</t>
  </si>
  <si>
    <t>Elaborar el informe anual de evaluación de la Estrategia de Rendición de Cuentas de la vigencia 2020</t>
  </si>
  <si>
    <t>Informe anual de evaluación de la Estrategia de Rendición de Cuentas de la vigencia 2020</t>
  </si>
  <si>
    <t>Cantidad de actividades realizadas</t>
  </si>
  <si>
    <t>29/02/2020
30/04/2020
30/06/2020
31/08/2020
31/10/2020
31/12/2020</t>
  </si>
  <si>
    <t>Realizar investigaciones y publicaciones de impacto nacional,  relevantes y pertinentes para fortalecer a la Registraduría Nacional: impacto de pedagogías de formación en democracia; Código Electoral (Voto automatizado, mixto y electrónico; Falencias del procesos electoral colombiano desde informes entidades del Estado colombianos, sociedad civil y organismos internacionales)</t>
  </si>
  <si>
    <t>Investigaciones</t>
  </si>
  <si>
    <t>Cantidad de documentos de investigación</t>
  </si>
  <si>
    <t>30/04/2020
31/12/2020</t>
  </si>
  <si>
    <t>1. Estructura administrativa y direccionamiento estratégico.  
2. Relacionamiento con el ciudadano.
3. Fortalecimiento de los canales de atención. 
4.Normativo y procedimental</t>
  </si>
  <si>
    <t xml:space="preserve">Gestión en materia de PQRSDCS y servicio al ciudadano socializada con la alta dirección y mesas de trabajo de manera cuatrimestral.
Sistema de información web implementado.
Directorio de responsables creado.
Metodología para el esquema de operación y servicio
Cápsulas informativas elaboradas
Carta de trato digno publicada
Manual de apoyo para la atención telefónica y recepción de PQRSDCS verbales.
Informes de las encuestas de satisfacción elaborados.
Panel Administrador en funcionamiento
</t>
  </si>
  <si>
    <t>Proyecto de cooperación formulado para la participación política con población vulnerable
Protocolos de atención y sensibilización elaborados.
Jornadas de identificación realizadas a través de la Unidad de Atención a Población Vulnerable (UDAVP)
Página web con información disponible en Lengua de Señas Colombiana-LSC
Capacitaciones realizadas a población de difícil acceso.</t>
  </si>
  <si>
    <t>Sección de Transparencia y Acceso a la información pública rediseñada
Investigaciones de impacto publicadas
Resultados electorales de las elecciones de Autoridades Locales de 2019 publicados en el portal de datos abiertos.
Información mínima obligatoria actualizada en la página web institucional
Formulación virtual de atención al ciudadano actualizado
Fortalecimiento de la política institucional de protección de datos personales
Instrumentos de Gestión de la Información actualizados
Sistema Integral de Capacitación Electoral con criterios de accesibilidad
Capacitaciones y sensibilizaciones en materia de acceso a la información, protección de datos personales transparencia y datos abiertos.</t>
  </si>
  <si>
    <t xml:space="preserve">Trámites racionalizados para la vigencia 2020
Identificación de trámites que serán racionalizados para la vigencia 2021.
</t>
  </si>
  <si>
    <t xml:space="preserve">Responsable: Registraduría Delegada para el Registro Civil y Dirección Nacional de Identificación.
</t>
  </si>
  <si>
    <t xml:space="preserve">Racionalización de Trámites
</t>
  </si>
  <si>
    <t>Aprobación</t>
  </si>
  <si>
    <t>1.Política de Administración de Riesgos.
2. Divulgación
3. Monitoreo y revisión
4.Seguimiento
5.Construcción del Mapa de Riesgos de Corrupción.
6. Ajustes 
7. Divulgación
8. Consulta y Socialización
9.Consolidación
10.Aprobación
11.Gestión ética</t>
  </si>
  <si>
    <t xml:space="preserve">Mapas de riesgos de corrupción elaborados, revisados, socializados y aprobados.
Mapa de riesgos de corrupción monitoreados y con seguimiento.
Seguimiento cuatrimestral al Plan Anticorrupción y de Atención al Colombiano 2020
Actividades de práctica ética ejecutadas.
</t>
  </si>
  <si>
    <t xml:space="preserve">Estado del arte sobre prácticas internacionales en materia de participación política.
Alianzas con ONG’S en participación política
Actividades realizadas sobre temáticas misionales y transversales de la Registraduría Nacional del Estado Civil
Mecanismos de participación implementados para el mejoramiento del servicio electoral.
</t>
  </si>
  <si>
    <t>Cantidad de capacitaciones realizadas</t>
  </si>
  <si>
    <t xml:space="preserve">1.Lineamientos de transparencia activa
2.Lineamientos de transparencia pasiva
3. Protección de datos personales
4.Elaboración de los instrumentos de Gestión de la Información.
5. Criterio diferencial de accesibilidad
6.Capacitación y sensibilización
</t>
  </si>
  <si>
    <t>Participación y gobernanza de partes interesadas</t>
  </si>
  <si>
    <t>Fecha diligenciamiento: 23/01/2020</t>
  </si>
  <si>
    <t>Nombre del responsable del diligenciamiento: Silvia Lorena González Sánchez (consolidación)</t>
  </si>
  <si>
    <t>Cargo: Profesional universitario</t>
  </si>
  <si>
    <t>Cantidad cápsulas informativas elaboradas y publicadas.</t>
  </si>
  <si>
    <t>Rendición de cuentas de la Registraduría Nacional del Estado Civil realizada, con información a los colombianos en lenguaje comprensible. 
Capacitación a los servidores públicos en materia de rendición de cuentas.
Informe general de la rendición de cuentas 2020 publicado.
Informe anual de evaluación de la rendición de cuentas elaborado y publicado.</t>
  </si>
  <si>
    <t>ACTIVIDADES CUMPLIDAS</t>
  </si>
  <si>
    <t>FECHAS</t>
  </si>
  <si>
    <t xml:space="preserve">% DE AVANCE </t>
  </si>
  <si>
    <t>REGISTRO - SOPORTE . EVIDENCIA</t>
  </si>
  <si>
    <t>OBSERVACIONES</t>
  </si>
  <si>
    <t>SEGUIMIENTO 1ER CUATRIMESTRE
enero-abril</t>
  </si>
  <si>
    <t>CONSOLIDADO</t>
  </si>
  <si>
    <t>PRESENTADO</t>
  </si>
  <si>
    <t>SEGUIMIENTO 2do CUATRIMESTRE
mayo-agosto</t>
  </si>
  <si>
    <t>SEGUIMIENTO 3ER CUATRIMESTRE
septiembre - diciembre</t>
  </si>
  <si>
    <t>31/08/2020
31/12/2020</t>
  </si>
  <si>
    <t>SEGUIMIENTO 2DOCUATRIMESTRE
mayo - junio</t>
  </si>
  <si>
    <t>SEGUIMIENTO 3ER CUATRIMESTRE
agosto - diciembre</t>
  </si>
  <si>
    <t>SEGUIMIENTO 2DOCUATRIMESTRE
mayo - agosto</t>
  </si>
  <si>
    <t>Actuzalizar el procedimiento de Administración de Riesgos.</t>
  </si>
  <si>
    <t>Procedimiento de Administración de Riesgos divulgado</t>
  </si>
  <si>
    <t>Procedimiento de Administración de Riesgos</t>
  </si>
  <si>
    <t>Modificar el aplicativo de solicitud de duplicado de   cédula y tarjeta de identidad en linea con opción de realizar el pago presencial en las entidades  recaudadoras  autorizadas, habilitando  la plataforma para registrar el númnero de pin del comprobante de pago.  cédula y de tarjeta de diedentida</t>
  </si>
  <si>
    <t xml:space="preserve">Duplicado de  Cédulas y tarjetas de identidad tramitadas en linea  con  pago presencial en entidad recaudadora  autorizada </t>
  </si>
  <si>
    <t>15/03/2020 -  30/04/2020</t>
  </si>
  <si>
    <t>Soporte :  herramienta  actualizada en el portal web de la entidad</t>
  </si>
  <si>
    <t>SEGUIMIENTO 2DO CUATRIMESTRE
MAYO - AGOSTO</t>
  </si>
  <si>
    <t xml:space="preserve">Se encuentra en construcción para ser presentado en el último cuatrimestre </t>
  </si>
  <si>
    <t xml:space="preserve">Documento consolidado </t>
  </si>
  <si>
    <t>http://rnec-spac-00:8080/sites/CENTRAL/CI/Soportes/Lists/EVIDENCIAS%20PLAN%20ANTICORRUPCIN/Item/displayifs.aspx?List=abcfd89d%2D6674%2D4c2f%2Daf50%2Dd5c7f26029a7&amp;ID=210&amp;Source=http%3A%2F%2Frnec%2Dspac%2D00%3A8080%2Fsites%2FCENTRAL%2FCI%2FSoportes%2FLists%2FEVIDENCIAS%2520PLAN%2520ANTICORRUPCIN%2FAllItems%2Easpx&amp;ContentTypeId=0x01000CF0E98FFC920F4FA625EE43BF60462B&amp;RootFolder=%2Fsites%2FCENTRAL%2FCI%2FSoportes%2FLists%2FEVIDENCIAS%20PLAN%20ANTICORRUPCIN</t>
  </si>
  <si>
    <t>Informe de replicabilidad</t>
  </si>
  <si>
    <t>http://rnec-spac-00:8080/sites/CENTRAL/CI/Soportes/Lists/EVIDENCIAS%20PLAN%20ANTICORRUPCIN/Item/displayifs.aspx?List=abcfd89d%2D6674%2D4c2f%2Daf50%2Dd5c7f26029a7&amp;ID=211&amp;Source=http%3A%2F%2Frnec%2Dspac%2D00%3A8080%2Fsites%2FCENTRAL%2FCI%2FSoportes%2FLists%2FEVIDENCIAS%2520PLAN%2520ANTICORRUPCIN%2FAllItems%2Easpx&amp;ContentTypeId=0x01000CF0E98FFC920F4FA625EE43BF60462B&amp;RootFolder=%2Fsites%2FCENTRAL%2FCI%2FSoportes%2FLists%2FEVIDENCIAS%20PLAN%20ANTICORRUPCIN</t>
  </si>
  <si>
    <t xml:space="preserve">Acercamiento con posibles aliados para la construcciòn de proyectos </t>
  </si>
  <si>
    <t>24/03/2020, 30/03/2020 , 31/03/2020 14/04/2020l, 17/04/2020  21/04/2020,  28/04/2020</t>
  </si>
  <si>
    <t>Acta 04-001, Acta 04-003 , Acta 04-004, Acta 04-006, Acta 04-008, Acta 04-009, ,Acta 02-003, Acta 04-010</t>
  </si>
  <si>
    <t>Se encuentra en realización de un informe de alianzas que se presentara en el {ultimo cuatrimestre</t>
  </si>
  <si>
    <t>Informe de alianzas</t>
  </si>
  <si>
    <t>http://rnec-spac-00:8080/sites/CENTRAL/CI/Soportes/Lists/EVIDENCIAS%20PLAN%20ANTICORRUPCIN/Item/displayifs.aspx?List=abcfd89d%2D6674%2D4c2f%2Daf50%2Dd5c7f26029a7&amp;ID=209&amp;Source=http%3A%2F%2Frnec%2Dspac%2D00%3A8080%2Fsites%2FCENTRAL%2FCI%2FSoportes%2FLists%2FEVIDENCIAS%2520PLAN%2520ANTICORRUPCIN%2FAllItems%2Easpx&amp;ContentTypeId=0x01000CF0E98FFC920F4FA625EE43BF60462B&amp;RootFolder=%2Fsites%2FCENTRAL%2FCI%2FSoportes%2FLists%2FEVIDENCIAS%20PLAN%20ANTICORRUPCIN</t>
  </si>
  <si>
    <t>Frente a la crisis de salud pública ocasionada por la pandemia del Covid-19, no se han realizado eventos presenciales.
Se han realizado 47 reuniones con partidos políticos y expertos en temas electorales, en el marco del contrato 004 de 2020 entre el FRR y Gustavo García Figueroa, que tiene por objeto desarrollar un proyecto de ley de Código Electoral sustentado en estudios empíricos sobre las falencias del proceso electoral colombiano y sobre diversas modalidades de voto (electrónico/mixto, a distancia, anticipado). 
En el segundo semestre se desarrollarán cursos virtuales que están siendo diseñados y contratados.</t>
  </si>
  <si>
    <t>Frente a la crisis de salud pública ocasionada por la pandemia del Covid-19, no se han realizado eventos presenciales. Se han desarrollado tres foros virtuales de la Escuela de Nuevos Liderazgos en Cultura Democrática, con participación promedio de 300 personas cada uno.</t>
  </si>
  <si>
    <t>02/09/2020
09/09/2020
16/09/2020
23/09/2020
30/09/2020
18/11/2020
26/11/2020
10/12/2020</t>
  </si>
  <si>
    <t>Informes de la Oficina de Comunicaciones y Prensa en donde se evidencia la asistencia e impacto de las actividades virtuales a través de Facebook Live</t>
  </si>
  <si>
    <t>Culminada la vigencia se da cumplimiento a las actividades programadas, se evalúa el ejercicio de capacitación de manera virtual dada la emergencia sanitaria actual.</t>
  </si>
  <si>
    <t xml:space="preserve">Se han formulado 5 proyectos de investigación, de los cuales:
1 (uno) ya se encuentra en ejecución:
Se cuenta con la segunda versión del proyecto de ley estatutaria mediante la cual se adopta el Código de la Función Electoral, que será radicado en julio ante el Congreso
2 (dos) están en proceso de contratación (radicados los estudios previos):
1. Consolidación de la estadística desagregada variables socioeconómicas
2. Proceso electoral en perspectiva comparada
2 (dos) están en proceso de ajuste de estudios previos:
1. Trashumancia electoral. Análisis de datos y propuesta de prevención
2. Identificación, nuevas tecnologías de la información y derechos humanos; consolidación de la estadística de identificación, registro civil y hechos vitales
EL CEDAE, en conjunto con el CNE, convocaron a la sociedad civil a diseñar una escuela de Nuevos Liderazgos en Cultura Democrática, que ya está disponible al público a través de la plataforma virtuald e la ESAP.
En relación con los usuarios externos, se convocó a los equipos de capacitación de: la Registraduría delegada en lo Electoral y la Refistraduría Delegada para el Registro Civil y la Identificación, con el fin de diseñar cursos virtuales dirigidos a servidores de la RNEC: 
1. Curso de delegado departamental y 
2. Curso de registrador especial, auxiliar y municipal
Se proyecta desarrollar 5 cursos virtuales más, sobre: Identificación, trashumancia, mecanismos de participación, valores democráticos dirigido a niños
En relación con los datos abiertos: estamos desarrollando con acompañamiento del DANE el proyecto de consolidación de la estadística de resultados electorales y censo electoral. Ya se actualizó el inventario de operaciones estadísticas y estamos en la fase 2 de 5, diseño de la operación estadística. </t>
  </si>
  <si>
    <t xml:space="preserve">Se han formulado 5 proyectos de investigación, de los cuales están aprobados dos contratos:
1. En virtud del Contrato 004 -2020 del FRR con GGF consulting, quien participó como redactor, se cuenta con la versión del proyecto de ley estatutaria mediante la cual se adopta el Código de la Función Electoral, radicado ante el Congreso.
2. El segundo contrato (pendiente de firmas) tiene como objeto desarrollar una investigación académica con el objetivo de generar un modelo probabilístico que permita detectar y predecir la ocurrencia del fenómeno de trashumancia electoral en Colombia, delito tipificado por el Código Penal Colombiano “fraude de inscripción de cédulas” (Art. 389), que le permita a la RNEC, mediante su implementación, mitigar la consumación de este delito y agilizar la consolidación de los censos electorales, de conformidad con el estudio previo, sus alcances y la propuesta presentada por EL CONTRATISTA, los cuales forman parte integral del contrato.
En atención al Memorando de la GAF No. 176 de 2020, se encuentran suspendidos los procesos de contratación de proyectos a financiar con recursos del Fondo Rotatorio. fueron radicados los estudios previos a la contratación por el proyecto de inversión Fortalecimiento del CEDAE:
1. Consolidación de la estadística desagregada variables socioeconómicas
2. Proceso electoral en perspectiva comparada
EL CEDAE, en conjunto con el CNE, convocaron a la sociedad civil a diseñar una Escuela de Nuevos Liderazgos en Cultura Democrática, que inició el 22 de agosto y se extenderá hasta el 23 de septiembre. Cuenta con 6,800 participantes.
En relación con los usuarios externos, se convocó a los equipos de capacitación de: la Registraduría delegada en lo Electoral y la Refistraduría Delegada para el Registro Civil y la Identificación, con el fin de diseñar cursos virtuales dirigidos a servidores de la RNEC, con recursos propios de la RNEC: 
1. Curso de delegado departamental y 
2. Curso de registrador especial, auxiliar y municipal
Se encuentra en proceso de contratación la elaboración de material didáctivo audiovisual (tutoriales). suspendido el proceso de contratación de otros  5 cursos virtuales proyectados, sobre: Identificación, trashumancia, mecanismos de participación y valores democráticos dirigido a niños
En relación con los datos abiertos: estamos desarrollando con acompañamiento del DANE el proyecto de consolidación de la estadística de resultados electorales y censo electoral. Ya se actualizó el inventario de operaciones estadísticas y se diseñó la metodología de las operaciones estadísticas y del registro administrativo. Entramos en la fase 3 de 5. </t>
  </si>
  <si>
    <t>Se ejecutaron 2 proyectos de investigación:
1. En virtud del Contrato 004 -2020 del FRR con GGF consulting, quien participó como redactor, se cuenta con la versión del proyecto de ley estatutaria mediante la cual se adopta el Código de la Función Electoral, radicado ante el Congreso.
2. El segundo contrato tiene como objeto desarrollar una investigación académica con el objetivo de generar un modelo probabilístico que permita detectar y predecir la ocurrencia del fenómeno de trashumancia electoral en Colombia, delito tipificado por el Código Penal Colombiano “fraude de inscripción de cédulas” (Art. 389), que le permita a la RNEC, mediante su implementación, mitigar la consumación de este delito y agilizar la consolidación de los censos electorales, de conformidad con el estudio previo, sus alcances y la propuesta presentada por EL CONTRATISTA, los cuales forman parte integral del contrato.</t>
  </si>
  <si>
    <t xml:space="preserve">En atención al Memorando de la GAF No. 176 de 2020, se suspendieron los procesos de contratación de proyectos a financiar con recursos del Fondo Rotatorio. 
1. Consolidación de la estadística desagregada variables socioeconómicas
2. Proceso electoral en perspectiva comparada
EL CEDAE, en conjunto con el CNE, convocaron a la sociedad civil a diseñar una Escuela de Nuevos Liderazgos en Cultura Democrática, que inició el 22 de agosto y se extenderá hasta el 23 de septiembre. Cuenta con 6,800 participantes.   De igual manera se culminará la segunda edicion de dicha escuela inició el 17 de noviembre de 2020 y finaliza el 15 de enero de 2021
En relación con los usuarios externos, se convocó a los equipos de capacitación de: la Registraduría delegada en lo Electoral y la Refistraduría Delegada para el Registro Civil y la Identificación, con el fin de diseñar cursos virtuales dirigidos a servidores de la RNEC, con recursos propios de la RNEC: 
1. Curso de delegado departamental y 
2. Curso de registrador especial, auxiliar y municipal
Se elaboró el material didáctivo audiovisual (tutoriales) correspondiente a 7 videos sobre los temas misionales. 
En relación con los datos abiertos: estamos desarrollando con acompañamiento del DANE el proyecto de consolidación de la estadística de resultados electorales y censo electoral. Ya se actualizó el inventario de operaciones estadísticas y se diseñó la metodología de las operaciones estadísticas y del registro administrativo. Entramos en la fase 4 de 5. </t>
  </si>
  <si>
    <t>2 Actas de Análisis de Indicadores de Deterioro de Bienes Intangibles (RNEC y FRR)</t>
  </si>
  <si>
    <t>Actualización inventario de aplicaciones administradas por la Coordinación de Desarrollo y Programación</t>
  </si>
  <si>
    <t>Se soporta y se mantienen todas las aplicaciones actualizadas.</t>
  </si>
  <si>
    <t>Actualización inventario de aplicaciones administradas por la Coordinación de Desarrollo y Programación. Se adjuntan actas de verificacion de bienes intangibles RNEC Y FRR.</t>
  </si>
  <si>
    <t>Se realizó la capacitación en Transparencia y el Derecho de Acceso a la Información Pública del 8 al 18 de octubre de 2020.</t>
  </si>
  <si>
    <t>http://rnec-spac-00:8080/sites/CENTRAL/CI/Soportes/Lists/EVIDENCIAS%20PLAN%20ANTICORRUPCIN/Item/displayifs.aspx?List=abcfd89d%2D6674%2D4c2f%2Daf50%2Dd5c7f26029a7&amp;ID=208&amp;Source=http%3A%2F%2Frnec%2Dspac%2D00%3A8080%2Fsites%2FCENTRAL%2FCI%2FSoportes%2FLists%2FEVIDENCIAS%2520PLAN%2520ANTICORRUPCIN%2FAllItems%2Easpx&amp;ContentTypeId=0x01000CF0E98FFC920F4FA625EE43BF60462B&amp;RootFolder=%2Fsites%2FCENTRAL%2FCI%2FSoportes%2FLists%2FEVIDENCIAS%20PLAN%20ANTICORRUPCIN</t>
  </si>
  <si>
    <t>Se Implementaron las estrategias y acciones para fortalecer la política institucional de protección de datos personales.</t>
  </si>
  <si>
    <t>Estrategias implementadas y acciones estableidas</t>
  </si>
  <si>
    <t xml:space="preserve">La Oficina de Planeación realizó el Informe de Rendición de Cuentas 2020. </t>
  </si>
  <si>
    <t>El Informe de Rendición de Cuentas 2020 se encuentra disponible en :https://www.registraduria.gov.co/-Informe-2020-4602-.html</t>
  </si>
  <si>
    <t>Se desarrolló un formulario web donde se podían registrar los temas de interés para ser desarrollados durante la Audiencia pública de rendición de cuentas 2020.</t>
  </si>
  <si>
    <t>El formulario se encuentra en : https://www.registraduria.gov.co/?page=pqrsd_encuesta_rendicion</t>
  </si>
  <si>
    <t xml:space="preserve">La Oficina de Asuntos Internacionales se encuentra en la búsqueda de convocatorias que permitan la ejecución de proyectos para atención a población vulnerable </t>
  </si>
  <si>
    <t xml:space="preserve">1. Aplicación de convocatorias de cooperaciòn internacional.                                             </t>
  </si>
  <si>
    <t>31 de diciembre</t>
  </si>
  <si>
    <t xml:space="preserve">Informe la Gran ciudadania de la democracia </t>
  </si>
  <si>
    <t xml:space="preserve">Las evidencias aportadas fueron cargadas de manera coherente en la plataforma Sharepoint.  Valoración realizada 6-01-2020 9:00 am
http://rnec-spac-00:8080/sites/CENTRAL/CI/Soportes/Lists/EVIDENCIAS%20PLAN%20ANTICORRUPCIN/Item/displayifs.aspx?List=abcfd89d%2D6674%2D4c2f%2Daf50%2Dd5c7f26029a7&amp;ID=209&amp;Source=http%3A%2F%2Frnec%2Dspac%2D00%3A8080%2Fsites%2FCENTRAL%2FCI%2FSoportes%2FLists%2FEVIDENCIAS%2520PLAN%2520ANTICORRUPCIN%2FAllItems%2Easpx&amp;ContentTypeId=0x01000CF0E98FFC920F4FA625EE43BF60462B&amp;RootFolder=%2Fsites%2FCENTRAL%2FCI%2FSoportes%2FLists%2FEVIDENCIAS%20PLAN%20ANTICORRUPCIN
</t>
  </si>
  <si>
    <t>PGFT19</t>
  </si>
  <si>
    <t>SEGUIMIENTO A LA EJECUCIÓN DEL PLAN ANTICORRUPCIÓN Y DE ATENCIÓN AL COLOMBIANO</t>
  </si>
  <si>
    <t xml:space="preserve"> Aprobado: 27/07/2016</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</si>
</sst>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0"/>
      <name val="Arial"/>
    </font>
    <font>
      <sz val="10"/>
      <name val="Arial"/>
      <family val="2"/>
    </font>
    <font>
      <b/>
      <sz val="14"/>
      <name val="Arial"/>
      <family val="2"/>
    </font>
    <font>
      <sz val="11"/>
      <name val="Arial"/>
      <family val="2"/>
    </font>
    <font>
      <sz val="10"/>
      <name val="Times New Roman"/>
      <family val="1"/>
      <charset val="204"/>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1"/>
      <color theme="1"/>
      <name val="Arial"/>
      <family val="2"/>
    </font>
    <font>
      <b/>
      <sz val="11"/>
      <name val="Arial"/>
      <family val="2"/>
    </font>
    <font>
      <b/>
      <sz val="16"/>
      <name val="Arial"/>
      <family val="2"/>
    </font>
    <font>
      <b/>
      <sz val="12"/>
      <name val="Arial"/>
      <family val="2"/>
    </font>
    <font>
      <sz val="12"/>
      <name val="Arial"/>
      <family val="2"/>
    </font>
    <font>
      <b/>
      <sz val="12"/>
      <color indexed="59"/>
      <name val="SansSerif"/>
    </font>
    <font>
      <sz val="10"/>
      <color indexed="8"/>
      <name val="SansSerif"/>
    </font>
    <font>
      <b/>
      <sz val="12"/>
      <color indexed="8"/>
      <name val="SansSerif"/>
    </font>
    <font>
      <b/>
      <sz val="10"/>
      <color indexed="8"/>
      <name val="SansSerif"/>
    </font>
    <font>
      <sz val="11"/>
      <color rgb="FFFF0000"/>
      <name val="Arial"/>
      <family val="2"/>
    </font>
    <font>
      <sz val="9"/>
      <color theme="1"/>
      <name val="Calibri"/>
      <family val="2"/>
      <scheme val="minor"/>
    </font>
    <font>
      <sz val="9"/>
      <color indexed="81"/>
      <name val="Tahoma"/>
      <family val="2"/>
    </font>
    <font>
      <b/>
      <sz val="9"/>
      <color indexed="81"/>
      <name val="Tahoma"/>
      <family val="2"/>
    </font>
    <font>
      <sz val="11"/>
      <color indexed="8"/>
      <name val="Arial"/>
      <family val="2"/>
    </font>
    <font>
      <u/>
      <sz val="10"/>
      <color theme="10"/>
      <name val="Arial"/>
      <family val="2"/>
    </font>
    <font>
      <sz val="10"/>
      <name val="Arial"/>
      <family val="2"/>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00B05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medium">
        <color indexed="8"/>
      </left>
      <right style="medium">
        <color indexed="8"/>
      </right>
      <top style="medium">
        <color indexed="8"/>
      </top>
      <bottom style="medium">
        <color indexed="8"/>
      </bottom>
      <diagonal/>
    </border>
    <border>
      <left style="thin">
        <color indexed="64"/>
      </left>
      <right/>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s>
  <cellStyleXfs count="49">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7" fillId="20" borderId="0" applyNumberFormat="0" applyBorder="0" applyAlignment="0" applyProtection="0"/>
    <xf numFmtId="0" fontId="8" fillId="21" borderId="7" applyNumberFormat="0" applyAlignment="0" applyProtection="0"/>
    <xf numFmtId="0" fontId="9" fillId="22" borderId="8" applyNumberFormat="0" applyAlignment="0" applyProtection="0"/>
    <xf numFmtId="0" fontId="10" fillId="0" borderId="9" applyNumberFormat="0" applyFill="0" applyAlignment="0" applyProtection="0"/>
    <xf numFmtId="0" fontId="11" fillId="0" borderId="0" applyNumberFormat="0" applyFill="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12" fillId="29" borderId="7" applyNumberFormat="0" applyAlignment="0" applyProtection="0"/>
    <xf numFmtId="0" fontId="13" fillId="30" borderId="0" applyNumberFormat="0" applyBorder="0" applyAlignment="0" applyProtection="0"/>
    <xf numFmtId="0" fontId="14" fillId="31" borderId="0" applyNumberFormat="0" applyBorder="0" applyAlignment="0" applyProtection="0"/>
    <xf numFmtId="0" fontId="4" fillId="0" borderId="0" applyNumberFormat="0" applyFill="0" applyBorder="0" applyProtection="0">
      <alignment vertical="top" wrapText="1"/>
    </xf>
    <xf numFmtId="0" fontId="1" fillId="0" borderId="0">
      <alignment wrapText="1"/>
    </xf>
    <xf numFmtId="0" fontId="15" fillId="21" borderId="11"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12" applyNumberFormat="0" applyFill="0" applyAlignment="0" applyProtection="0"/>
    <xf numFmtId="0" fontId="20" fillId="0" borderId="13" applyNumberFormat="0" applyFill="0" applyAlignment="0" applyProtection="0"/>
    <xf numFmtId="0" fontId="11" fillId="0" borderId="14" applyNumberFormat="0" applyFill="0" applyAlignment="0" applyProtection="0"/>
    <xf numFmtId="0" fontId="21" fillId="0" borderId="15" applyNumberFormat="0" applyFill="0" applyAlignment="0" applyProtection="0"/>
    <xf numFmtId="0" fontId="5" fillId="0" borderId="0"/>
    <xf numFmtId="0" fontId="5" fillId="32" borderId="10" applyNumberFormat="0" applyFont="0" applyAlignment="0" applyProtection="0"/>
    <xf numFmtId="0" fontId="1" fillId="0" borderId="0"/>
    <xf numFmtId="0" fontId="1" fillId="0" borderId="0"/>
    <xf numFmtId="0" fontId="36" fillId="0" borderId="0" applyNumberFormat="0" applyFill="0" applyBorder="0" applyAlignment="0" applyProtection="0"/>
    <xf numFmtId="9" fontId="37" fillId="0" borderId="0" applyFont="0" applyFill="0" applyBorder="0" applyAlignment="0" applyProtection="0"/>
  </cellStyleXfs>
  <cellXfs count="353">
    <xf numFmtId="0" fontId="0" fillId="0" borderId="0" xfId="0"/>
    <xf numFmtId="0" fontId="25" fillId="33" borderId="1" xfId="0" applyFont="1" applyFill="1" applyBorder="1" applyAlignment="1">
      <alignment horizontal="center" vertical="center"/>
    </xf>
    <xf numFmtId="0" fontId="0" fillId="0" borderId="0" xfId="0" applyAlignment="1">
      <alignment vertical="center"/>
    </xf>
    <xf numFmtId="0" fontId="24" fillId="33" borderId="1" xfId="0" applyFont="1" applyFill="1" applyBorder="1" applyAlignment="1">
      <alignment horizontal="center" vertical="center"/>
    </xf>
    <xf numFmtId="0" fontId="22" fillId="0" borderId="1" xfId="0" applyFont="1" applyFill="1" applyBorder="1" applyAlignment="1">
      <alignment horizontal="left" vertical="center" wrapText="1"/>
    </xf>
    <xf numFmtId="0" fontId="0" fillId="0" borderId="0" xfId="0" applyAlignment="1">
      <alignment horizontal="left"/>
    </xf>
    <xf numFmtId="0" fontId="0" fillId="0" borderId="0" xfId="0" applyAlignment="1">
      <alignment vertical="top"/>
    </xf>
    <xf numFmtId="0" fontId="26" fillId="0" borderId="0" xfId="0" applyFont="1"/>
    <xf numFmtId="0" fontId="23" fillId="33" borderId="1" xfId="0" applyFont="1" applyFill="1" applyBorder="1" applyAlignment="1">
      <alignment horizontal="center" vertical="center"/>
    </xf>
    <xf numFmtId="0" fontId="23" fillId="33" borderId="1" xfId="0" applyFont="1" applyFill="1" applyBorder="1" applyAlignment="1">
      <alignment horizontal="center" vertical="center" wrapText="1"/>
    </xf>
    <xf numFmtId="0" fontId="23" fillId="33" borderId="1" xfId="0" applyFont="1" applyFill="1" applyBorder="1" applyAlignment="1">
      <alignment horizontal="left" vertical="center"/>
    </xf>
    <xf numFmtId="0" fontId="3" fillId="0" borderId="0" xfId="0" applyFont="1"/>
    <xf numFmtId="0" fontId="3" fillId="0" borderId="0" xfId="0" applyFont="1" applyAlignment="1">
      <alignment vertical="center"/>
    </xf>
    <xf numFmtId="0" fontId="3" fillId="0" borderId="0" xfId="0" applyFont="1" applyAlignment="1">
      <alignment horizontal="left" vertical="center"/>
    </xf>
    <xf numFmtId="0" fontId="23" fillId="33" borderId="1" xfId="0" applyFont="1" applyFill="1" applyBorder="1" applyAlignment="1">
      <alignment horizontal="left" vertical="center" wrapText="1"/>
    </xf>
    <xf numFmtId="0" fontId="3" fillId="0" borderId="4" xfId="0" applyFont="1" applyBorder="1" applyAlignment="1">
      <alignment horizontal="center"/>
    </xf>
    <xf numFmtId="0" fontId="28" fillId="35" borderId="0" xfId="0" applyFont="1" applyFill="1" applyBorder="1" applyAlignment="1" applyProtection="1">
      <alignment horizontal="left" vertical="top" wrapText="1"/>
    </xf>
    <xf numFmtId="0" fontId="0" fillId="0" borderId="0" xfId="0" applyAlignment="1">
      <alignment wrapText="1"/>
    </xf>
    <xf numFmtId="0" fontId="30" fillId="35" borderId="24" xfId="0" applyFont="1" applyFill="1" applyBorder="1" applyAlignment="1" applyProtection="1">
      <alignment vertical="center" wrapText="1"/>
    </xf>
    <xf numFmtId="0" fontId="28" fillId="35" borderId="24" xfId="0" applyFont="1" applyFill="1" applyBorder="1" applyAlignment="1" applyProtection="1">
      <alignment vertical="center" wrapText="1"/>
    </xf>
    <xf numFmtId="0" fontId="23" fillId="33" borderId="1" xfId="0" applyFont="1" applyFill="1" applyBorder="1" applyAlignment="1">
      <alignment horizontal="left" vertical="center"/>
    </xf>
    <xf numFmtId="0" fontId="22" fillId="0" borderId="16" xfId="0" applyFont="1" applyFill="1" applyBorder="1" applyAlignment="1">
      <alignment horizontal="left" vertical="center"/>
    </xf>
    <xf numFmtId="0" fontId="0" fillId="36" borderId="0" xfId="0" applyFill="1"/>
    <xf numFmtId="0" fontId="22" fillId="0" borderId="16"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22" fillId="0" borderId="1" xfId="0" quotePrefix="1" applyFont="1" applyFill="1" applyBorder="1" applyAlignment="1">
      <alignment horizontal="left" vertical="center" wrapText="1"/>
    </xf>
    <xf numFmtId="14" fontId="3" fillId="0" borderId="1" xfId="0" applyNumberFormat="1" applyFont="1" applyFill="1" applyBorder="1" applyAlignment="1">
      <alignment horizontal="left" vertical="center" wrapText="1"/>
    </xf>
    <xf numFmtId="14" fontId="3" fillId="0" borderId="1" xfId="0" applyNumberFormat="1" applyFont="1" applyFill="1" applyBorder="1" applyAlignment="1">
      <alignment horizontal="left" vertical="center"/>
    </xf>
    <xf numFmtId="0" fontId="3" fillId="0" borderId="1" xfId="0" applyFont="1" applyFill="1" applyBorder="1" applyAlignment="1">
      <alignment horizontal="left" vertical="center" wrapText="1"/>
    </xf>
    <xf numFmtId="14" fontId="22" fillId="0" borderId="1" xfId="0" applyNumberFormat="1" applyFont="1" applyFill="1" applyBorder="1" applyAlignment="1">
      <alignment horizontal="left" vertical="center"/>
    </xf>
    <xf numFmtId="14" fontId="22" fillId="0" borderId="1" xfId="0" applyNumberFormat="1" applyFont="1" applyFill="1" applyBorder="1" applyAlignment="1">
      <alignment horizontal="left" vertical="center" wrapText="1"/>
    </xf>
    <xf numFmtId="0" fontId="22" fillId="0" borderId="1" xfId="0" applyFont="1" applyFill="1" applyBorder="1" applyAlignment="1">
      <alignment vertical="center" wrapText="1"/>
    </xf>
    <xf numFmtId="0" fontId="22" fillId="0" borderId="1" xfId="46"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3" fillId="0" borderId="1" xfId="0" applyFont="1" applyFill="1" applyBorder="1" applyAlignment="1" applyProtection="1">
      <alignment horizontal="left" vertical="center" wrapText="1"/>
    </xf>
    <xf numFmtId="0" fontId="3" fillId="0" borderId="2" xfId="0" applyFont="1" applyFill="1" applyBorder="1" applyAlignment="1">
      <alignment horizontal="left" vertical="center" wrapText="1"/>
    </xf>
    <xf numFmtId="0" fontId="3" fillId="0" borderId="6" xfId="0" applyFont="1" applyFill="1" applyBorder="1" applyAlignment="1">
      <alignment horizontal="left" vertical="center" wrapText="1"/>
    </xf>
    <xf numFmtId="0" fontId="22" fillId="0" borderId="1" xfId="0" applyFont="1" applyFill="1" applyBorder="1" applyAlignment="1">
      <alignment horizontal="left" vertical="center"/>
    </xf>
    <xf numFmtId="0" fontId="3" fillId="0" borderId="2" xfId="0" applyFont="1" applyFill="1" applyBorder="1" applyAlignment="1">
      <alignment horizontal="left"/>
    </xf>
    <xf numFmtId="0" fontId="3" fillId="0" borderId="6" xfId="0" applyFont="1" applyFill="1" applyBorder="1" applyAlignment="1">
      <alignment horizontal="left"/>
    </xf>
    <xf numFmtId="14" fontId="3" fillId="0" borderId="17" xfId="45" applyNumberFormat="1" applyFont="1" applyFill="1" applyBorder="1" applyAlignment="1">
      <alignment horizontal="left" vertical="center" wrapText="1"/>
    </xf>
    <xf numFmtId="0" fontId="3" fillId="0" borderId="1" xfId="46" applyFont="1" applyFill="1" applyBorder="1" applyAlignment="1">
      <alignment horizontal="left" vertical="center" wrapText="1"/>
    </xf>
    <xf numFmtId="0" fontId="3" fillId="0" borderId="0" xfId="0" applyFont="1" applyFill="1" applyAlignment="1">
      <alignment horizontal="left" vertical="center" wrapText="1"/>
    </xf>
    <xf numFmtId="14" fontId="25" fillId="33" borderId="1" xfId="0" applyNumberFormat="1" applyFont="1" applyFill="1" applyBorder="1" applyAlignment="1" applyProtection="1">
      <alignment horizontal="center" vertical="center" wrapText="1"/>
    </xf>
    <xf numFmtId="0" fontId="0" fillId="0" borderId="1" xfId="0" applyBorder="1"/>
    <xf numFmtId="0" fontId="3" fillId="0" borderId="1" xfId="0" applyFont="1" applyBorder="1" applyAlignment="1">
      <alignment horizontal="left" vertical="center"/>
    </xf>
    <xf numFmtId="0" fontId="3" fillId="0" borderId="1" xfId="0" applyFont="1" applyBorder="1"/>
    <xf numFmtId="0" fontId="28" fillId="35" borderId="26" xfId="0" applyFont="1" applyFill="1" applyBorder="1" applyAlignment="1" applyProtection="1">
      <alignment vertical="center" wrapText="1"/>
    </xf>
    <xf numFmtId="0" fontId="0" fillId="0" borderId="1" xfId="0" applyBorder="1" applyAlignment="1">
      <alignment wrapText="1"/>
    </xf>
    <xf numFmtId="0" fontId="3" fillId="0" borderId="1" xfId="0" applyFont="1" applyBorder="1" applyAlignment="1">
      <alignment vertical="center"/>
    </xf>
    <xf numFmtId="0" fontId="23" fillId="33" borderId="1" xfId="0" applyFont="1" applyFill="1" applyBorder="1" applyAlignment="1">
      <alignment vertical="center" wrapText="1"/>
    </xf>
    <xf numFmtId="0" fontId="23" fillId="33" borderId="1" xfId="0" applyFont="1" applyFill="1" applyBorder="1" applyAlignment="1">
      <alignment vertical="center"/>
    </xf>
    <xf numFmtId="0" fontId="3" fillId="0" borderId="0" xfId="0" applyFont="1" applyAlignment="1"/>
    <xf numFmtId="0" fontId="3" fillId="0" borderId="1" xfId="0" applyFont="1" applyFill="1" applyBorder="1" applyAlignment="1">
      <alignment horizontal="left" vertical="center" wrapText="1"/>
    </xf>
    <xf numFmtId="14" fontId="25" fillId="33" borderId="6" xfId="0" applyNumberFormat="1" applyFont="1" applyFill="1" applyBorder="1" applyAlignment="1" applyProtection="1">
      <alignment horizontal="center" vertical="center" wrapText="1"/>
    </xf>
    <xf numFmtId="0" fontId="23" fillId="33" borderId="1" xfId="0" applyFont="1" applyFill="1" applyBorder="1" applyAlignment="1">
      <alignment horizontal="left" vertical="center"/>
    </xf>
    <xf numFmtId="14" fontId="25" fillId="33" borderId="1" xfId="0" applyNumberFormat="1" applyFont="1" applyFill="1" applyBorder="1" applyAlignment="1" applyProtection="1">
      <alignment horizontal="center" vertical="center" wrapText="1"/>
    </xf>
    <xf numFmtId="0" fontId="22" fillId="0" borderId="1" xfId="0" applyFont="1" applyFill="1" applyBorder="1" applyAlignment="1">
      <alignment horizontal="left" vertical="center" wrapText="1"/>
    </xf>
    <xf numFmtId="14" fontId="25" fillId="33" borderId="6" xfId="0" applyNumberFormat="1" applyFont="1" applyFill="1" applyBorder="1" applyAlignment="1" applyProtection="1">
      <alignment horizontal="center" vertical="center" wrapText="1"/>
    </xf>
    <xf numFmtId="14" fontId="25" fillId="33" borderId="1" xfId="0" applyNumberFormat="1" applyFont="1" applyFill="1" applyBorder="1" applyAlignment="1" applyProtection="1">
      <alignment horizontal="center" vertical="center" wrapText="1"/>
    </xf>
    <xf numFmtId="0" fontId="3" fillId="0" borderId="1" xfId="0" applyFont="1" applyBorder="1" applyAlignment="1">
      <alignment horizontal="center" vertical="center"/>
    </xf>
    <xf numFmtId="0" fontId="26" fillId="33" borderId="22" xfId="0" applyFont="1" applyFill="1" applyBorder="1" applyAlignment="1">
      <alignment vertical="center" wrapText="1"/>
    </xf>
    <xf numFmtId="0" fontId="22" fillId="0" borderId="4" xfId="0" applyFont="1" applyBorder="1" applyAlignment="1">
      <alignment vertical="center"/>
    </xf>
    <xf numFmtId="0" fontId="22" fillId="0" borderId="0" xfId="0" applyFont="1" applyAlignment="1">
      <alignment vertical="center"/>
    </xf>
    <xf numFmtId="0" fontId="32" fillId="0" borderId="0" xfId="0" applyFont="1" applyAlignment="1"/>
    <xf numFmtId="0" fontId="3" fillId="0" borderId="1" xfId="0"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vertical="center" wrapText="1"/>
    </xf>
    <xf numFmtId="9"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26" fillId="0" borderId="1" xfId="0" applyFont="1" applyBorder="1" applyAlignment="1">
      <alignment horizontal="center" vertical="center" wrapText="1"/>
    </xf>
    <xf numFmtId="9" fontId="26" fillId="0" borderId="1" xfId="0" applyNumberFormat="1" applyFont="1" applyBorder="1" applyAlignment="1">
      <alignment horizontal="center" vertical="center" wrapText="1"/>
    </xf>
    <xf numFmtId="14" fontId="26" fillId="0" borderId="1" xfId="0" applyNumberFormat="1" applyFont="1" applyBorder="1" applyAlignment="1">
      <alignment horizontal="center" vertical="center" wrapText="1"/>
    </xf>
    <xf numFmtId="0" fontId="26" fillId="0" borderId="1" xfId="0" applyNumberFormat="1" applyFont="1" applyBorder="1" applyAlignment="1">
      <alignment horizontal="center" vertical="center" wrapText="1"/>
    </xf>
    <xf numFmtId="0" fontId="26" fillId="0" borderId="1" xfId="0" applyFont="1" applyFill="1" applyBorder="1" applyAlignment="1">
      <alignment horizontal="center" vertical="center" wrapText="1"/>
    </xf>
    <xf numFmtId="14" fontId="26" fillId="0" borderId="1" xfId="0" applyNumberFormat="1" applyFont="1" applyFill="1" applyBorder="1" applyAlignment="1">
      <alignment horizontal="center" vertical="center" wrapText="1"/>
    </xf>
    <xf numFmtId="0" fontId="26" fillId="0" borderId="1" xfId="0" applyFont="1" applyFill="1" applyBorder="1" applyAlignment="1">
      <alignment horizontal="center" vertical="justify" wrapText="1"/>
    </xf>
    <xf numFmtId="0" fontId="0" fillId="0" borderId="1" xfId="0" applyBorder="1" applyAlignment="1">
      <alignment horizontal="center" vertical="center" wrapText="1"/>
    </xf>
    <xf numFmtId="9" fontId="0" fillId="0" borderId="1" xfId="0" applyNumberFormat="1" applyBorder="1" applyAlignment="1">
      <alignment horizontal="center" vertical="center" wrapText="1"/>
    </xf>
    <xf numFmtId="0" fontId="0" fillId="0" borderId="0" xfId="0" applyAlignment="1">
      <alignment horizontal="center" vertical="center"/>
    </xf>
    <xf numFmtId="14" fontId="0" fillId="0" borderId="1" xfId="0" applyNumberFormat="1" applyBorder="1" applyAlignment="1">
      <alignment horizontal="center" vertical="center" wrapText="1"/>
    </xf>
    <xf numFmtId="0" fontId="3" fillId="0" borderId="0" xfId="0" applyFont="1" applyAlignment="1">
      <alignment horizontal="center" vertical="center"/>
    </xf>
    <xf numFmtId="14" fontId="3" fillId="0" borderId="1" xfId="0" applyNumberFormat="1" applyFont="1" applyBorder="1" applyAlignment="1">
      <alignment horizontal="center" vertical="center" wrapText="1"/>
    </xf>
    <xf numFmtId="10" fontId="3" fillId="0" borderId="1" xfId="0" applyNumberFormat="1" applyFont="1" applyBorder="1" applyAlignment="1">
      <alignment horizontal="center" vertical="center" wrapText="1"/>
    </xf>
    <xf numFmtId="14" fontId="25" fillId="33" borderId="1" xfId="0" applyNumberFormat="1" applyFont="1" applyFill="1" applyBorder="1" applyAlignment="1" applyProtection="1">
      <alignment horizontal="center" vertical="center" wrapText="1"/>
    </xf>
    <xf numFmtId="0" fontId="3" fillId="0" borderId="1" xfId="0" applyFont="1" applyBorder="1" applyAlignment="1">
      <alignment horizontal="center" vertical="center" wrapText="1"/>
    </xf>
    <xf numFmtId="0" fontId="26" fillId="0" borderId="1" xfId="0" applyFont="1" applyBorder="1" applyAlignment="1">
      <alignment horizontal="center" vertical="center" wrapText="1"/>
    </xf>
    <xf numFmtId="14" fontId="25" fillId="33" borderId="1" xfId="0" applyNumberFormat="1" applyFont="1" applyFill="1" applyBorder="1" applyAlignment="1" applyProtection="1">
      <alignment horizontal="center" vertical="center" wrapText="1"/>
    </xf>
    <xf numFmtId="0" fontId="3" fillId="0" borderId="1" xfId="0" applyFont="1" applyBorder="1" applyAlignment="1">
      <alignment horizontal="center" vertical="center"/>
    </xf>
    <xf numFmtId="14" fontId="26" fillId="33" borderId="22" xfId="0" applyNumberFormat="1" applyFont="1" applyFill="1" applyBorder="1" applyAlignment="1">
      <alignment horizontal="center" vertical="center" wrapText="1"/>
    </xf>
    <xf numFmtId="14" fontId="26" fillId="0" borderId="1" xfId="0" applyNumberFormat="1" applyFont="1" applyBorder="1" applyAlignment="1">
      <alignment horizontal="center" vertical="center"/>
    </xf>
    <xf numFmtId="14" fontId="26" fillId="0" borderId="1" xfId="0" applyNumberFormat="1" applyFont="1" applyFill="1" applyBorder="1" applyAlignment="1">
      <alignment horizontal="center" vertical="center"/>
    </xf>
    <xf numFmtId="14" fontId="0" fillId="0" borderId="0" xfId="0" applyNumberFormat="1" applyAlignment="1">
      <alignment horizontal="center" vertical="center"/>
    </xf>
    <xf numFmtId="9" fontId="25" fillId="33" borderId="1" xfId="0" applyNumberFormat="1" applyFont="1" applyFill="1" applyBorder="1" applyAlignment="1" applyProtection="1">
      <alignment horizontal="center" vertical="center" wrapText="1"/>
    </xf>
    <xf numFmtId="9" fontId="26" fillId="33" borderId="22" xfId="0" applyNumberFormat="1" applyFont="1" applyFill="1" applyBorder="1" applyAlignment="1">
      <alignment horizontal="center" vertical="center" wrapText="1"/>
    </xf>
    <xf numFmtId="0" fontId="26" fillId="0" borderId="1" xfId="0" applyFont="1" applyBorder="1" applyAlignment="1">
      <alignment horizontal="center" vertical="center"/>
    </xf>
    <xf numFmtId="14" fontId="25" fillId="33" borderId="1" xfId="0" applyNumberFormat="1" applyFont="1" applyFill="1" applyBorder="1" applyAlignment="1" applyProtection="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2" fillId="0" borderId="1" xfId="0" applyFont="1" applyBorder="1" applyAlignment="1">
      <alignment vertical="center" wrapText="1"/>
    </xf>
    <xf numFmtId="0" fontId="31" fillId="0" borderId="1" xfId="0" applyFont="1" applyBorder="1" applyAlignment="1">
      <alignment vertical="center" wrapText="1"/>
    </xf>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vertical="center" wrapText="1"/>
    </xf>
    <xf numFmtId="14" fontId="0" fillId="0" borderId="1" xfId="0" applyNumberFormat="1" applyBorder="1" applyAlignment="1">
      <alignment vertical="center"/>
    </xf>
    <xf numFmtId="14" fontId="25" fillId="33" borderId="6" xfId="0" applyNumberFormat="1" applyFont="1" applyFill="1" applyBorder="1" applyAlignment="1" applyProtection="1">
      <alignment horizontal="center" vertical="center" wrapText="1"/>
    </xf>
    <xf numFmtId="0" fontId="3" fillId="0" borderId="1" xfId="0" applyFont="1" applyBorder="1" applyAlignment="1">
      <alignment horizontal="center" vertical="center" wrapText="1"/>
    </xf>
    <xf numFmtId="14" fontId="25" fillId="33" borderId="1" xfId="0" applyNumberFormat="1" applyFont="1" applyFill="1" applyBorder="1" applyAlignment="1" applyProtection="1">
      <alignment horizontal="center" vertical="center" wrapText="1"/>
    </xf>
    <xf numFmtId="9" fontId="26" fillId="0" borderId="1" xfId="0" applyNumberFormat="1" applyFont="1" applyBorder="1" applyAlignment="1">
      <alignment horizontal="center" vertical="center"/>
    </xf>
    <xf numFmtId="9" fontId="26" fillId="0" borderId="1" xfId="0" applyNumberFormat="1" applyFont="1" applyFill="1" applyBorder="1" applyAlignment="1">
      <alignment horizontal="center" vertical="center"/>
    </xf>
    <xf numFmtId="9" fontId="0" fillId="0" borderId="0" xfId="0" applyNumberFormat="1" applyAlignment="1">
      <alignment horizontal="center" vertical="center"/>
    </xf>
    <xf numFmtId="0" fontId="0" fillId="0" borderId="0" xfId="0" applyAlignment="1">
      <alignment vertical="center" wrapText="1"/>
    </xf>
    <xf numFmtId="0" fontId="26" fillId="0" borderId="1" xfId="0" applyFont="1" applyBorder="1" applyAlignment="1">
      <alignment vertical="center" wrapText="1"/>
    </xf>
    <xf numFmtId="0" fontId="26" fillId="0" borderId="1" xfId="0" applyNumberFormat="1" applyFont="1" applyBorder="1" applyAlignment="1">
      <alignment vertical="center" wrapText="1"/>
    </xf>
    <xf numFmtId="0" fontId="26" fillId="0" borderId="1" xfId="0" applyFont="1" applyFill="1" applyBorder="1" applyAlignment="1">
      <alignment vertical="center" wrapText="1"/>
    </xf>
    <xf numFmtId="0" fontId="26" fillId="33" borderId="6" xfId="0" applyFont="1" applyFill="1" applyBorder="1" applyAlignment="1">
      <alignment horizontal="center" vertical="center" wrapText="1"/>
    </xf>
    <xf numFmtId="0" fontId="26" fillId="0" borderId="1" xfId="0" applyNumberFormat="1" applyFont="1" applyBorder="1" applyAlignment="1">
      <alignment horizontal="center" vertical="center"/>
    </xf>
    <xf numFmtId="0" fontId="26" fillId="0" borderId="1" xfId="0" applyFont="1" applyFill="1" applyBorder="1" applyAlignment="1">
      <alignment horizontal="center" vertical="center"/>
    </xf>
    <xf numFmtId="10" fontId="25" fillId="33" borderId="1" xfId="0" applyNumberFormat="1" applyFont="1" applyFill="1" applyBorder="1" applyAlignment="1" applyProtection="1">
      <alignment horizontal="center" vertical="center" wrapText="1"/>
    </xf>
    <xf numFmtId="9" fontId="26" fillId="0" borderId="1" xfId="0" applyNumberFormat="1" applyFont="1" applyFill="1" applyBorder="1" applyAlignment="1">
      <alignment horizontal="center" vertical="center" wrapText="1"/>
    </xf>
    <xf numFmtId="9" fontId="0" fillId="0" borderId="0" xfId="0" applyNumberFormat="1"/>
    <xf numFmtId="9" fontId="26" fillId="33" borderId="22" xfId="0" applyNumberFormat="1" applyFont="1" applyFill="1" applyBorder="1" applyAlignment="1">
      <alignment vertical="center" wrapText="1"/>
    </xf>
    <xf numFmtId="14" fontId="26" fillId="33" borderId="22" xfId="0" applyNumberFormat="1" applyFont="1" applyFill="1" applyBorder="1" applyAlignment="1">
      <alignment vertical="center" wrapText="1"/>
    </xf>
    <xf numFmtId="14" fontId="0" fillId="0" borderId="0" xfId="0" applyNumberFormat="1"/>
    <xf numFmtId="9" fontId="3" fillId="0" borderId="0" xfId="0" applyNumberFormat="1" applyFont="1" applyAlignment="1">
      <alignment horizontal="left" vertical="center"/>
    </xf>
    <xf numFmtId="9" fontId="3" fillId="0" borderId="0" xfId="0" applyNumberFormat="1" applyFont="1" applyAlignment="1">
      <alignment vertical="center"/>
    </xf>
    <xf numFmtId="9" fontId="3" fillId="0" borderId="0" xfId="0" applyNumberFormat="1" applyFont="1" applyAlignment="1">
      <alignment horizontal="center" vertical="center"/>
    </xf>
    <xf numFmtId="9" fontId="3" fillId="0" borderId="1" xfId="0" applyNumberFormat="1" applyFont="1" applyBorder="1" applyAlignment="1">
      <alignment horizontal="center" vertical="center"/>
    </xf>
    <xf numFmtId="14" fontId="3" fillId="0" borderId="0" xfId="0" applyNumberFormat="1" applyFont="1" applyAlignment="1">
      <alignment horizontal="left" vertical="center"/>
    </xf>
    <xf numFmtId="14" fontId="3" fillId="0" borderId="0" xfId="0" applyNumberFormat="1" applyFont="1" applyAlignment="1">
      <alignment vertical="center"/>
    </xf>
    <xf numFmtId="14" fontId="3" fillId="0" borderId="0" xfId="0" applyNumberFormat="1" applyFont="1" applyAlignment="1">
      <alignment horizontal="center" vertical="center"/>
    </xf>
    <xf numFmtId="14" fontId="3" fillId="0" borderId="1" xfId="0" applyNumberFormat="1" applyFont="1" applyBorder="1" applyAlignment="1">
      <alignment horizontal="center" vertical="center"/>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4" fontId="22" fillId="0" borderId="1" xfId="45" applyNumberFormat="1" applyFont="1" applyFill="1" applyBorder="1" applyAlignment="1">
      <alignment horizontal="center" vertical="center" wrapText="1"/>
    </xf>
    <xf numFmtId="14" fontId="0" fillId="0" borderId="1" xfId="0" applyNumberFormat="1" applyBorder="1"/>
    <xf numFmtId="9" fontId="0" fillId="0" borderId="0" xfId="0" applyNumberFormat="1" applyAlignment="1">
      <alignment vertical="center"/>
    </xf>
    <xf numFmtId="14" fontId="0" fillId="0" borderId="1" xfId="0" applyNumberFormat="1" applyBorder="1" applyAlignment="1">
      <alignment horizontal="center" vertical="center"/>
    </xf>
    <xf numFmtId="0" fontId="0" fillId="0" borderId="0" xfId="0" applyAlignment="1">
      <alignment horizontal="left" vertical="center"/>
    </xf>
    <xf numFmtId="14" fontId="25" fillId="33" borderId="1" xfId="0" applyNumberFormat="1" applyFont="1" applyFill="1" applyBorder="1" applyAlignment="1" applyProtection="1">
      <alignment horizontal="left" vertical="center" wrapText="1"/>
    </xf>
    <xf numFmtId="0" fontId="0" fillId="0" borderId="1" xfId="0" applyBorder="1" applyAlignment="1">
      <alignment horizontal="left" vertical="center" wrapText="1"/>
    </xf>
    <xf numFmtId="0" fontId="1" fillId="0" borderId="1" xfId="0" applyFont="1" applyBorder="1" applyAlignment="1">
      <alignment horizontal="left" vertical="center" wrapText="1"/>
    </xf>
    <xf numFmtId="0" fontId="0" fillId="0" borderId="1" xfId="0" applyBorder="1" applyAlignment="1">
      <alignment horizontal="left" vertical="center"/>
    </xf>
    <xf numFmtId="9" fontId="3" fillId="0" borderId="0" xfId="0" applyNumberFormat="1" applyFont="1"/>
    <xf numFmtId="14" fontId="3" fillId="0" borderId="0" xfId="0" applyNumberFormat="1" applyFont="1"/>
    <xf numFmtId="10" fontId="3" fillId="0" borderId="1" xfId="0" applyNumberFormat="1" applyFont="1" applyBorder="1" applyAlignment="1">
      <alignment horizontal="center" vertical="center"/>
    </xf>
    <xf numFmtId="16" fontId="3" fillId="0" borderId="1" xfId="0" applyNumberFormat="1" applyFont="1" applyBorder="1" applyAlignment="1">
      <alignment horizontal="center" vertical="center"/>
    </xf>
    <xf numFmtId="10" fontId="3" fillId="0" borderId="0" xfId="0" applyNumberFormat="1" applyFont="1" applyAlignment="1">
      <alignment horizontal="center" vertical="center"/>
    </xf>
    <xf numFmtId="16" fontId="3" fillId="0" borderId="1" xfId="0" applyNumberFormat="1" applyFont="1" applyBorder="1" applyAlignment="1">
      <alignment horizontal="center" vertical="center" wrapText="1"/>
    </xf>
    <xf numFmtId="0" fontId="36" fillId="0" borderId="1" xfId="47" applyBorder="1" applyAlignment="1">
      <alignment horizontal="left" vertic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4" fontId="25" fillId="33" borderId="1" xfId="0" applyNumberFormat="1" applyFont="1" applyFill="1" applyBorder="1" applyAlignment="1" applyProtection="1">
      <alignment horizontal="center" vertical="center" wrapText="1"/>
    </xf>
    <xf numFmtId="0" fontId="1" fillId="0" borderId="1" xfId="0" applyFont="1" applyBorder="1" applyAlignment="1">
      <alignment vertical="center" wrapText="1"/>
    </xf>
    <xf numFmtId="9" fontId="0" fillId="0" borderId="1" xfId="48" applyFont="1" applyBorder="1" applyAlignment="1">
      <alignment horizontal="center" vertical="center"/>
    </xf>
    <xf numFmtId="0" fontId="0" fillId="0" borderId="1" xfId="0" applyFill="1" applyBorder="1" applyAlignment="1">
      <alignment horizontal="left" vertical="center" wrapText="1"/>
    </xf>
    <xf numFmtId="14" fontId="0" fillId="0" borderId="1" xfId="0" applyNumberFormat="1" applyFill="1" applyBorder="1" applyAlignment="1">
      <alignment horizontal="left" vertical="center" wrapText="1"/>
    </xf>
    <xf numFmtId="0" fontId="0" fillId="0" borderId="1" xfId="0" applyFill="1" applyBorder="1"/>
    <xf numFmtId="0" fontId="0" fillId="34" borderId="1" xfId="0" applyFill="1" applyBorder="1" applyAlignment="1">
      <alignment horizontal="center" vertical="center" wrapText="1"/>
    </xf>
    <xf numFmtId="14" fontId="0" fillId="34" borderId="1" xfId="0" applyNumberFormat="1" applyFill="1" applyBorder="1" applyAlignment="1">
      <alignment horizontal="center" vertical="center" wrapText="1"/>
    </xf>
    <xf numFmtId="9" fontId="0" fillId="34" borderId="1" xfId="0" applyNumberFormat="1" applyFill="1" applyBorder="1" applyAlignment="1">
      <alignment horizontal="center" vertical="center" wrapText="1"/>
    </xf>
    <xf numFmtId="9" fontId="0" fillId="0" borderId="1" xfId="0" applyNumberFormat="1" applyFill="1" applyBorder="1" applyAlignment="1">
      <alignment horizontal="center" vertical="center" wrapText="1"/>
    </xf>
    <xf numFmtId="0" fontId="0" fillId="34" borderId="1" xfId="0" applyFill="1" applyBorder="1" applyAlignment="1">
      <alignment horizontal="center" vertical="center"/>
    </xf>
    <xf numFmtId="14" fontId="0" fillId="34" borderId="1" xfId="0" applyNumberFormat="1" applyFill="1" applyBorder="1" applyAlignment="1">
      <alignment horizontal="center" vertical="center"/>
    </xf>
    <xf numFmtId="9" fontId="0" fillId="34" borderId="1" xfId="0" applyNumberFormat="1" applyFill="1" applyBorder="1" applyAlignment="1">
      <alignment horizontal="center" vertical="center"/>
    </xf>
    <xf numFmtId="0" fontId="1" fillId="34" borderId="1" xfId="0" applyFont="1" applyFill="1" applyBorder="1" applyAlignment="1">
      <alignment vertical="center" wrapText="1"/>
    </xf>
    <xf numFmtId="0" fontId="22" fillId="0" borderId="1" xfId="46" applyFont="1" applyFill="1" applyBorder="1" applyAlignment="1">
      <alignment horizontal="center" vertical="center" wrapText="1"/>
    </xf>
    <xf numFmtId="9" fontId="3" fillId="0" borderId="0" xfId="0" applyNumberFormat="1" applyFont="1" applyAlignment="1">
      <alignment horizontal="center" vertical="center" wrapText="1"/>
    </xf>
    <xf numFmtId="0" fontId="22" fillId="0" borderId="1" xfId="0" applyFont="1" applyBorder="1" applyAlignment="1">
      <alignment horizontal="left" vertical="center" wrapText="1"/>
    </xf>
    <xf numFmtId="14" fontId="25" fillId="33" borderId="2" xfId="0" applyNumberFormat="1" applyFont="1" applyFill="1" applyBorder="1" applyAlignment="1" applyProtection="1">
      <alignment horizontal="center" vertical="center" wrapText="1"/>
    </xf>
    <xf numFmtId="14" fontId="25" fillId="33" borderId="22" xfId="0" applyNumberFormat="1" applyFont="1" applyFill="1" applyBorder="1" applyAlignment="1" applyProtection="1">
      <alignment horizontal="center" vertical="center" wrapText="1"/>
    </xf>
    <xf numFmtId="14" fontId="25" fillId="33" borderId="6" xfId="0" applyNumberFormat="1" applyFont="1" applyFill="1" applyBorder="1" applyAlignment="1" applyProtection="1">
      <alignment horizontal="center" vertical="center" wrapText="1"/>
    </xf>
    <xf numFmtId="0" fontId="2" fillId="0" borderId="25" xfId="0" applyFont="1" applyBorder="1" applyAlignment="1">
      <alignment horizontal="center"/>
    </xf>
    <xf numFmtId="0" fontId="2" fillId="0" borderId="0" xfId="0" applyFont="1" applyBorder="1" applyAlignment="1">
      <alignment horizontal="center"/>
    </xf>
    <xf numFmtId="0" fontId="23" fillId="33" borderId="1" xfId="0" applyFont="1" applyFill="1" applyBorder="1" applyAlignment="1">
      <alignment horizontal="center" vertical="center" wrapText="1"/>
    </xf>
    <xf numFmtId="0" fontId="23" fillId="33" borderId="1" xfId="0" applyFont="1" applyFill="1" applyBorder="1" applyAlignment="1">
      <alignment horizontal="center" vertical="center"/>
    </xf>
    <xf numFmtId="0" fontId="23" fillId="33" borderId="4" xfId="0" applyFont="1" applyFill="1" applyBorder="1" applyAlignment="1">
      <alignment horizontal="center" vertical="center" wrapText="1"/>
    </xf>
    <xf numFmtId="0" fontId="23" fillId="33" borderId="3" xfId="0" applyFont="1" applyFill="1" applyBorder="1" applyAlignment="1">
      <alignment horizontal="center" vertical="center" wrapText="1"/>
    </xf>
    <xf numFmtId="0" fontId="23" fillId="33" borderId="20" xfId="0" applyFont="1" applyFill="1" applyBorder="1" applyAlignment="1">
      <alignment horizontal="center" vertical="center" wrapText="1"/>
    </xf>
    <xf numFmtId="0" fontId="23" fillId="33" borderId="21" xfId="0" applyFont="1" applyFill="1" applyBorder="1" applyAlignment="1">
      <alignment horizontal="center" vertical="center" wrapText="1"/>
    </xf>
    <xf numFmtId="0" fontId="26" fillId="33" borderId="2" xfId="0" applyFont="1" applyFill="1" applyBorder="1" applyAlignment="1">
      <alignment horizontal="left" vertical="center" wrapText="1"/>
    </xf>
    <xf numFmtId="0" fontId="26" fillId="33" borderId="2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6" xfId="0" applyFont="1" applyFill="1" applyBorder="1" applyAlignment="1">
      <alignment horizontal="left" vertical="center"/>
    </xf>
    <xf numFmtId="0" fontId="3" fillId="0" borderId="6"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 xfId="0" applyFont="1" applyBorder="1" applyAlignment="1">
      <alignment horizontal="left" vertical="top" wrapText="1"/>
    </xf>
    <xf numFmtId="0" fontId="22" fillId="0" borderId="16" xfId="0" applyFont="1" applyFill="1" applyBorder="1" applyAlignment="1">
      <alignment horizontal="left" vertical="center" wrapText="1"/>
    </xf>
    <xf numFmtId="0" fontId="22" fillId="0" borderId="18"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3" fillId="0" borderId="1" xfId="0" applyFont="1" applyFill="1" applyBorder="1" applyAlignment="1">
      <alignment horizontal="left" vertical="center"/>
    </xf>
    <xf numFmtId="0" fontId="22" fillId="0" borderId="1" xfId="0" applyFont="1" applyFill="1" applyBorder="1" applyAlignment="1">
      <alignment horizontal="left" vertical="center" wrapText="1"/>
    </xf>
    <xf numFmtId="0" fontId="24" fillId="33" borderId="2" xfId="0" applyFont="1" applyFill="1" applyBorder="1" applyAlignment="1">
      <alignment horizontal="center" vertical="center"/>
    </xf>
    <xf numFmtId="0" fontId="24" fillId="33" borderId="22" xfId="0" applyFont="1" applyFill="1" applyBorder="1" applyAlignment="1">
      <alignment horizontal="center" vertical="center"/>
    </xf>
    <xf numFmtId="0" fontId="22" fillId="0" borderId="1" xfId="0" applyFont="1" applyFill="1" applyBorder="1" applyAlignment="1">
      <alignment horizontal="left" vertical="center"/>
    </xf>
    <xf numFmtId="0" fontId="3" fillId="0" borderId="2" xfId="0" applyFont="1" applyBorder="1" applyAlignment="1">
      <alignment horizontal="left" vertical="center" wrapText="1"/>
    </xf>
    <xf numFmtId="0" fontId="3" fillId="0" borderId="22" xfId="0" applyFont="1" applyBorder="1" applyAlignment="1">
      <alignment horizontal="left" vertical="center" wrapText="1"/>
    </xf>
    <xf numFmtId="0" fontId="3" fillId="0" borderId="6" xfId="0" applyFont="1" applyBorder="1" applyAlignment="1">
      <alignment horizontal="left" vertical="center" wrapText="1"/>
    </xf>
    <xf numFmtId="14" fontId="25" fillId="33" borderId="1" xfId="0" applyNumberFormat="1" applyFont="1" applyFill="1" applyBorder="1" applyAlignment="1" applyProtection="1">
      <alignment horizontal="center" vertical="center" wrapText="1"/>
    </xf>
    <xf numFmtId="0" fontId="3" fillId="0" borderId="22" xfId="0" applyFont="1" applyBorder="1" applyAlignment="1">
      <alignment horizontal="right" vertical="center"/>
    </xf>
    <xf numFmtId="0" fontId="3" fillId="33" borderId="2" xfId="0" applyFont="1" applyFill="1" applyBorder="1" applyAlignment="1">
      <alignment horizontal="left" vertical="center"/>
    </xf>
    <xf numFmtId="0" fontId="3" fillId="33" borderId="22" xfId="0" applyFont="1" applyFill="1" applyBorder="1" applyAlignment="1">
      <alignment horizontal="left" vertical="center"/>
    </xf>
    <xf numFmtId="0" fontId="3" fillId="33" borderId="6" xfId="0" applyFont="1" applyFill="1" applyBorder="1" applyAlignment="1">
      <alignment horizontal="left" vertical="center"/>
    </xf>
    <xf numFmtId="0" fontId="3" fillId="33" borderId="1" xfId="0" applyFont="1" applyFill="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3" fillId="0" borderId="0" xfId="0" applyFont="1" applyBorder="1" applyAlignment="1">
      <alignment horizontal="left" vertical="center"/>
    </xf>
    <xf numFmtId="0" fontId="23" fillId="0" borderId="16" xfId="0" applyFont="1" applyBorder="1" applyAlignment="1">
      <alignment horizontal="left" vertical="center"/>
    </xf>
    <xf numFmtId="0" fontId="23" fillId="0" borderId="18" xfId="0" applyFont="1" applyBorder="1" applyAlignment="1">
      <alignment horizontal="left" vertical="center"/>
    </xf>
    <xf numFmtId="0" fontId="23" fillId="0" borderId="17" xfId="0" applyFont="1" applyBorder="1" applyAlignment="1">
      <alignment horizontal="left" vertical="center"/>
    </xf>
    <xf numFmtId="0" fontId="23" fillId="0" borderId="1" xfId="0" applyFont="1" applyBorder="1" applyAlignment="1">
      <alignment horizontal="center" vertical="center"/>
    </xf>
    <xf numFmtId="0" fontId="3" fillId="0" borderId="22" xfId="0" applyFont="1" applyFill="1" applyBorder="1" applyAlignment="1">
      <alignment horizontal="left" vertical="center" wrapText="1"/>
    </xf>
    <xf numFmtId="0" fontId="3" fillId="0" borderId="2" xfId="0" applyFont="1" applyFill="1" applyBorder="1" applyAlignment="1">
      <alignment horizontal="left" vertical="center"/>
    </xf>
    <xf numFmtId="0" fontId="3" fillId="0" borderId="22" xfId="0" applyFont="1" applyFill="1" applyBorder="1" applyAlignment="1">
      <alignment horizontal="left" vertical="center"/>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2" xfId="0" quotePrefix="1" applyFont="1" applyFill="1" applyBorder="1" applyAlignment="1">
      <alignment horizontal="left" vertical="center" wrapText="1"/>
    </xf>
    <xf numFmtId="0" fontId="22" fillId="0" borderId="6" xfId="0" quotePrefix="1" applyFont="1" applyFill="1" applyBorder="1" applyAlignment="1">
      <alignment horizontal="left" vertical="center" wrapText="1"/>
    </xf>
    <xf numFmtId="0" fontId="3" fillId="34" borderId="2" xfId="0" applyFont="1" applyFill="1" applyBorder="1" applyAlignment="1">
      <alignment horizontal="left" vertical="center" wrapText="1"/>
    </xf>
    <xf numFmtId="0" fontId="3" fillId="34" borderId="22"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22" fillId="0" borderId="2" xfId="45" applyFont="1" applyFill="1" applyBorder="1" applyAlignment="1">
      <alignment horizontal="left" vertical="center" wrapText="1"/>
    </xf>
    <xf numFmtId="0" fontId="22" fillId="0" borderId="6" xfId="45" applyFont="1" applyFill="1" applyBorder="1" applyAlignment="1">
      <alignment horizontal="left" vertical="center" wrapText="1"/>
    </xf>
    <xf numFmtId="0" fontId="24" fillId="33" borderId="1" xfId="0" applyFont="1" applyFill="1" applyBorder="1" applyAlignment="1">
      <alignment horizontal="center" vertical="center"/>
    </xf>
    <xf numFmtId="0" fontId="3" fillId="0" borderId="2" xfId="0" applyFont="1" applyBorder="1" applyAlignment="1">
      <alignment horizontal="left" vertical="top" wrapText="1"/>
    </xf>
    <xf numFmtId="0" fontId="3" fillId="0" borderId="22" xfId="0" applyFont="1" applyBorder="1" applyAlignment="1">
      <alignment horizontal="left" vertical="top" wrapText="1"/>
    </xf>
    <xf numFmtId="0" fontId="3" fillId="0" borderId="6" xfId="0" applyFont="1" applyBorder="1" applyAlignment="1">
      <alignment horizontal="left" vertical="top" wrapText="1"/>
    </xf>
    <xf numFmtId="0" fontId="26" fillId="33" borderId="1" xfId="0" applyFont="1" applyFill="1" applyBorder="1" applyAlignment="1">
      <alignment horizontal="left" vertical="center"/>
    </xf>
    <xf numFmtId="0" fontId="26" fillId="33" borderId="1"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23" xfId="0" applyFont="1" applyFill="1" applyBorder="1" applyAlignment="1">
      <alignment horizontal="left" vertical="center" wrapText="1"/>
    </xf>
    <xf numFmtId="0" fontId="22" fillId="0" borderId="21" xfId="0" applyFont="1" applyFill="1" applyBorder="1" applyAlignment="1">
      <alignment horizontal="left" vertical="center" wrapText="1"/>
    </xf>
    <xf numFmtId="0" fontId="3" fillId="0" borderId="2" xfId="0" applyFont="1" applyBorder="1" applyAlignment="1">
      <alignment horizontal="left" wrapText="1"/>
    </xf>
    <xf numFmtId="0" fontId="3" fillId="0" borderId="22" xfId="0" applyFont="1" applyBorder="1" applyAlignment="1">
      <alignment horizontal="left" wrapText="1"/>
    </xf>
    <xf numFmtId="0" fontId="3" fillId="0" borderId="6" xfId="0" applyFont="1" applyBorder="1" applyAlignment="1">
      <alignment horizontal="left" wrapText="1"/>
    </xf>
    <xf numFmtId="0" fontId="22" fillId="0" borderId="2" xfId="0" applyFont="1" applyFill="1" applyBorder="1" applyAlignment="1">
      <alignment vertical="center" wrapText="1"/>
    </xf>
    <xf numFmtId="0" fontId="22" fillId="0" borderId="6" xfId="0" applyFont="1" applyFill="1" applyBorder="1" applyAlignment="1">
      <alignment vertical="center" wrapText="1"/>
    </xf>
    <xf numFmtId="0" fontId="22" fillId="0" borderId="2"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3" fillId="33" borderId="1" xfId="0" applyFont="1" applyFill="1" applyBorder="1" applyAlignment="1">
      <alignment horizontal="left" wrapText="1"/>
    </xf>
    <xf numFmtId="0" fontId="22" fillId="0" borderId="16"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17" xfId="0" applyFont="1" applyFill="1" applyBorder="1" applyAlignment="1">
      <alignment horizontal="center" vertical="center"/>
    </xf>
    <xf numFmtId="0" fontId="23" fillId="0" borderId="0" xfId="0" applyFont="1" applyBorder="1" applyAlignment="1">
      <alignment horizontal="center"/>
    </xf>
    <xf numFmtId="0" fontId="23" fillId="34" borderId="2" xfId="0" applyFont="1" applyFill="1" applyBorder="1" applyAlignment="1">
      <alignment horizontal="center" vertical="center"/>
    </xf>
    <xf numFmtId="0" fontId="23" fillId="34" borderId="22" xfId="0" applyFont="1" applyFill="1" applyBorder="1" applyAlignment="1">
      <alignment horizontal="center" vertical="center"/>
    </xf>
    <xf numFmtId="0" fontId="23" fillId="34" borderId="6" xfId="0" applyFont="1" applyFill="1" applyBorder="1" applyAlignment="1">
      <alignment horizontal="center" vertical="center"/>
    </xf>
    <xf numFmtId="0" fontId="3" fillId="0" borderId="1" xfId="0" applyFont="1" applyFill="1" applyBorder="1" applyAlignment="1">
      <alignment horizontal="left"/>
    </xf>
    <xf numFmtId="0" fontId="22" fillId="0" borderId="2" xfId="0" applyFont="1" applyFill="1" applyBorder="1" applyAlignment="1">
      <alignment horizontal="left" vertical="top" wrapText="1"/>
    </xf>
    <xf numFmtId="0" fontId="22" fillId="0" borderId="6" xfId="0" applyFont="1" applyFill="1" applyBorder="1" applyAlignment="1">
      <alignment horizontal="left" vertical="top" wrapText="1"/>
    </xf>
    <xf numFmtId="0" fontId="3" fillId="33" borderId="1" xfId="0" applyFont="1" applyFill="1" applyBorder="1" applyAlignment="1">
      <alignment vertical="center"/>
    </xf>
    <xf numFmtId="0" fontId="3" fillId="0" borderId="5" xfId="0" applyFont="1" applyBorder="1" applyAlignment="1">
      <alignment horizontal="left" wrapText="1"/>
    </xf>
    <xf numFmtId="0" fontId="3" fillId="0" borderId="4" xfId="0" applyFont="1" applyBorder="1" applyAlignment="1">
      <alignment horizontal="left" wrapText="1"/>
    </xf>
    <xf numFmtId="0" fontId="22" fillId="0" borderId="18" xfId="0" applyFont="1" applyFill="1" applyBorder="1" applyAlignment="1">
      <alignment horizontal="center" vertical="center" wrapText="1"/>
    </xf>
    <xf numFmtId="0" fontId="22" fillId="0" borderId="5"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2" fillId="0" borderId="19"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4" xfId="0" applyFont="1" applyBorder="1" applyAlignment="1">
      <alignment horizontal="center" vertical="center"/>
    </xf>
    <xf numFmtId="0" fontId="31" fillId="0" borderId="18"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23" fillId="33" borderId="1" xfId="0" applyFont="1" applyFill="1" applyBorder="1" applyAlignment="1">
      <alignment horizontal="left" vertical="center" wrapText="1"/>
    </xf>
    <xf numFmtId="0" fontId="3" fillId="33" borderId="1" xfId="0" applyFont="1" applyFill="1" applyBorder="1" applyAlignment="1">
      <alignment horizontal="center" vertical="center" wrapText="1"/>
    </xf>
    <xf numFmtId="0" fontId="23" fillId="34" borderId="2" xfId="0" applyFont="1" applyFill="1" applyBorder="1" applyAlignment="1">
      <alignment horizontal="left" vertical="center"/>
    </xf>
    <xf numFmtId="0" fontId="23" fillId="34" borderId="22" xfId="0" applyFont="1" applyFill="1" applyBorder="1" applyAlignment="1">
      <alignment horizontal="left" vertical="center"/>
    </xf>
    <xf numFmtId="0" fontId="23" fillId="34" borderId="6" xfId="0" applyFont="1" applyFill="1" applyBorder="1" applyAlignment="1">
      <alignment horizontal="left" vertical="center"/>
    </xf>
    <xf numFmtId="0" fontId="23" fillId="0" borderId="2" xfId="0" applyFont="1" applyBorder="1" applyAlignment="1">
      <alignment horizontal="center" vertical="center"/>
    </xf>
    <xf numFmtId="0" fontId="23" fillId="0" borderId="22" xfId="0" applyFont="1" applyBorder="1" applyAlignment="1">
      <alignment horizontal="center" vertical="center"/>
    </xf>
    <xf numFmtId="0" fontId="23" fillId="0" borderId="6" xfId="0" applyFont="1" applyBorder="1" applyAlignment="1">
      <alignment horizontal="center" vertical="center"/>
    </xf>
    <xf numFmtId="0" fontId="3" fillId="0" borderId="5" xfId="0" applyFont="1" applyBorder="1" applyAlignment="1">
      <alignment horizontal="left" vertical="center" wrapText="1"/>
    </xf>
    <xf numFmtId="0" fontId="3" fillId="0" borderId="4" xfId="0" applyFont="1" applyBorder="1" applyAlignment="1">
      <alignment horizontal="left" vertical="center" wrapText="1"/>
    </xf>
    <xf numFmtId="0" fontId="3" fillId="33" borderId="1" xfId="0" applyFont="1" applyFill="1" applyBorder="1" applyAlignment="1">
      <alignment horizontal="center" vertical="center"/>
    </xf>
    <xf numFmtId="0" fontId="23" fillId="33" borderId="1" xfId="0" applyFont="1" applyFill="1" applyBorder="1" applyAlignment="1">
      <alignment horizontal="left" vertical="center"/>
    </xf>
    <xf numFmtId="0" fontId="23" fillId="33" borderId="1" xfId="0" applyFont="1" applyFill="1" applyBorder="1" applyAlignment="1">
      <alignment vertical="center" wrapText="1"/>
    </xf>
    <xf numFmtId="0" fontId="22" fillId="0" borderId="1" xfId="0" applyFont="1" applyFill="1" applyBorder="1" applyAlignment="1">
      <alignment vertical="center" wrapText="1"/>
    </xf>
    <xf numFmtId="0" fontId="3" fillId="0" borderId="1" xfId="0" applyFont="1" applyFill="1" applyBorder="1" applyAlignment="1">
      <alignment vertical="center" wrapText="1"/>
    </xf>
    <xf numFmtId="0" fontId="23" fillId="33" borderId="1" xfId="0" applyFont="1" applyFill="1" applyBorder="1" applyAlignment="1">
      <alignment vertical="center"/>
    </xf>
    <xf numFmtId="0" fontId="3" fillId="0" borderId="2" xfId="0" quotePrefix="1" applyFont="1" applyFill="1" applyBorder="1" applyAlignment="1">
      <alignment horizontal="left" vertical="center" wrapText="1"/>
    </xf>
    <xf numFmtId="0" fontId="3" fillId="0" borderId="2" xfId="0" applyFont="1" applyFill="1" applyBorder="1" applyAlignment="1">
      <alignment vertical="center" wrapText="1"/>
    </xf>
    <xf numFmtId="0" fontId="3" fillId="0" borderId="6" xfId="0" applyFont="1" applyFill="1" applyBorder="1" applyAlignment="1">
      <alignment vertical="center" wrapText="1"/>
    </xf>
    <xf numFmtId="0" fontId="3" fillId="0" borderId="4" xfId="0" applyFont="1" applyBorder="1" applyAlignment="1">
      <alignment horizontal="center"/>
    </xf>
    <xf numFmtId="0" fontId="3" fillId="33" borderId="1" xfId="0" applyFont="1" applyFill="1" applyBorder="1" applyAlignment="1">
      <alignment horizontal="left" vertical="center"/>
    </xf>
    <xf numFmtId="0" fontId="29" fillId="35" borderId="0" xfId="0" applyFont="1" applyFill="1" applyBorder="1" applyAlignment="1" applyProtection="1">
      <alignment horizontal="left" vertical="center" wrapText="1"/>
    </xf>
    <xf numFmtId="0" fontId="29" fillId="35" borderId="24" xfId="0" applyFont="1" applyFill="1" applyBorder="1" applyAlignment="1" applyProtection="1">
      <alignment horizontal="left" vertical="center" wrapText="1"/>
    </xf>
    <xf numFmtId="0" fontId="27" fillId="35" borderId="0" xfId="0" applyFont="1" applyFill="1" applyBorder="1" applyAlignment="1" applyProtection="1">
      <alignment horizontal="center" vertical="center" wrapText="1"/>
    </xf>
    <xf numFmtId="0" fontId="30" fillId="35" borderId="24" xfId="0" applyFont="1" applyFill="1" applyBorder="1" applyAlignment="1" applyProtection="1">
      <alignment horizontal="center" vertical="center" wrapText="1"/>
    </xf>
    <xf numFmtId="0" fontId="30" fillId="35" borderId="24" xfId="0" applyFont="1" applyFill="1" applyBorder="1" applyAlignment="1" applyProtection="1">
      <alignment vertical="center" wrapText="1"/>
    </xf>
    <xf numFmtId="0" fontId="28" fillId="35" borderId="24" xfId="0" applyFont="1" applyFill="1" applyBorder="1" applyAlignment="1" applyProtection="1">
      <alignment vertical="center" wrapText="1"/>
    </xf>
    <xf numFmtId="0" fontId="35" fillId="0" borderId="26" xfId="0" applyFont="1" applyFill="1" applyBorder="1" applyAlignment="1" applyProtection="1">
      <alignment horizontal="left" vertical="center" wrapText="1"/>
    </xf>
    <xf numFmtId="0" fontId="35" fillId="0" borderId="27" xfId="0" applyFont="1" applyFill="1" applyBorder="1" applyAlignment="1" applyProtection="1">
      <alignment horizontal="left" vertical="center" wrapText="1"/>
    </xf>
    <xf numFmtId="0" fontId="31" fillId="0" borderId="26" xfId="0" applyFont="1" applyFill="1" applyBorder="1" applyAlignment="1" applyProtection="1">
      <alignment horizontal="left" vertical="center" wrapText="1"/>
    </xf>
    <xf numFmtId="0" fontId="31" fillId="0" borderId="27" xfId="0" applyFont="1" applyFill="1" applyBorder="1" applyAlignment="1" applyProtection="1">
      <alignment horizontal="left" vertical="center" wrapText="1"/>
    </xf>
    <xf numFmtId="1" fontId="35" fillId="0" borderId="26" xfId="0" applyNumberFormat="1" applyFont="1" applyFill="1" applyBorder="1" applyAlignment="1" applyProtection="1">
      <alignment horizontal="left" vertical="center" wrapText="1"/>
    </xf>
    <xf numFmtId="1" fontId="35" fillId="0" borderId="27" xfId="0" applyNumberFormat="1" applyFont="1" applyFill="1" applyBorder="1" applyAlignment="1" applyProtection="1">
      <alignment horizontal="left" vertical="center" wrapText="1"/>
    </xf>
    <xf numFmtId="0" fontId="3" fillId="33" borderId="2" xfId="0" applyFont="1" applyFill="1" applyBorder="1" applyAlignment="1">
      <alignment horizontal="left" vertical="center" wrapText="1"/>
    </xf>
    <xf numFmtId="0" fontId="3" fillId="33" borderId="22" xfId="0" applyFont="1" applyFill="1" applyBorder="1" applyAlignment="1">
      <alignment horizontal="left" vertical="center" wrapText="1"/>
    </xf>
    <xf numFmtId="0" fontId="3" fillId="33" borderId="6" xfId="0" applyFont="1" applyFill="1" applyBorder="1" applyAlignment="1">
      <alignment horizontal="left" vertical="center" wrapText="1"/>
    </xf>
    <xf numFmtId="0" fontId="23" fillId="33" borderId="2" xfId="0" applyFont="1" applyFill="1" applyBorder="1" applyAlignment="1">
      <alignment horizontal="center" vertical="center"/>
    </xf>
    <xf numFmtId="0" fontId="23" fillId="33" borderId="22" xfId="0" applyFont="1" applyFill="1" applyBorder="1" applyAlignment="1">
      <alignment horizontal="center" vertical="center"/>
    </xf>
    <xf numFmtId="0" fontId="23" fillId="33" borderId="6" xfId="0" applyFont="1" applyFill="1" applyBorder="1" applyAlignment="1">
      <alignment horizontal="center" vertical="center"/>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24" fillId="33" borderId="20" xfId="0" applyFont="1" applyFill="1" applyBorder="1" applyAlignment="1">
      <alignment vertical="center"/>
    </xf>
    <xf numFmtId="14" fontId="24" fillId="33" borderId="20" xfId="0" applyNumberFormat="1" applyFont="1" applyFill="1" applyBorder="1" applyAlignment="1">
      <alignment vertical="center"/>
    </xf>
    <xf numFmtId="9" fontId="24" fillId="33" borderId="20" xfId="0" applyNumberFormat="1" applyFont="1" applyFill="1" applyBorder="1" applyAlignment="1">
      <alignment vertical="center"/>
    </xf>
    <xf numFmtId="0" fontId="24" fillId="33" borderId="20" xfId="0" applyFont="1" applyFill="1" applyBorder="1" applyAlignment="1">
      <alignment vertical="center" wrapText="1"/>
    </xf>
    <xf numFmtId="14" fontId="24" fillId="33" borderId="20" xfId="0" applyNumberFormat="1" applyFont="1" applyFill="1" applyBorder="1" applyAlignment="1">
      <alignment horizontal="center" vertical="center"/>
    </xf>
    <xf numFmtId="9" fontId="24" fillId="33" borderId="20" xfId="0" applyNumberFormat="1" applyFont="1" applyFill="1" applyBorder="1" applyAlignment="1">
      <alignment horizontal="center" vertical="center"/>
    </xf>
    <xf numFmtId="0" fontId="24" fillId="33" borderId="21" xfId="0" applyFont="1" applyFill="1" applyBorder="1" applyAlignment="1">
      <alignment horizontal="center" vertical="center"/>
    </xf>
    <xf numFmtId="0" fontId="26" fillId="0" borderId="0" xfId="0" applyFont="1" applyBorder="1" applyAlignment="1">
      <alignment vertical="center"/>
    </xf>
    <xf numFmtId="14" fontId="26" fillId="0" borderId="0" xfId="0" applyNumberFormat="1" applyFont="1" applyBorder="1" applyAlignment="1">
      <alignment vertical="center"/>
    </xf>
    <xf numFmtId="9" fontId="26" fillId="0" borderId="0" xfId="0" applyNumberFormat="1" applyFont="1" applyBorder="1" applyAlignment="1">
      <alignment vertical="center"/>
    </xf>
    <xf numFmtId="0" fontId="26" fillId="0" borderId="0" xfId="0" applyFont="1" applyBorder="1" applyAlignment="1">
      <alignment vertical="center" wrapText="1"/>
    </xf>
    <xf numFmtId="14" fontId="26" fillId="0" borderId="0" xfId="0" applyNumberFormat="1" applyFont="1" applyBorder="1" applyAlignment="1">
      <alignment horizontal="center" vertical="center"/>
    </xf>
    <xf numFmtId="9" fontId="26" fillId="0" borderId="0" xfId="0" applyNumberFormat="1" applyFont="1" applyBorder="1" applyAlignment="1">
      <alignment horizontal="center" vertical="center"/>
    </xf>
    <xf numFmtId="0" fontId="0" fillId="0" borderId="0" xfId="0" applyBorder="1" applyAlignment="1">
      <alignment vertical="center" wrapText="1"/>
    </xf>
    <xf numFmtId="0" fontId="0" fillId="0" borderId="0" xfId="0" applyBorder="1" applyAlignment="1">
      <alignment horizontal="center" vertical="center"/>
    </xf>
    <xf numFmtId="14" fontId="26" fillId="0" borderId="0" xfId="0" applyNumberFormat="1" applyFont="1" applyBorder="1" applyAlignment="1">
      <alignment vertical="center" wrapText="1"/>
    </xf>
    <xf numFmtId="9" fontId="26" fillId="0" borderId="0" xfId="0" applyNumberFormat="1" applyFont="1" applyBorder="1" applyAlignment="1">
      <alignment vertical="center" wrapText="1"/>
    </xf>
    <xf numFmtId="14" fontId="26" fillId="0" borderId="0" xfId="0" applyNumberFormat="1" applyFont="1" applyBorder="1" applyAlignment="1">
      <alignment horizontal="center" vertical="center" wrapText="1"/>
    </xf>
    <xf numFmtId="9" fontId="26" fillId="0" borderId="0" xfId="0" applyNumberFormat="1" applyFont="1" applyBorder="1" applyAlignment="1">
      <alignment horizontal="center" vertical="center" wrapText="1"/>
    </xf>
    <xf numFmtId="0" fontId="1" fillId="0" borderId="0" xfId="0" applyFont="1" applyBorder="1" applyAlignment="1">
      <alignment vertical="top"/>
    </xf>
    <xf numFmtId="14" fontId="1" fillId="0" borderId="0" xfId="0" applyNumberFormat="1" applyFont="1" applyBorder="1" applyAlignment="1">
      <alignment vertical="top"/>
    </xf>
    <xf numFmtId="9" fontId="1" fillId="0" borderId="0" xfId="0" applyNumberFormat="1" applyFont="1" applyBorder="1" applyAlignment="1">
      <alignment vertical="top"/>
    </xf>
    <xf numFmtId="0" fontId="1" fillId="0" borderId="0" xfId="0" applyFont="1" applyBorder="1" applyAlignment="1">
      <alignment vertical="center" wrapText="1"/>
    </xf>
    <xf numFmtId="14" fontId="1" fillId="0" borderId="0" xfId="0" applyNumberFormat="1" applyFont="1" applyBorder="1" applyAlignment="1">
      <alignment horizontal="center" vertical="center"/>
    </xf>
    <xf numFmtId="9" fontId="1" fillId="0" borderId="0" xfId="0" applyNumberFormat="1" applyFont="1" applyBorder="1" applyAlignment="1">
      <alignment horizontal="center" vertical="center"/>
    </xf>
    <xf numFmtId="0" fontId="1" fillId="0" borderId="0" xfId="0" applyFont="1" applyBorder="1" applyAlignment="1">
      <alignment horizontal="center" vertical="center"/>
    </xf>
    <xf numFmtId="0" fontId="23" fillId="0" borderId="1" xfId="0" applyFont="1" applyBorder="1" applyAlignment="1">
      <alignment horizontal="left" vertical="center"/>
    </xf>
    <xf numFmtId="0" fontId="3" fillId="0" borderId="1" xfId="0" applyFont="1" applyBorder="1" applyAlignment="1">
      <alignment horizontal="right" vertical="center"/>
    </xf>
  </cellXfs>
  <cellStyles count="49">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47" builtinId="8"/>
    <cellStyle name="Incorrecto" xfId="31" builtinId="27" customBuiltin="1"/>
    <cellStyle name="Neutral" xfId="32" builtinId="28" customBuiltin="1"/>
    <cellStyle name="Normal" xfId="0" builtinId="0"/>
    <cellStyle name="Normal 2" xfId="33"/>
    <cellStyle name="Normal 3" xfId="43"/>
    <cellStyle name="Normal 4" xfId="45"/>
    <cellStyle name="Normal 4 2" xfId="46"/>
    <cellStyle name="Normal 56" xfId="34"/>
    <cellStyle name="Notas 2" xfId="44"/>
    <cellStyle name="Porcentaje" xfId="48" builtinId="5"/>
    <cellStyle name="Salida" xfId="35" builtinId="21" customBuiltin="1"/>
    <cellStyle name="Texto de advertencia" xfId="36" builtinId="11" customBuiltin="1"/>
    <cellStyle name="Texto explicativo" xfId="37" builtinId="53" customBuiltin="1"/>
    <cellStyle name="Título" xfId="38" builtinId="15" customBuiltin="1"/>
    <cellStyle name="Título 1" xfId="39" builtinId="16" customBuiltin="1"/>
    <cellStyle name="Título 2" xfId="40" builtinId="17" customBuiltin="1"/>
    <cellStyle name="Título 3" xfId="41" builtinId="18" customBuiltin="1"/>
    <cellStyle name="Total" xfId="42" builtinId="25" customBuiltin="1"/>
  </cellStyles>
  <dxfs count="0"/>
  <tableStyles count="0" defaultTableStyle="TableStyleMedium9" defaultPivotStyle="PivotStyleLight16"/>
  <colors>
    <mruColors>
      <color rgb="FF66FF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6</xdr:col>
      <xdr:colOff>66675</xdr:colOff>
      <xdr:row>9</xdr:row>
      <xdr:rowOff>0</xdr:rowOff>
    </xdr:from>
    <xdr:to>
      <xdr:col>6</xdr:col>
      <xdr:colOff>152400</xdr:colOff>
      <xdr:row>9</xdr:row>
      <xdr:rowOff>208021</xdr:rowOff>
    </xdr:to>
    <xdr:sp macro="" textlink="">
      <xdr:nvSpPr>
        <xdr:cNvPr id="2" name="Text Box 1"/>
        <xdr:cNvSpPr txBox="1">
          <a:spLocks noChangeArrowheads="1"/>
        </xdr:cNvSpPr>
      </xdr:nvSpPr>
      <xdr:spPr bwMode="auto">
        <a:xfrm>
          <a:off x="5886450" y="2409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200392</xdr:colOff>
      <xdr:row>0</xdr:row>
      <xdr:rowOff>138473</xdr:rowOff>
    </xdr:from>
    <xdr:to>
      <xdr:col>0</xdr:col>
      <xdr:colOff>1882588</xdr:colOff>
      <xdr:row>3</xdr:row>
      <xdr:rowOff>204666</xdr:rowOff>
    </xdr:to>
    <xdr:pic>
      <xdr:nvPicPr>
        <xdr:cNvPr id="5" name="4 Imagen" descr="Logo regis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392" y="138473"/>
          <a:ext cx="1682196" cy="1041105"/>
        </a:xfrm>
        <a:prstGeom prst="rect">
          <a:avLst/>
        </a:prstGeom>
        <a:noFill/>
        <a:ln>
          <a:noFill/>
        </a:ln>
      </xdr:spPr>
    </xdr:pic>
    <xdr:clientData/>
  </xdr:twoCellAnchor>
  <xdr:twoCellAnchor editAs="oneCell">
    <xdr:from>
      <xdr:col>0</xdr:col>
      <xdr:colOff>200392</xdr:colOff>
      <xdr:row>0</xdr:row>
      <xdr:rowOff>138473</xdr:rowOff>
    </xdr:from>
    <xdr:to>
      <xdr:col>0</xdr:col>
      <xdr:colOff>1882588</xdr:colOff>
      <xdr:row>3</xdr:row>
      <xdr:rowOff>204666</xdr:rowOff>
    </xdr:to>
    <xdr:pic>
      <xdr:nvPicPr>
        <xdr:cNvPr id="4" name="4 Imagen" descr="Logo regis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392" y="138473"/>
          <a:ext cx="1682196" cy="103774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66675</xdr:colOff>
      <xdr:row>9</xdr:row>
      <xdr:rowOff>0</xdr:rowOff>
    </xdr:from>
    <xdr:to>
      <xdr:col>6</xdr:col>
      <xdr:colOff>152400</xdr:colOff>
      <xdr:row>9</xdr:row>
      <xdr:rowOff>208021</xdr:rowOff>
    </xdr:to>
    <xdr:sp macro="" textlink="">
      <xdr:nvSpPr>
        <xdr:cNvPr id="2" name="Text Box 1"/>
        <xdr:cNvSpPr txBox="1">
          <a:spLocks noChangeArrowheads="1"/>
        </xdr:cNvSpPr>
      </xdr:nvSpPr>
      <xdr:spPr bwMode="auto">
        <a:xfrm>
          <a:off x="8810625" y="3552825"/>
          <a:ext cx="85725" cy="2080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200392</xdr:colOff>
      <xdr:row>0</xdr:row>
      <xdr:rowOff>138473</xdr:rowOff>
    </xdr:from>
    <xdr:to>
      <xdr:col>0</xdr:col>
      <xdr:colOff>1882588</xdr:colOff>
      <xdr:row>3</xdr:row>
      <xdr:rowOff>204666</xdr:rowOff>
    </xdr:to>
    <xdr:pic>
      <xdr:nvPicPr>
        <xdr:cNvPr id="3" name="4 Imagen" descr="Logo regis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392" y="138473"/>
          <a:ext cx="1682196" cy="103774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66675</xdr:colOff>
      <xdr:row>9</xdr:row>
      <xdr:rowOff>0</xdr:rowOff>
    </xdr:from>
    <xdr:to>
      <xdr:col>6</xdr:col>
      <xdr:colOff>152400</xdr:colOff>
      <xdr:row>9</xdr:row>
      <xdr:rowOff>208021</xdr:rowOff>
    </xdr:to>
    <xdr:sp macro="" textlink="">
      <xdr:nvSpPr>
        <xdr:cNvPr id="2" name="Text Box 1"/>
        <xdr:cNvSpPr txBox="1">
          <a:spLocks noChangeArrowheads="1"/>
        </xdr:cNvSpPr>
      </xdr:nvSpPr>
      <xdr:spPr bwMode="auto">
        <a:xfrm>
          <a:off x="8810625" y="3552825"/>
          <a:ext cx="85725" cy="2080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200392</xdr:colOff>
      <xdr:row>0</xdr:row>
      <xdr:rowOff>138473</xdr:rowOff>
    </xdr:from>
    <xdr:to>
      <xdr:col>0</xdr:col>
      <xdr:colOff>1882588</xdr:colOff>
      <xdr:row>3</xdr:row>
      <xdr:rowOff>204666</xdr:rowOff>
    </xdr:to>
    <xdr:pic>
      <xdr:nvPicPr>
        <xdr:cNvPr id="3" name="4 Imagen" descr="Logo regis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392" y="138473"/>
          <a:ext cx="1682196" cy="1037743"/>
        </a:xfrm>
        <a:prstGeom prst="rect">
          <a:avLst/>
        </a:prstGeom>
        <a:noFill/>
        <a:ln>
          <a:noFill/>
        </a:ln>
      </xdr:spPr>
    </xdr:pic>
    <xdr:clientData/>
  </xdr:twoCellAnchor>
  <xdr:twoCellAnchor editAs="oneCell">
    <xdr:from>
      <xdr:col>0</xdr:col>
      <xdr:colOff>200392</xdr:colOff>
      <xdr:row>0</xdr:row>
      <xdr:rowOff>138473</xdr:rowOff>
    </xdr:from>
    <xdr:to>
      <xdr:col>0</xdr:col>
      <xdr:colOff>1882588</xdr:colOff>
      <xdr:row>3</xdr:row>
      <xdr:rowOff>204666</xdr:rowOff>
    </xdr:to>
    <xdr:pic>
      <xdr:nvPicPr>
        <xdr:cNvPr id="4" name="4 Imagen" descr="Logo regis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392" y="138473"/>
          <a:ext cx="1682196" cy="1037743"/>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66675</xdr:colOff>
      <xdr:row>9</xdr:row>
      <xdr:rowOff>0</xdr:rowOff>
    </xdr:from>
    <xdr:to>
      <xdr:col>6</xdr:col>
      <xdr:colOff>152400</xdr:colOff>
      <xdr:row>9</xdr:row>
      <xdr:rowOff>208021</xdr:rowOff>
    </xdr:to>
    <xdr:sp macro="" textlink="">
      <xdr:nvSpPr>
        <xdr:cNvPr id="2" name="Text Box 1"/>
        <xdr:cNvSpPr txBox="1">
          <a:spLocks noChangeArrowheads="1"/>
        </xdr:cNvSpPr>
      </xdr:nvSpPr>
      <xdr:spPr bwMode="auto">
        <a:xfrm>
          <a:off x="8810625" y="3552825"/>
          <a:ext cx="85725" cy="2080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200392</xdr:colOff>
      <xdr:row>0</xdr:row>
      <xdr:rowOff>138473</xdr:rowOff>
    </xdr:from>
    <xdr:to>
      <xdr:col>0</xdr:col>
      <xdr:colOff>1882588</xdr:colOff>
      <xdr:row>3</xdr:row>
      <xdr:rowOff>204666</xdr:rowOff>
    </xdr:to>
    <xdr:pic>
      <xdr:nvPicPr>
        <xdr:cNvPr id="3" name="4 Imagen" descr="Logo regis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392" y="138473"/>
          <a:ext cx="1682196" cy="1037743"/>
        </a:xfrm>
        <a:prstGeom prst="rect">
          <a:avLst/>
        </a:prstGeom>
        <a:noFill/>
        <a:ln>
          <a:noFill/>
        </a:ln>
      </xdr:spPr>
    </xdr:pic>
    <xdr:clientData/>
  </xdr:twoCellAnchor>
  <xdr:twoCellAnchor editAs="oneCell">
    <xdr:from>
      <xdr:col>0</xdr:col>
      <xdr:colOff>200392</xdr:colOff>
      <xdr:row>0</xdr:row>
      <xdr:rowOff>138473</xdr:rowOff>
    </xdr:from>
    <xdr:to>
      <xdr:col>0</xdr:col>
      <xdr:colOff>1882588</xdr:colOff>
      <xdr:row>3</xdr:row>
      <xdr:rowOff>204666</xdr:rowOff>
    </xdr:to>
    <xdr:pic>
      <xdr:nvPicPr>
        <xdr:cNvPr id="4" name="4 Imagen" descr="Logo regis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392" y="138473"/>
          <a:ext cx="1682196" cy="1037743"/>
        </a:xfrm>
        <a:prstGeom prst="rect">
          <a:avLst/>
        </a:prstGeom>
        <a:noFill/>
        <a:ln>
          <a:noFill/>
        </a:ln>
      </xdr:spPr>
    </xdr:pic>
    <xdr:clientData/>
  </xdr:twoCellAnchor>
  <xdr:twoCellAnchor editAs="oneCell">
    <xdr:from>
      <xdr:col>0</xdr:col>
      <xdr:colOff>200392</xdr:colOff>
      <xdr:row>0</xdr:row>
      <xdr:rowOff>138473</xdr:rowOff>
    </xdr:from>
    <xdr:to>
      <xdr:col>0</xdr:col>
      <xdr:colOff>1882588</xdr:colOff>
      <xdr:row>3</xdr:row>
      <xdr:rowOff>204666</xdr:rowOff>
    </xdr:to>
    <xdr:pic>
      <xdr:nvPicPr>
        <xdr:cNvPr id="5" name="4 Imagen" descr="Logo regis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392" y="138473"/>
          <a:ext cx="1682196" cy="1037743"/>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66675</xdr:colOff>
      <xdr:row>10</xdr:row>
      <xdr:rowOff>0</xdr:rowOff>
    </xdr:from>
    <xdr:to>
      <xdr:col>6</xdr:col>
      <xdr:colOff>152400</xdr:colOff>
      <xdr:row>10</xdr:row>
      <xdr:rowOff>208021</xdr:rowOff>
    </xdr:to>
    <xdr:sp macro="" textlink="">
      <xdr:nvSpPr>
        <xdr:cNvPr id="2" name="Text Box 1"/>
        <xdr:cNvSpPr txBox="1">
          <a:spLocks noChangeArrowheads="1"/>
        </xdr:cNvSpPr>
      </xdr:nvSpPr>
      <xdr:spPr bwMode="auto">
        <a:xfrm>
          <a:off x="8810625" y="3552825"/>
          <a:ext cx="85725" cy="2080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184517</xdr:colOff>
      <xdr:row>0</xdr:row>
      <xdr:rowOff>122598</xdr:rowOff>
    </xdr:from>
    <xdr:to>
      <xdr:col>0</xdr:col>
      <xdr:colOff>1866713</xdr:colOff>
      <xdr:row>3</xdr:row>
      <xdr:rowOff>188791</xdr:rowOff>
    </xdr:to>
    <xdr:pic>
      <xdr:nvPicPr>
        <xdr:cNvPr id="3" name="4 Imagen" descr="Logo regis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517" y="122598"/>
          <a:ext cx="1682196" cy="1018693"/>
        </a:xfrm>
        <a:prstGeom prst="rect">
          <a:avLst/>
        </a:prstGeom>
        <a:noFill/>
        <a:ln>
          <a:noFill/>
        </a:ln>
      </xdr:spPr>
    </xdr:pic>
    <xdr:clientData/>
  </xdr:twoCellAnchor>
  <xdr:twoCellAnchor editAs="oneCell">
    <xdr:from>
      <xdr:col>0</xdr:col>
      <xdr:colOff>200392</xdr:colOff>
      <xdr:row>0</xdr:row>
      <xdr:rowOff>138473</xdr:rowOff>
    </xdr:from>
    <xdr:to>
      <xdr:col>0</xdr:col>
      <xdr:colOff>1882588</xdr:colOff>
      <xdr:row>3</xdr:row>
      <xdr:rowOff>204666</xdr:rowOff>
    </xdr:to>
    <xdr:pic>
      <xdr:nvPicPr>
        <xdr:cNvPr id="4" name="4 Imagen" descr="Logo regis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392" y="138473"/>
          <a:ext cx="1682196" cy="1037743"/>
        </a:xfrm>
        <a:prstGeom prst="rect">
          <a:avLst/>
        </a:prstGeom>
        <a:noFill/>
        <a:ln>
          <a:noFill/>
        </a:ln>
      </xdr:spPr>
    </xdr:pic>
    <xdr:clientData/>
  </xdr:twoCellAnchor>
  <xdr:twoCellAnchor editAs="oneCell">
    <xdr:from>
      <xdr:col>0</xdr:col>
      <xdr:colOff>200392</xdr:colOff>
      <xdr:row>0</xdr:row>
      <xdr:rowOff>138473</xdr:rowOff>
    </xdr:from>
    <xdr:to>
      <xdr:col>0</xdr:col>
      <xdr:colOff>1882588</xdr:colOff>
      <xdr:row>3</xdr:row>
      <xdr:rowOff>204666</xdr:rowOff>
    </xdr:to>
    <xdr:pic>
      <xdr:nvPicPr>
        <xdr:cNvPr id="5" name="4 Imagen" descr="Logo regis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392" y="138473"/>
          <a:ext cx="1682196" cy="1037743"/>
        </a:xfrm>
        <a:prstGeom prst="rect">
          <a:avLst/>
        </a:prstGeom>
        <a:noFill/>
        <a:ln>
          <a:noFill/>
        </a:ln>
      </xdr:spPr>
    </xdr:pic>
    <xdr:clientData/>
  </xdr:twoCellAnchor>
  <xdr:twoCellAnchor editAs="oneCell">
    <xdr:from>
      <xdr:col>0</xdr:col>
      <xdr:colOff>200392</xdr:colOff>
      <xdr:row>0</xdr:row>
      <xdr:rowOff>138473</xdr:rowOff>
    </xdr:from>
    <xdr:to>
      <xdr:col>0</xdr:col>
      <xdr:colOff>1882588</xdr:colOff>
      <xdr:row>3</xdr:row>
      <xdr:rowOff>204666</xdr:rowOff>
    </xdr:to>
    <xdr:pic>
      <xdr:nvPicPr>
        <xdr:cNvPr id="6" name="5 Imagen" descr="Logo regis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392" y="138473"/>
          <a:ext cx="1682196" cy="1037743"/>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66675</xdr:colOff>
      <xdr:row>10</xdr:row>
      <xdr:rowOff>0</xdr:rowOff>
    </xdr:from>
    <xdr:to>
      <xdr:col>6</xdr:col>
      <xdr:colOff>152400</xdr:colOff>
      <xdr:row>10</xdr:row>
      <xdr:rowOff>208021</xdr:rowOff>
    </xdr:to>
    <xdr:sp macro="" textlink="">
      <xdr:nvSpPr>
        <xdr:cNvPr id="2" name="Text Box 1"/>
        <xdr:cNvSpPr txBox="1">
          <a:spLocks noChangeArrowheads="1"/>
        </xdr:cNvSpPr>
      </xdr:nvSpPr>
      <xdr:spPr bwMode="auto">
        <a:xfrm>
          <a:off x="8810625" y="3552825"/>
          <a:ext cx="85725" cy="2080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200392</xdr:colOff>
      <xdr:row>0</xdr:row>
      <xdr:rowOff>138473</xdr:rowOff>
    </xdr:from>
    <xdr:to>
      <xdr:col>0</xdr:col>
      <xdr:colOff>1882588</xdr:colOff>
      <xdr:row>3</xdr:row>
      <xdr:rowOff>204666</xdr:rowOff>
    </xdr:to>
    <xdr:pic>
      <xdr:nvPicPr>
        <xdr:cNvPr id="3" name="4 Imagen" descr="Logo regis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392" y="138473"/>
          <a:ext cx="1682196" cy="1037743"/>
        </a:xfrm>
        <a:prstGeom prst="rect">
          <a:avLst/>
        </a:prstGeom>
        <a:noFill/>
        <a:ln>
          <a:noFill/>
        </a:ln>
      </xdr:spPr>
    </xdr:pic>
    <xdr:clientData/>
  </xdr:twoCellAnchor>
  <xdr:twoCellAnchor editAs="oneCell">
    <xdr:from>
      <xdr:col>18</xdr:col>
      <xdr:colOff>0</xdr:colOff>
      <xdr:row>15</xdr:row>
      <xdr:rowOff>0</xdr:rowOff>
    </xdr:from>
    <xdr:to>
      <xdr:col>56</xdr:col>
      <xdr:colOff>447675</xdr:colOff>
      <xdr:row>15</xdr:row>
      <xdr:rowOff>1676400</xdr:rowOff>
    </xdr:to>
    <xdr:pic>
      <xdr:nvPicPr>
        <xdr:cNvPr id="4" name="3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823400" y="8658225"/>
          <a:ext cx="41386125" cy="1676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184517</xdr:colOff>
      <xdr:row>0</xdr:row>
      <xdr:rowOff>122598</xdr:rowOff>
    </xdr:from>
    <xdr:to>
      <xdr:col>0</xdr:col>
      <xdr:colOff>1866713</xdr:colOff>
      <xdr:row>3</xdr:row>
      <xdr:rowOff>188791</xdr:rowOff>
    </xdr:to>
    <xdr:pic>
      <xdr:nvPicPr>
        <xdr:cNvPr id="5" name="4 Imagen" descr="Logo regis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517" y="122598"/>
          <a:ext cx="1682196" cy="1037743"/>
        </a:xfrm>
        <a:prstGeom prst="rect">
          <a:avLst/>
        </a:prstGeom>
        <a:noFill/>
        <a:ln>
          <a:noFill/>
        </a:ln>
      </xdr:spPr>
    </xdr:pic>
    <xdr:clientData/>
  </xdr:twoCellAnchor>
  <xdr:twoCellAnchor editAs="oneCell">
    <xdr:from>
      <xdr:col>0</xdr:col>
      <xdr:colOff>200392</xdr:colOff>
      <xdr:row>0</xdr:row>
      <xdr:rowOff>138473</xdr:rowOff>
    </xdr:from>
    <xdr:to>
      <xdr:col>0</xdr:col>
      <xdr:colOff>1882588</xdr:colOff>
      <xdr:row>3</xdr:row>
      <xdr:rowOff>204666</xdr:rowOff>
    </xdr:to>
    <xdr:pic>
      <xdr:nvPicPr>
        <xdr:cNvPr id="6" name="4 Imagen" descr="Logo regis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392" y="138473"/>
          <a:ext cx="1682196" cy="1037743"/>
        </a:xfrm>
        <a:prstGeom prst="rect">
          <a:avLst/>
        </a:prstGeom>
        <a:noFill/>
        <a:ln>
          <a:noFill/>
        </a:ln>
      </xdr:spPr>
    </xdr:pic>
    <xdr:clientData/>
  </xdr:twoCellAnchor>
  <xdr:twoCellAnchor editAs="oneCell">
    <xdr:from>
      <xdr:col>0</xdr:col>
      <xdr:colOff>200392</xdr:colOff>
      <xdr:row>0</xdr:row>
      <xdr:rowOff>138473</xdr:rowOff>
    </xdr:from>
    <xdr:to>
      <xdr:col>0</xdr:col>
      <xdr:colOff>1882588</xdr:colOff>
      <xdr:row>3</xdr:row>
      <xdr:rowOff>204666</xdr:rowOff>
    </xdr:to>
    <xdr:pic>
      <xdr:nvPicPr>
        <xdr:cNvPr id="7" name="6 Imagen" descr="Logo regis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392" y="138473"/>
          <a:ext cx="1682196" cy="1037743"/>
        </a:xfrm>
        <a:prstGeom prst="rect">
          <a:avLst/>
        </a:prstGeom>
        <a:noFill/>
        <a:ln>
          <a:noFill/>
        </a:ln>
      </xdr:spPr>
    </xdr:pic>
    <xdr:clientData/>
  </xdr:twoCellAnchor>
  <xdr:twoCellAnchor editAs="oneCell">
    <xdr:from>
      <xdr:col>0</xdr:col>
      <xdr:colOff>200392</xdr:colOff>
      <xdr:row>0</xdr:row>
      <xdr:rowOff>138473</xdr:rowOff>
    </xdr:from>
    <xdr:to>
      <xdr:col>0</xdr:col>
      <xdr:colOff>1882588</xdr:colOff>
      <xdr:row>3</xdr:row>
      <xdr:rowOff>204666</xdr:rowOff>
    </xdr:to>
    <xdr:pic>
      <xdr:nvPicPr>
        <xdr:cNvPr id="8" name="7 Imagen" descr="Logo regis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392" y="138473"/>
          <a:ext cx="1682196" cy="1037743"/>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66675</xdr:colOff>
      <xdr:row>10</xdr:row>
      <xdr:rowOff>0</xdr:rowOff>
    </xdr:from>
    <xdr:to>
      <xdr:col>6</xdr:col>
      <xdr:colOff>152400</xdr:colOff>
      <xdr:row>10</xdr:row>
      <xdr:rowOff>208021</xdr:rowOff>
    </xdr:to>
    <xdr:sp macro="" textlink="">
      <xdr:nvSpPr>
        <xdr:cNvPr id="2" name="Text Box 1"/>
        <xdr:cNvSpPr txBox="1">
          <a:spLocks noChangeArrowheads="1"/>
        </xdr:cNvSpPr>
      </xdr:nvSpPr>
      <xdr:spPr bwMode="auto">
        <a:xfrm>
          <a:off x="8810625" y="3552825"/>
          <a:ext cx="85725" cy="2080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200392</xdr:colOff>
      <xdr:row>0</xdr:row>
      <xdr:rowOff>138473</xdr:rowOff>
    </xdr:from>
    <xdr:to>
      <xdr:col>0</xdr:col>
      <xdr:colOff>1882588</xdr:colOff>
      <xdr:row>3</xdr:row>
      <xdr:rowOff>204666</xdr:rowOff>
    </xdr:to>
    <xdr:pic>
      <xdr:nvPicPr>
        <xdr:cNvPr id="14" name="4 Imagen" descr="Logo regis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392" y="138473"/>
          <a:ext cx="1682196" cy="1037743"/>
        </a:xfrm>
        <a:prstGeom prst="rect">
          <a:avLst/>
        </a:prstGeom>
        <a:noFill/>
        <a:ln>
          <a:noFill/>
        </a:ln>
      </xdr:spPr>
    </xdr:pic>
    <xdr:clientData/>
  </xdr:twoCellAnchor>
  <xdr:twoCellAnchor editAs="oneCell">
    <xdr:from>
      <xdr:col>0</xdr:col>
      <xdr:colOff>184517</xdr:colOff>
      <xdr:row>0</xdr:row>
      <xdr:rowOff>122598</xdr:rowOff>
    </xdr:from>
    <xdr:to>
      <xdr:col>0</xdr:col>
      <xdr:colOff>1866713</xdr:colOff>
      <xdr:row>3</xdr:row>
      <xdr:rowOff>188791</xdr:rowOff>
    </xdr:to>
    <xdr:pic>
      <xdr:nvPicPr>
        <xdr:cNvPr id="15" name="14 Imagen" descr="Logo regis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517" y="122598"/>
          <a:ext cx="1682196" cy="1037743"/>
        </a:xfrm>
        <a:prstGeom prst="rect">
          <a:avLst/>
        </a:prstGeom>
        <a:noFill/>
        <a:ln>
          <a:noFill/>
        </a:ln>
      </xdr:spPr>
    </xdr:pic>
    <xdr:clientData/>
  </xdr:twoCellAnchor>
  <xdr:twoCellAnchor editAs="oneCell">
    <xdr:from>
      <xdr:col>0</xdr:col>
      <xdr:colOff>200392</xdr:colOff>
      <xdr:row>0</xdr:row>
      <xdr:rowOff>138473</xdr:rowOff>
    </xdr:from>
    <xdr:to>
      <xdr:col>0</xdr:col>
      <xdr:colOff>1882588</xdr:colOff>
      <xdr:row>3</xdr:row>
      <xdr:rowOff>204666</xdr:rowOff>
    </xdr:to>
    <xdr:pic>
      <xdr:nvPicPr>
        <xdr:cNvPr id="16" name="4 Imagen" descr="Logo regis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392" y="138473"/>
          <a:ext cx="1682196" cy="1037743"/>
        </a:xfrm>
        <a:prstGeom prst="rect">
          <a:avLst/>
        </a:prstGeom>
        <a:noFill/>
        <a:ln>
          <a:noFill/>
        </a:ln>
      </xdr:spPr>
    </xdr:pic>
    <xdr:clientData/>
  </xdr:twoCellAnchor>
  <xdr:twoCellAnchor editAs="oneCell">
    <xdr:from>
      <xdr:col>0</xdr:col>
      <xdr:colOff>200392</xdr:colOff>
      <xdr:row>0</xdr:row>
      <xdr:rowOff>138473</xdr:rowOff>
    </xdr:from>
    <xdr:to>
      <xdr:col>0</xdr:col>
      <xdr:colOff>1882588</xdr:colOff>
      <xdr:row>3</xdr:row>
      <xdr:rowOff>204666</xdr:rowOff>
    </xdr:to>
    <xdr:pic>
      <xdr:nvPicPr>
        <xdr:cNvPr id="17" name="16 Imagen" descr="Logo regis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392" y="138473"/>
          <a:ext cx="1682196" cy="1037743"/>
        </a:xfrm>
        <a:prstGeom prst="rect">
          <a:avLst/>
        </a:prstGeom>
        <a:noFill/>
        <a:ln>
          <a:noFill/>
        </a:ln>
      </xdr:spPr>
    </xdr:pic>
    <xdr:clientData/>
  </xdr:twoCellAnchor>
  <xdr:twoCellAnchor editAs="oneCell">
    <xdr:from>
      <xdr:col>0</xdr:col>
      <xdr:colOff>200392</xdr:colOff>
      <xdr:row>0</xdr:row>
      <xdr:rowOff>138473</xdr:rowOff>
    </xdr:from>
    <xdr:to>
      <xdr:col>0</xdr:col>
      <xdr:colOff>1882588</xdr:colOff>
      <xdr:row>3</xdr:row>
      <xdr:rowOff>204666</xdr:rowOff>
    </xdr:to>
    <xdr:pic>
      <xdr:nvPicPr>
        <xdr:cNvPr id="18" name="17 Imagen" descr="Logo regis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392" y="138473"/>
          <a:ext cx="1682196" cy="1030599"/>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_ANTICOR_DE_ATENCION_AL_COLOMBIANO/2020/CENTRAL/PLANEACI&#211;N%20Y%20DIRECCIONAMIENTO%20ESTRAT&#201;GICO/planeacion_plan_antic_atencion_colom_20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LAN_ANTICOR_DE_ATENCION_AL_COLOMBIANO/2020/CENTRAL/GESTION%20ADMINISTRATIVA%20Y%20FINANCIERA/gaf_plan_antic_atencion_colom_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LAN_ANTICOR_DE_ATENCION_AL_COLOMBIANO/2020/CENTRAL/GESTION%20DE%20COMUNICACIONES/prensa_plan_antic_atencion_colom_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LAN_ANTICOR_DE_ATENCION_AL_COLOMBIANO/2020/CENTRAL/OFICINA%20DE%20ASUNTOS%20INTERNACIONALES/OFICINA%20DE%20ASUNTOS%20INTERNACIONAL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LAN_ANTICOR_DE_ATENCION_AL_COLOMBIANO/2020/CENTRAL/REGISTRO%20CIVIL%20E%20IDENTIFICACI&#211;N/identificacion_plan_antic_atencion_colom_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LAN_ANTICOR_DE_ATENCION_AL_COLOMBIANO/2020/CENTRAL/GESTI&#211;N%20DEL%20TALENTO%20HUMANO/Th_plan_antic_atencion_colom_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LAN_ANTICOR_DE_ATENCION_AL_COLOMBIANO/2020/CENTRAL/ELECTORAL/electoral_plan_antic_atencion_colom_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LAN_ANTICOR_DE_ATENCION_AL_COLOMBIANO/2020/CENTRAL/GESTI&#211;N%20TECNOL&#211;GICA%20DE%20LA%20INFORMACI&#211;N%20Y%20LAS%20COMUNICACIONES/informatica_plan_antic_atencion_colom_2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LAN_ANTICOR_DE_ATENCION_AL_COLOMBIANO/2020/CENTRAL/GESTI&#211;N%20JUR&#205;DICA/juridica_plan_antic_atencion_colom_20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LAN_ANTICOR_DE_ATENCION_AL_COLOMBIANO/2020/CENTRAL/GESTI&#211;N%20DEL%20SISTEMA%20DE%20CONTROL%20INTERNO/oci_plan_antic_atencion_colom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ervicio al Colombiano"/>
      <sheetName val="3. Transparencia"/>
      <sheetName val="4. Racionalización"/>
      <sheetName val="5. Gestión de Riesgos"/>
      <sheetName val="6. Participación y Gobernanza"/>
      <sheetName val="7. Rendición de cuentas"/>
      <sheetName val="MATRIZ SUIT"/>
    </sheetNames>
    <sheetDataSet>
      <sheetData sheetId="0">
        <row r="12">
          <cell r="V12" t="str">
            <v>Se socializó la información referente a Servicio al Colombiano y la gestión de PQRSDC con el comité directivo con ocasión del Informe de Revisión del Sistema de Gestión de Calidad (SGC) bajo la norma ISO 9001:2015 e ISO TS 54001:2019.</v>
          </cell>
          <cell r="W12">
            <v>44135</v>
          </cell>
          <cell r="X12">
            <v>1</v>
          </cell>
          <cell r="Y12" t="str">
            <v>Informe de Revisión del Sistema de Gestión de Calidad (SGC) bajo la norma ISO 9001:2015 e ISO TS 54001:2019 disponible en: https://intranet.registraduria.gov.co/IMG/pdf/informe_de_revision_del_sgc_2019-2020.pdf</v>
          </cell>
        </row>
        <row r="13">
          <cell r="Q13" t="str">
            <v>Se realizó una videoconferencia por Teams. Se levantó el acta, y la asistencia consta con panatallazo a la reunión por Teams.</v>
          </cell>
          <cell r="R13">
            <v>44074</v>
          </cell>
          <cell r="T13" t="str">
            <v>http://rnec-spac-00:8080/sites/CENTRAL/CI/Soportes/Lists/EVIDENCIAS%20PLAN%20ANTICORRUPCIN/Item/displayifs.aspx?List=abcfd89d%2D6674%2D4c2f%2Daf50%2Dd5c7f26029a7&amp;ID=166&amp;Source=http%3A%2F%2Frnec%2Dspac%2D00%3A8080%2Fsites%2FCENTRAL%2FCI%2FSoportes%2FLists%2FEVIDENCIAS%2520PLAN%2520ANTICORRUPCIN%2FAllItems%2Easpx&amp;ContentTypeId=0x01000CF0E98FFC920F4FA625EE43BF60462B&amp;RootFolder=%2Fsites%2FCENTRAL%2FCI%2FSoportes%2FLists%2FEVIDENCIAS%20PLAN%20ANTICORRUPCIN</v>
          </cell>
          <cell r="V13" t="str">
            <v>Se realizaron mesas de trabajo con la Registraduría Distrital y la Gerencia de Informática para la implementación del agendamiento desde el Grupo de Peticiones, Quejas y Reclamos. Asimismo, se realizó una videoconferencia con las delegaciones departamentales para el seguimiento y gestión de PQRSDC.</v>
          </cell>
          <cell r="W13">
            <v>44196</v>
          </cell>
          <cell r="Y13" t="str">
            <v>http://rnec-spac-00:8080/sites/CENTRAL/CI/Soportes/Lists/EVIDENCIAS%20PLAN%20ANTICORRUPCIN/Item/displayifs.aspx?List=abcfd89d%2D6674%2D4c2f%2Daf50%2Dd5c7f26029a7&amp;ID=205&amp;Source=http%3A%2F%2Frnec%2Dspac%2D00%3A8080%2Fsites%2FCENTRAL%2FCI%2FSoportes%2FLists%2FEVIDENCIAS%2520PLAN%2520ANTICORRUPCIN%2FAllItems%2Easpx&amp;ContentTypeId=0x01000CF0E98FFC920F4FA625EE43BF60462B&amp;RootFolder=%2Fsites%2FCENTRAL%2FCI%2FSoportes%2FLists%2FEVIDENCIAS%20PLAN%20ANTICORRUPCIN</v>
          </cell>
        </row>
        <row r="14">
          <cell r="V14" t="str">
            <v>Se desarrollaron dos soluciones informáticas para el procesamiento y gestión de PQRSDC. En este momento se encuentran en validación y aprobación por parte de la Gerencia de Informática.</v>
          </cell>
          <cell r="W14">
            <v>44196</v>
          </cell>
          <cell r="X14">
            <v>1</v>
          </cell>
          <cell r="Y14" t="str">
            <v>http://rnec-spac-00:8080/sites/CENTRAL/CI/Soportes/Lists/EVIDENCIAS%20PLAN%20ANTICORRUPCIN/Item/displayifs.aspx?List=abcfd89d%2D6674%2D4c2f%2Daf50%2Dd5c7f26029a7&amp;ID=206&amp;Source=http%3A%2F%2Frnec%2Dspac%2D00%3A8080%2Fsites%2FCENTRAL%2FCI%2FSoportes%2FLists%2FEVIDENCIAS%2520PLAN%2520ANTICORRUPCIN%2FAllItems%2Easpx&amp;ContentTypeId=0x01000CF0E98FFC920F4FA625EE43BF60462B&amp;RootFolder=%2Fsites%2FCENTRAL%2FCI%2FSoportes%2FLists%2FEVIDENCIAS%20PLAN%20ANTICORRUPCIN</v>
          </cell>
        </row>
        <row r="15">
          <cell r="V15" t="str">
            <v>Se publicó y se encuentra actualizado el directorio de responsables de PQR a nivel nacional, el cual está disponible en la intranet.</v>
          </cell>
          <cell r="W15">
            <v>44196</v>
          </cell>
          <cell r="X15">
            <v>1</v>
          </cell>
          <cell r="Y15" t="str">
            <v>El directorio se encuentra disponible en la siguiente enlace: https://intranet.registraduria.gov.co/?-Enlaces-PQRSDC%C2%B4s-</v>
          </cell>
        </row>
        <row r="16">
          <cell r="L16" t="str">
            <v>Se elaboraron y publicaron los informes trimestrales de PQRSDC para el cuarto trimestre de 2019 y primer trimestre de 2020.</v>
          </cell>
          <cell r="M16" t="str">
            <v>31/01/2020
30/04/2020</v>
          </cell>
          <cell r="N16">
            <v>0.5</v>
          </cell>
          <cell r="O16" t="str">
            <v>Los informes trimestrales se encuentran disponibles en los siguientes enlaces: 1) https://www.registraduria.gov.co/-Estadisticas-.html y 2) http://rnec-spac-00:8080/sites/CENTRAL/CI/Soportes/Lists/EVIDENCIAS%20PLAN%20ANTICORRUPCIN/Item/displayifs.aspx?List=abcfd89d%2D6674%2D4c2f%2Daf50%2Dd5c7f26029a7&amp;ID=131&amp;Source=http%3A%2F%2Frnec%2Dspac%2D00%3A8080%2Fsites%2FCENTRAL%2FCI%2FSoportes%2FLists%2FEVIDENCIAS%2520PLAN%2520ANTICORRUPCIN%2FAllItems%2Easpx&amp;ContentTypeId=0x01000CF0E98FFC920F4FA625EE43BF60462B&amp;RootFolder=%2Fsites%2FCENTRAL%2FCI%2FSoportes%2FLists%2FEVIDENCIAS%20PLAN%20ANTICORRUPCIN</v>
          </cell>
          <cell r="Q16" t="str">
            <v>Se elaboró y publicó el informe de PQRSDC para el segundo trimestre de 2020.</v>
          </cell>
          <cell r="R16" t="str">
            <v>01/06/2020
31/08/2020</v>
          </cell>
          <cell r="S16">
            <v>0.25</v>
          </cell>
          <cell r="T16" t="str">
            <v>http://rnec-spac-00:8080/sites/CENTRAL/CI/Soportes/Lists/EVIDENCIAS%20PLAN%20ANTICORRUPCIN/Item/displayifs.aspx?List=abcfd89d%2D6674%2D4c2f%2Daf50%2Dd5c7f26029a7&amp;ID=167&amp;Source=http%3A%2F%2Frnec%2Dspac%2D00%3A8080%2Fsites%2FCENTRAL%2FCI%2FSoportes%2FLists%2FEVIDENCIAS%2520PLAN%2520ANTICORRUPCIN%2FAllItems%2Easpx&amp;ContentTypeId=0x01000CF0E98FFC920F4FA625EE43BF60462B&amp;RootFolder=%2Fsites%2FCENTRAL%2FCI%2FSoportes%2FLists%2FEVIDENCIAS%20PLAN%20ANTICORRUPCIN
https://www.registraduria.gov.co/IMG/pdf/20-07-31-_informe_de_pqrsdcs_segundotrimestre_2020.pdf</v>
          </cell>
          <cell r="U16">
            <v>0</v>
          </cell>
          <cell r="V16" t="str">
            <v>Se elaboró y publicó el informe de PQRSDC para el tercer trimestre de 2020.</v>
          </cell>
          <cell r="W16">
            <v>44135</v>
          </cell>
          <cell r="X16">
            <v>0.25</v>
          </cell>
          <cell r="Y16" t="str">
            <v>El informe del tercer trimestre de 2020 se encuentra disponible en el siguiente enlace: https://www.registraduria.gov.co/-Estadisticas-.html</v>
          </cell>
        </row>
        <row r="17">
          <cell r="L17" t="str">
            <v>El Grupo de Peticiones, Quejas y Reclamos recibió un total de 17.123 PQRSDC en el primer cuatrimestre de la vigencia 2020. El 100% de estas solicitudes tuvieron tratamiento  y cierre en término.</v>
          </cell>
          <cell r="M17" t="str">
            <v>01/01/2020
30/04/2020</v>
          </cell>
          <cell r="N17">
            <v>1</v>
          </cell>
          <cell r="O17" t="str">
            <v>Las fichas balances del Grupo de Peticiones, Quejas y Reclamos están disponibles en:http://rnec-spac-00:8080/sites/CENTRAL/CI/Soportes/Lists/EVIDENCIAS%20PLAN%20ANTICORRUPCIN/Item/displayifs.aspx?List=abcfd89d%2D6674%2D4c2f%2Daf50%2Dd5c7f26029a7&amp;ID=145&amp;Source=http%3A%2F%2Frnec%2Dspac%2D00%3A8080%2Fsites%2FCENTRAL%2FCI%2FSoportes%2FLists%2FEVIDENCIAS%2520PLAN%2520ANTICORRUPCIN%2FAllItems%2Easpx&amp;ContentTypeId=0x01000CF0E98FFC920F4FA625EE43BF60462B&amp;RootFolder=%2Fsites%2FCENTRAL%2FCI%2FSoportes%2FLists%2FEVIDENCIAS%20PLAN%20ANTICORRUPCIN</v>
          </cell>
          <cell r="Q17" t="str">
            <v>El Grupo de Peticiones, Quejas y Reclamos recibió un total de 23.916 PQRSDC en el segundo cuatrimestre de la vigencia 2020. El 100% de estas solicitudes tuvieron tratamiento  y cierre en término.</v>
          </cell>
          <cell r="R17" t="str">
            <v>01/05/2020
31/08/2020</v>
          </cell>
          <cell r="S17">
            <v>1</v>
          </cell>
          <cell r="T17" t="str">
            <v>http://rnec-spac-00:8080/sites/CENTRAL/CI/Soportes/Lists/EVIDENCIAS%20PLAN%20ANTICORRUPCIN/Item/displayifs.aspx?List=abcfd89d%2D6674%2D4c2f%2Daf50%2Dd5c7f26029a7&amp;ID=173&amp;Source=http%3A%2F%2Frnec%2Dspac%2D00%3A8080%2Fsites%2FCENTRAL%2FCI%2FSoportes%2FLists%2FEVIDENCIAS%2520PLAN%2520ANTICORRUPCIN%2FAllItems%2Easpx&amp;ContentTypeId=0x01000CF0E98FFC920F4FA625EE43BF60462B&amp;RootFolder=%2Fsites%2FCENTRAL%2FCI%2FSoportes%2FLists%2FEVIDENCIAS%20PLAN%20ANTICORRUPCIN</v>
          </cell>
          <cell r="U17">
            <v>0</v>
          </cell>
          <cell r="V17" t="str">
            <v>El Grupo de Peticiones, Quejas y Reclamos recibió un total de 23.165 PQRSDC en el tercer cuatrimestre de la vigencia 2020. El 99.59% de estas solicitudes tuvieron tratamiento  y cierre en término, es decir, 22.900 PQRSDC.</v>
          </cell>
          <cell r="W17" t="str">
            <v>01/09/2020
31/12/2020</v>
          </cell>
          <cell r="X17">
            <v>0.99529999999999996</v>
          </cell>
          <cell r="Y17" t="str">
            <v>http://rnec-spac-00:8080/sites/CENTRAL/CI/Soportes/Lists/EVIDENCIAS%20PLAN%20ANTICORRUPCIN/Item/displayifs.aspx?List=abcfd89d%2D6674%2D4c2f%2Daf50%2Dd5c7f26029a7&amp;ID=213&amp;Source=http%3A%2F%2Frnec%2Dspac%2D00%3A8080%2Fsites%2FCENTRAL%2FCI%2FSoportes%2FLists%2FEVIDENCIAS%2520PLAN%2520ANTICORRUPCIN%2FAllItems%2Easpx&amp;ContentTypeId=0x01000CF0E98FFC920F4FA625EE43BF60462B&amp;RootFolder=%2Fsites%2FCENTRAL%2FCI%2FSoportes%2FLists%2FEVIDENCIAS%20PLAN%20ANTICORRUPCIN</v>
          </cell>
        </row>
        <row r="18">
          <cell r="L18" t="str">
            <v>En el primer cuatrimestre se realizaron dos cápsulas informativas en materia de Servicio al Colombiano.</v>
          </cell>
          <cell r="M18">
            <v>43951</v>
          </cell>
          <cell r="N18">
            <v>0.2</v>
          </cell>
          <cell r="O18" t="str">
            <v>Las cápsulas informativas están disponibles en el siguiente enlace: http://rnec-spac-00:8080/sites/CENTRAL/CI/Soportes/Lists/EVIDENCIAS%20PLAN%20ANTICORRUPCIN/Item/displayifs.aspx?List=abcfd89d%2D6674%2D4c2f%2Daf50%2Dd5c7f26029a7&amp;ID=132&amp;Source=http%3A%2F%2Frnec%2Dspac%2D00%3A8080%2Fsites%2FCENTRAL%2FCI%2FSoportes%2FLists%2FEVIDENCIAS%2520PLAN%2520ANTICORRUPCIN%2FAllItems%2Easpx&amp;ContentTypeId=0x01000CF0E98FFC920F4FA625EE43BF60462B&amp;RootFolder=%2Fsites%2FCENTRAL%2FCI%2FSoportes%2FLists%2FEVIDENCIAS%20PLAN%20ANTICORRUPCIN</v>
          </cell>
          <cell r="Q18" t="str">
            <v>En el segundo cuatrimestre se realizaron cuatro cápsulas informativas en materia de Servicio al Colombiano.</v>
          </cell>
          <cell r="R18" t="str">
            <v>01/05/2020
31/08/2020</v>
          </cell>
          <cell r="S18">
            <v>0.4</v>
          </cell>
          <cell r="T18" t="str">
            <v>http://rnec-spac-00:8080/sites/CENTRAL/CI/Soportes/Lists/EVIDENCIAS%20PLAN%20ANTICORRUPCIN/Item/displayifs.aspx?List=abcfd89d%2D6674%2D4c2f%2Daf50%2Dd5c7f26029a7&amp;ID=174&amp;Source=http%3A%2F%2Frnec%2Dspac%2D00%3A8080%2Fsites%2FCENTRAL%2FCI%2FSoportes%2FLists%2FEVIDENCIAS%2520PLAN%2520ANTICORRUPCIN%2FAllItems%2Easpx&amp;ContentTypeId=0x01000CF0E98FFC920F4FA625EE43BF60462B&amp;RootFolder=%2Fsites%2FCENTRAL%2FCI%2FSoportes%2FLists%2FEVIDENCIAS%20PLAN%20ANTICORRUPCIN</v>
          </cell>
          <cell r="U18">
            <v>0</v>
          </cell>
          <cell r="V18" t="str">
            <v>En el tercer cuatrimestre se realizaron cuatro cápsulas informativas en materia de Servicio al Colombiano.</v>
          </cell>
          <cell r="X18">
            <v>0.4</v>
          </cell>
          <cell r="Y18" t="str">
            <v xml:space="preserve">La cápsulas informativas se encuentra disponibles en los siguientes enlaces:
http://rnec-spac-00:8080/sites/CENTRAL/CI/Lists/EVIDENCIAS%20PLAN%20DE%20ACCIN/Attachments/12704/Evidencias%20capsulas%20informativas.pdf
https://www.facebook.com/RegistraduriaNacional/videos/658401358154383/?__so__=channel_tab&amp;__rv__=all_videos_card
https://www.facebook.com/RegistraduriaNacional/videos/1026018301231320/?__so__=channel_tab&amp;__rv__=all_videos_card
</v>
          </cell>
        </row>
        <row r="19">
          <cell r="L19" t="str">
            <v>Se actualizó la Carta de trato digno al ciudadano para la vigencia 2020.</v>
          </cell>
          <cell r="M19">
            <v>43890</v>
          </cell>
          <cell r="N19">
            <v>1</v>
          </cell>
          <cell r="O19" t="str">
            <v xml:space="preserve">La carta de trato digno está disponible en los siguientes enlaces:
https://www.registraduria.gov.co/IMG/pdf/SCFT07.pdf
https://intranet.registraduria.gov.co/IMG/pdf/scft07.pdf
http://rnec-spac-00:8080/sites/CENTRAL/CI/Soportes/Lists/EVIDENCIAS%20PLAN%20ANTICORRUPCIN/Item/displayifs.aspx?List=abcfd89d%2D6674%2D4c2f%2Daf50%2Dd5c7f26029a7&amp;ID=133&amp;Source=http%3A%2F%2Frnec%2Dspac%2D00%3A8080%2Fsites%2FCENTRAL%2FCI%2FSoportes%2FLists%2FEVIDENCIAS%2520PLAN%2520ANTICORRUPCIN%2FAllItems%2Easpx&amp;ContentTypeId=0x01000CF0E98FFC920F4FA625EE43BF60462B&amp;RootFolder=%2Fsites%2FCENTRAL%2FCI%2FSoportes%2FLists%2FEVIDENCIAS%20PLAN%20ANTICORRUPCIN
</v>
          </cell>
        </row>
        <row r="21">
          <cell r="L21" t="str">
            <v>Se generó el reporte de los resultados de las encuestas de satisfacción para el primer bimestre de 2020</v>
          </cell>
          <cell r="M21">
            <v>43905</v>
          </cell>
          <cell r="N21">
            <v>0.2</v>
          </cell>
          <cell r="O21" t="str">
            <v xml:space="preserve">Los resultados de las encuestas se pueden consultar en los siguientes enlaces: 1) https://intranet.registraduria.gov.co/?-Resultados-encuestas-de-satisfaccion- y 2) http://rnec-spac-00:8080/sites/CENTRAL/CI/Soportes/Lists/EVIDENCIAS%20PLAN%20ANTICORRUPCIN/Item/displayifs.aspx?List=abcfd89d%2D6674%2D4c2f%2Daf50%2Dd5c7f26029a7&amp;ID=134&amp;Source=http%3A%2F%2Frnec%2Dspac%2D00%3A8080%2Fsites%2FCENTRAL%2FCI%2FSoportes%2FLists%2FEVIDENCIAS%2520PLAN%2520ANTICORRUPCIN%2FAllItems%2Easpx&amp;ContentTypeId=0x01000CF0E98FFC920F4FA625EE43BF60462B&amp;RootFolder=%2Fsites%2FCENTRAL%2FCI%2FSoportes%2FLists%2FEVIDENCIAS%20PLAN%20ANTICORRUPCIN
</v>
          </cell>
          <cell r="Q21" t="str">
            <v>Se generaron los reportes de los resultados de las encuestas de satiafaccón para el segundo y tercer bimestre de 2020.</v>
          </cell>
          <cell r="R21" t="str">
            <v>15/05/2020
15/07/2020</v>
          </cell>
          <cell r="S21">
            <v>0.4</v>
          </cell>
          <cell r="T21" t="str">
            <v>https://intranet.registraduria.gov.co/?-Resultados-encuestas-de-satisfaccion-
http://rnec-spac-00:8080/sites/CENTRAL/CI/Soportes/Lists/EVIDENCIAS%20PLAN%20ANTICORRUPCIN/Item/displayifs.aspx?List=abcfd89d%2D6674%2D4c2f%2Daf50%2Dd5c7f26029a7&amp;ID=168&amp;Source=http%3A%2F%2Frnec%2Dspac%2D00%3A8080%2Fsites%2FCENTRAL%2FCI%2FSoportes%2FLists%2FEVIDENCIAS%2520PLAN%2520ANTICORRUPCIN%2FAllItems%2Easpx&amp;ContentTypeId=0x01000CF0E98FFC920F4FA625EE43BF60462B&amp;RootFolder=%2Fsites%2FCENTRAL%2FCI%2FSoportes%2FLists%2FEVIDENCIAS%20PLAN%20ANTICORRUPCIN</v>
          </cell>
          <cell r="U21">
            <v>0</v>
          </cell>
          <cell r="V21" t="str">
            <v>Se generaron los reportes de los resultados de las encuestas de satiafaccón para el cuarto y quinto de 2020.</v>
          </cell>
          <cell r="X21">
            <v>0.4</v>
          </cell>
          <cell r="Y21" t="str">
            <v>Los resultados de las encuentas de satisfacción se encuentran disponibles en el siguiente enlace: https://intranet.registraduria.gov.co/?-Resultados-encuestas-de-satisfaccion-</v>
          </cell>
        </row>
        <row r="22">
          <cell r="L22" t="str">
            <v>Se generó el reporte de los resultados de las encuestas de satisfacción para el primer bimestre de 2020</v>
          </cell>
          <cell r="M22">
            <v>43905</v>
          </cell>
          <cell r="N22">
            <v>0.2</v>
          </cell>
          <cell r="O22" t="str">
            <v xml:space="preserve">Los resultados de las encuestas se pueden consultar en los siguientes enlaces: 1) https://intranet.registraduria.gov.co/?-Resultados-encuestas-de-satisfaccion- y 2) http://rnec-spac-00:8080/sites/CENTRAL/CI/Soportes/Lists/EVIDENCIAS%20PLAN%20ANTICORRUPCIN/Item/displayifs.aspx?List=abcfd89d%2D6674%2D4c2f%2Daf50%2Dd5c7f26029a7&amp;ID=135&amp;Source=http%3A%2F%2Frnec%2Dspac%2D00%3A8080%2Fsites%2FCENTRAL%2FCI%2FSoportes%2FLists%2FEVIDENCIAS%2520PLAN%2520ANTICORRUPCIN%2FAllItems%2Easpx&amp;ContentTypeId=0x01000CF0E98FFC920F4FA625EE43BF60462B&amp;RootFolder=%2Fsites%2FCENTRAL%2FCI%2FSoportes%2FLists%2FEVIDENCIAS%20PLAN%20ANTICORRUPCIN
</v>
          </cell>
          <cell r="Q22" t="str">
            <v>Se generaron los reportes de los resultados de las encuestas de satiafaccón para el segundo y tercer bimestre de 2020.</v>
          </cell>
          <cell r="R22" t="str">
            <v>15/05/2020
15/07/2021</v>
          </cell>
          <cell r="S22">
            <v>0.4</v>
          </cell>
          <cell r="T22" t="str">
            <v>https://intranet.registraduria.gov.co/?-Resultados-encuestas-de-satisfaccion-
http://rnec-spac-00:8080/sites/CENTRAL/CI/Soportes/Lists/EVIDENCIAS%20PLAN%20ANTICORRUPCIN/Item/displayifs.aspx?List=abcfd89d%2D6674%2D4c2f%2Daf50%2Dd5c7f26029a7&amp;ID=169&amp;Source=http%3A%2F%2Frnec%2Dspac%2D00%3A8080%2Fsites%2FCENTRAL%2FCI%2FSoportes%2FLists%2FEVIDENCIAS%2520PLAN%2520ANTICORRUPCIN%2FAllItems%2Easpx&amp;ContentTypeId=0x01000CF0E98FFC920F4FA625EE43BF60462B&amp;RootFolder=%2Fsites%2FCENTRAL%2FCI%2FSoportes%2FLists%2FEVIDENCIAS%20PLAN%20ANTICORRUPCIN</v>
          </cell>
          <cell r="U22">
            <v>0</v>
          </cell>
          <cell r="V22" t="str">
            <v>Se generaron los reportes de los resultados de las encuestas de satiafaccón para el cuarto y quinto de 2020.</v>
          </cell>
          <cell r="X22">
            <v>0.4</v>
          </cell>
          <cell r="Y22" t="str">
            <v>Los resultados de las encuentas de satisfacción se encuentran disponibles en el siguiente enlace: https://intranet.registraduria.gov.co/?-Resultados-encuestas-de-satisfaccion-</v>
          </cell>
        </row>
        <row r="23">
          <cell r="V23" t="str">
            <v>La Coordinación de Peticiones, Quejas y Reclamos solicitó a la Oficina de Prensa y Comunicaciones el desarrollo de un panel adminsitrador para las encuestas de satisfacción</v>
          </cell>
          <cell r="W23">
            <v>44196</v>
          </cell>
          <cell r="X23">
            <v>1</v>
          </cell>
          <cell r="Y23" t="str">
            <v>http://rnec-spac-00:8080/sites/CENTRAL/CI/Soportes/Lists/EVIDENCIAS%20PLAN%20ANTICORRUPCIN/Item/displayifs.aspx?List=abcfd89d%2D6674%2D4c2f%2Daf50%2Dd5c7f26029a7&amp;ID=207&amp;Source=http%3A%2F%2Frnec%2Dspac%2D00%3A8080%2Fsites%2FCENTRAL%2FCI%2FSoportes%2FLists%2FEVIDENCIAS%2520PLAN%2520ANTICORRUPCIN%2FAllItems%2Easpx&amp;ContentTypeId=0x01000CF0E98FFC920F4FA625EE43BF60462B&amp;RootFolder=%2Fsites%2FCENTRAL%2FCI%2FSoportes%2FLists%2FEVIDENCIAS%20PLAN%20ANTICORRUPCIN</v>
          </cell>
        </row>
      </sheetData>
      <sheetData sheetId="1"/>
      <sheetData sheetId="2"/>
      <sheetData sheetId="3">
        <row r="12">
          <cell r="L12" t="str">
            <v>Se consolidaron los mapas de riesgos de corrupción del nivel central y desconcentrado 2020.</v>
          </cell>
          <cell r="M12">
            <v>43861</v>
          </cell>
          <cell r="N12">
            <v>1</v>
          </cell>
          <cell r="O12" t="str">
            <v>http://rnec-spac-00:8080/sites/CENTRAL/CI/Soportes/Lists/EVIDENCIAS%20PLAN%20ANTICORRUPCIN/Item/displayifs.aspx?List=abcfd89d%2D6674%2D4c2f%2Daf50%2Dd5c7f26029a7&amp;ID=136&amp;Source=http%3A%2F%2Frnec%2Dspac%2D00%3A8080%2Fsites%2FCENTRAL%2FCI%2FSoportes%2FLists%2FEVIDENCIAS%2520PLAN%2520ANTICORRUPCIN%2FAllItems%2Easpx&amp;ContentTypeId=0x01000CF0E98FFC920F4FA625EE43BF60462B&amp;RootFolder=%2Fsites%2FCENTRAL%2FCI%2FSoportes%2FLists%2FEVIDENCIAS%20PLAN%20ANTICORRUPCIN</v>
          </cell>
          <cell r="P12">
            <v>0</v>
          </cell>
          <cell r="Q12">
            <v>0</v>
          </cell>
          <cell r="S12">
            <v>0</v>
          </cell>
          <cell r="T12">
            <v>0</v>
          </cell>
          <cell r="U12">
            <v>0</v>
          </cell>
        </row>
        <row r="13">
          <cell r="L13" t="str">
            <v>Se socializaron los mapas de riesgos de corrupción del nivel central y desconcetrado en el banner principal de la página web para consulta de la ciudadanía.</v>
          </cell>
          <cell r="M13">
            <v>43861</v>
          </cell>
          <cell r="N13">
            <v>1</v>
          </cell>
          <cell r="O13" t="str">
            <v>http://rnec-spac-00:8080/sites/CENTRAL/CI/Soportes/Lists/EVIDENCIAS%20PLAN%20ANTICORRUPCIN/Item/displayifs.aspx?List=abcfd89d%2D6674%2D4c2f%2Daf50%2Dd5c7f26029a7&amp;ID=137&amp;Source=http%3A%2F%2Frnec%2Dspac%2D00%3A8080%2Fsites%2FCENTRAL%2FCI%2FSoportes%2FLists%2FEVIDENCIAS%2520PLAN%2520ANTICORRUPCIN%2FAllItems%2Easpx&amp;ContentTypeId=0x01000CF0E98FFC920F4FA625EE43BF60462B&amp;RootFolder=%2Fsites%2FCENTRAL%2FCI%2FSoportes%2FLists%2FEVIDENCIAS%20PLAN%20ANTICORRUPCIN</v>
          </cell>
          <cell r="P13">
            <v>0</v>
          </cell>
          <cell r="Q13">
            <v>0</v>
          </cell>
          <cell r="S13">
            <v>0</v>
          </cell>
          <cell r="T13">
            <v>0</v>
          </cell>
          <cell r="U13">
            <v>0</v>
          </cell>
        </row>
        <row r="15">
          <cell r="L15" t="str">
            <v>Los mapas de riesgos de corrupción del nivel central  y desconcentrrado se ajustaron.</v>
          </cell>
          <cell r="M15">
            <v>43861</v>
          </cell>
          <cell r="N15">
            <v>1</v>
          </cell>
          <cell r="O15" t="str">
            <v>http://rnec-spac-00:8080/sites/CENTRAL/CI/Soportes/Lists/EVIDENCIAS%20PLAN%20ANTICORRUPCIN/Item/displayifs.aspx?List=abcfd89d%2D6674%2D4c2f%2Daf50%2Dd5c7f26029a7&amp;ID=138&amp;Source=http%3A%2F%2Frnec%2Dspac%2D00%3A8080%2Fsites%2FCENTRAL%2FCI%2FSoportes%2FLists%2FEVIDENCIAS%2520PLAN%2520ANTICORRUPCIN%2FAllItems%2Easpx&amp;ContentTypeId=0x01000CF0E98FFC920F4FA625EE43BF60462B&amp;RootFolder=%2Fsites%2FCENTRAL%2FCI%2FSoportes%2FLists%2FEVIDENCIAS%20PLAN%20ANTICORRUPCIN</v>
          </cell>
          <cell r="P15">
            <v>0</v>
          </cell>
          <cell r="Q15">
            <v>0</v>
          </cell>
          <cell r="S15">
            <v>0</v>
          </cell>
          <cell r="T15">
            <v>0</v>
          </cell>
          <cell r="U15">
            <v>0</v>
          </cell>
        </row>
        <row r="16">
          <cell r="L16" t="str">
            <v>Se divulgaron los mapas de riesgos de corrupción del nivel central y desconcentrado en la página web y la intranet institucional.</v>
          </cell>
          <cell r="M16">
            <v>43861</v>
          </cell>
          <cell r="N16">
            <v>1</v>
          </cell>
          <cell r="O16" t="str">
            <v xml:space="preserve">Los mapas de riesgos de corrupción para el nivel central y desconcentrado están disponibles en los siguientes enlaces: 1) https://www.registraduria.gov.co/-Mapa-de-riegos-de-corrupcion-.html y 2) https://intranet.registraduria.gov.co/?-Mapa-de-riesgos-anticorrupcion-
</v>
          </cell>
          <cell r="P16">
            <v>0</v>
          </cell>
          <cell r="Q16">
            <v>0</v>
          </cell>
          <cell r="S16">
            <v>0</v>
          </cell>
          <cell r="T16">
            <v>0</v>
          </cell>
          <cell r="U16">
            <v>0</v>
          </cell>
        </row>
        <row r="17">
          <cell r="L17">
            <v>0</v>
          </cell>
          <cell r="M17">
            <v>0</v>
          </cell>
          <cell r="N17">
            <v>0</v>
          </cell>
          <cell r="O17">
            <v>0</v>
          </cell>
          <cell r="P17">
            <v>0</v>
          </cell>
          <cell r="Q17" t="str">
            <v>La Oficina de Planeación en trabajo conjunto con la Oficina de Control Interno actualizó el procedimiento de Administración del Riesgo.</v>
          </cell>
          <cell r="R17">
            <v>44012</v>
          </cell>
          <cell r="S17">
            <v>1</v>
          </cell>
          <cell r="T17" t="str">
            <v>El procedimiento actualizado se encuentra disponible en: https://intranet.registraduria.gov.co/IMG/pdf/sgpd02.pdf</v>
          </cell>
          <cell r="U17">
            <v>0</v>
          </cell>
        </row>
        <row r="18">
          <cell r="L18" t="str">
            <v>La Oficina de Planeación adecuó la herramienta metodológica para la construcción de mapas de riesgos de corrupción.</v>
          </cell>
          <cell r="M18">
            <v>43951</v>
          </cell>
          <cell r="N18">
            <v>1</v>
          </cell>
          <cell r="O18" t="str">
            <v>http://rnec-spac-00:8080/sites/CENTRAL/CI/Soportes/Lists/EVIDENCIAS%20PLAN%20ANTICORRUPCIN/Item/displayifs.aspx?List=abcfd89d%2D6674%2D4c2f%2Daf50%2Dd5c7f26029a7&amp;ID=139&amp;Source=http%3A%2F%2Frnec%2Dspac%2D00%3A8080%2Fsites%2FCENTRAL%2FCI%2FSoportes%2FLists%2FEVIDENCIAS%2520PLAN%2520ANTICORRUPCIN%2FAllItems%2Easpx&amp;ContentTypeId=0x01000CF0E98FFC920F4FA625EE43BF60462B&amp;RootFolder=%2Fsites%2FCENTRAL%2FCI%2FSoportes%2FLists%2FEVIDENCIAS%20PLAN%20ANTICORRUPCIN</v>
          </cell>
          <cell r="P18">
            <v>0</v>
          </cell>
          <cell r="Q18">
            <v>0</v>
          </cell>
          <cell r="S18">
            <v>0</v>
          </cell>
          <cell r="T18">
            <v>0</v>
          </cell>
          <cell r="U18">
            <v>0</v>
          </cell>
        </row>
        <row r="19">
          <cell r="L19">
            <v>0</v>
          </cell>
          <cell r="M19">
            <v>0</v>
          </cell>
          <cell r="N19">
            <v>0</v>
          </cell>
          <cell r="O19">
            <v>0</v>
          </cell>
          <cell r="P19">
            <v>0</v>
          </cell>
          <cell r="Q19" t="str">
            <v>La Oficina de Planeación envió la herramienta metodológica para la identificación y valoración de riesgos de corrupción.</v>
          </cell>
          <cell r="R19">
            <v>44012</v>
          </cell>
          <cell r="S19">
            <v>1</v>
          </cell>
          <cell r="T19" t="str">
            <v>http://rnec-spac-00:8080/sites/CENTRAL/CI/Soportes/Lists/EVIDENCIAS%20PLAN%20ANTICORRUPCIN/Item/displayifs.aspx?List=abcfd89d%2D6674%2D4c2f%2Daf50%2Dd5c7f26029a7&amp;ID=170&amp;Source=http%3A%2F%2Frnec%2Dspac%2D00%3A8080%2Fsites%2FCENTRAL%2FCI%2FSoportes%2FLists%2FEVIDENCIAS%2520PLAN%2520ANTICORRUPCIN%2FAllItems%2Easpx&amp;ContentTypeId=0x01000CF0E98FFC920F4FA625EE43BF60462B&amp;RootFolder=%2Fsites%2FCENTRAL%2FCI%2FSoportes%2FLists%2FEVIDENCIAS%20PLAN%20ANTICORRUPCIN</v>
          </cell>
          <cell r="U19">
            <v>0</v>
          </cell>
        </row>
        <row r="20">
          <cell r="L20">
            <v>0</v>
          </cell>
          <cell r="M20">
            <v>0</v>
          </cell>
          <cell r="N20">
            <v>0</v>
          </cell>
          <cell r="O20">
            <v>0</v>
          </cell>
          <cell r="P20">
            <v>0</v>
          </cell>
          <cell r="Q20" t="str">
            <v>Se realizó el taller para la a identificación y valoración de riesgos de corrupción de los niveles central y desconcentrado.</v>
          </cell>
          <cell r="R20">
            <v>44074</v>
          </cell>
          <cell r="S20">
            <v>1</v>
          </cell>
          <cell r="T20" t="str">
            <v>http://rnec-spac-00:8080/sites/CENTRAL/CI/Soportes/Lists/EVIDENCIAS%20PLAN%20ANTICORRUPCIN/Item/displayifs.aspx?List=abcfd89d%2D6674%2D4c2f%2Daf50%2Dd5c7f26029a7&amp;ID=175&amp;Source=http%3A%2F%2Frnec%2Dspac%2D00%3A8080%2Fsites%2FCENTRAL%2FCI%2FSoportes%2FLists%2FEVIDENCIAS%2520PLAN%2520ANTICORRUPCIN%2FAllItems%2Easpx&amp;ContentTypeId=0x01000CF0E98FFC920F4FA625EE43BF60462B&amp;RootFolder=%2Fsites%2FCENTRAL%2FCI%2FSoportes%2FLists%2FEVIDENCIAS%20PLAN%20ANTICORRUPCIN</v>
          </cell>
          <cell r="U20">
            <v>0</v>
          </cell>
        </row>
        <row r="21">
          <cell r="Q21" t="str">
            <v xml:space="preserve">La Oficina de Planeación asesoró y acompañó a las diferentes áreas en elaboración del Mapa de Riesgos </v>
          </cell>
          <cell r="R21">
            <v>44012</v>
          </cell>
          <cell r="S21">
            <v>1</v>
          </cell>
          <cell r="T21" t="str">
            <v>http://rnec-spac-00:8080/sites/CENTRAL/CI/Soportes/Lists/EVIDENCIAS%20PLAN%20ANTICORRUPCIN/Item/displayifs.aspx?List=abcfd89d%2D6674%2D4c2f%2Daf50%2Dd5c7f26029a7&amp;ID=171&amp;Source=http%3A%2F%2Frnec%2Dspac%2D00%3A8080%2Fsites%2FCENTRAL%2FCI%2FSoportes%2FLists%2FEVIDENCIAS%2520PLAN%2520ANTICORRUPCIN%2FAllItems%2Easpx&amp;ContentTypeId=0x01000CF0E98FFC920F4FA625EE43BF60462B&amp;RootFolder=%2Fsites%2FCENTRAL%2FCI%2FSoportes%2FLists%2FEVIDENCIAS%20PLAN%20ANTICORRUPCIN</v>
          </cell>
        </row>
        <row r="22">
          <cell r="V22" t="str">
            <v>La Oficina de Planeación consolidó y divulgó los mapas de riesgos de corrupción de la RNEC del nivel central y desconcentrado para la vigencia 2020  en su versión definitiva</v>
          </cell>
          <cell r="W22">
            <v>44196</v>
          </cell>
          <cell r="X22">
            <v>1</v>
          </cell>
          <cell r="Y22" t="str">
            <v>http://rnec-spac-00:8080/sites/CENTRAL/CI/Lists/EVIDENCIAS%20PLAN%20DE%20ACCIN/Item/displayifs.aspx?List=ce0b93d4%2D56e3%2D47b9%2D95db%2Dd671d1b88572&amp;ID=12699&amp;Source=http%3A%2F%2Frnec%2Dspac%2D00%3A8080%2Fsites%2FCENTRAL%2FCI%2FLists%2FEVIDENCIAS%2520PLAN%2520DE%2520ACCIN%2FAllItems%2Easpx%23InplviewHash80323248%2Dcbf7%2D4b83%2D9167%2D7509211f985d%3DWebPartID%253D%257B80323248%2D%2DCBF7%2D%2D4B83%2D%2D9167%2D%2D7509211F985D%257D%2DFilterFields1%253DFECHA%2DFilterValues1%253D2020%25252D11%25252D10%25253B%2525232020%25252D11%25252D15%25253B%2525232020%25252D11%25252D09%25253B%2525232020%25252D11%25252D07%25253B%2525232020%25252D11%25252D06%25253B%2525232020%25252D11%25252D04%2DFilterField2%253DPROCESO%2DFilterValue2%253DSistema%252520de%252520Gesti%2525C3%2525B3n%252520y%252520Mejoramiento%252520Institucional%2DFilterField3%253DLinkTitle%2DFilterValue3%253DCENTRAL&amp;ContentTypeId=0x010051883719CBA14249A6A64AAF9A520D78&amp;RootFolder=%2Fsites%2FCENTRAL%2FCI%2FLists%2FEVIDENCIAS%20PLAN%20DE%20ACCIN</v>
          </cell>
        </row>
      </sheetData>
      <sheetData sheetId="4"/>
      <sheetData sheetId="5">
        <row r="12">
          <cell r="Q12" t="str">
            <v>Se realizó una capacitación en rendición de cuentas con los enlaces de planeación del nivel central.</v>
          </cell>
          <cell r="R12">
            <v>44074</v>
          </cell>
          <cell r="S12">
            <v>1</v>
          </cell>
          <cell r="T12" t="str">
            <v>http://rnec-spac-00:8080/sites/CENTRAL/CI/Soportes/Lists/EVIDENCIAS%20PLAN%20ANTICORRUPCIN/Item/displayifs.aspx?List=abcfd89d%2D6674%2D4c2f%2Daf50%2Dd5c7f26029a7&amp;ID=172&amp;Source=http%3A%2F%2Frnec%2Dspac%2D00%3A8080%2Fsites%2FCENTRAL%2FCI%2FSoportes%2FLists%2FEVIDENCIAS%2520PLAN%2520ANTICORRUPCIN%2FAllItems%2Easpx&amp;ContentTypeId=0x01000CF0E98FFC920F4FA625EE43BF60462B&amp;RootFolder=%2Fsites%2FCENTRAL%2FCI%2FSoportes%2FLists%2FEVIDENCIAS%20PLAN%20ANTICORRUPCIN</v>
          </cell>
        </row>
      </sheetData>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ervicio al Colombiano"/>
      <sheetName val="2. Atención Dife."/>
      <sheetName val="3. Transparencia"/>
      <sheetName val="4. Racionalización"/>
      <sheetName val="5. Gestión de Riesgos"/>
      <sheetName val="6. Participación y Gobernanza"/>
      <sheetName val="7. Rendición de cuentas"/>
      <sheetName val="MATRIZ SUIT"/>
    </sheetNames>
    <sheetDataSet>
      <sheetData sheetId="0"/>
      <sheetData sheetId="1"/>
      <sheetData sheetId="2"/>
      <sheetData sheetId="3"/>
      <sheetData sheetId="4">
        <row r="23">
          <cell r="L23" t="str">
            <v xml:space="preserve">Se efectuó el monitoreo y revisión del mapa de riesgos de corrupción, correspondiente al primer cuatrimestre de 2020.
En el mes de febrero se realizó revisión de la matriz de riesgos, sin embargo no se modificó teniendo en cuenta la nueva metodologia que informó la Oficina de Palneación se iba a socializar.
</v>
          </cell>
          <cell r="M23">
            <v>43964</v>
          </cell>
          <cell r="N23">
            <v>0.33329999999999999</v>
          </cell>
          <cell r="O23" t="str">
            <v>Matriz con reportes de seguimiento al Mapa de Riesgos de Corrupción, cargada en la plataforma sharepoint establecida para ello</v>
          </cell>
          <cell r="P23" t="str">
            <v>N/A</v>
          </cell>
          <cell r="Q23" t="str">
            <v>Se efectuó el monitoreo y revisión del mapa de riesgos de corrupción, correspondiente al segundo cuatrimestre de 2020</v>
          </cell>
          <cell r="R23">
            <v>44077</v>
          </cell>
          <cell r="S23">
            <v>0.66659999999999997</v>
          </cell>
          <cell r="T23" t="str">
            <v>\\rnec-fs-00\seguimiento_oci\MAPA DE RIESGO DE CORRUPCIÓN\2020\NIVEL_CENTRAL\7_GAF
\\rnec-fs-00\seguimiento_oci\MAPA DE RIESGO DE CORRUPCIÓN\2020\NIVEL_CENTRAL\7_GAF\EVIDENCIAS II CUATRIMESTRE\GESTIÓN FINANCIEROS\R1. Omisión intencional en la revisión de los requisitos</v>
          </cell>
          <cell r="U23" t="str">
            <v>N/A</v>
          </cell>
          <cell r="V23" t="str">
            <v>Se efectuó el monitoreo y revisión del mapa de riesgos de corrupción, correspondiente al tercer cuatrimestre de 2020</v>
          </cell>
          <cell r="W23">
            <v>44200</v>
          </cell>
          <cell r="X23">
            <v>1</v>
          </cell>
          <cell r="Y23" t="str">
            <v>\\rnec-fs-00\seguimiento_oci\MAPA DE RIESGO DE CORRUPCIÓN\2020\NIVEL_CENTRAL\7_GAF
\\rnec-fs-00\seguimiento_oci\MAPA DE RIESGO DE CORRUPCIÓN\2020\NIVEL_CENTRAL\7_GAF\EVIDENCIAS III CUATRIMESTRE\GESTIÓN FINANCIEROS\R1. Omisión intencional en la revisión de los requisitos</v>
          </cell>
          <cell r="Z23" t="str">
            <v>N/A</v>
          </cell>
        </row>
      </sheetData>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ervicio al Colombiano"/>
      <sheetName val="2. Atención Dife."/>
      <sheetName val="3. Transparencia"/>
      <sheetName val="4. Racionalización"/>
      <sheetName val="5. Gestión de Riesgos"/>
      <sheetName val="6. Participación y Gobernanza"/>
      <sheetName val="7. Rendición de cuentas"/>
      <sheetName val="MATRIZ SUIT"/>
    </sheetNames>
    <sheetDataSet>
      <sheetData sheetId="0">
        <row r="24">
          <cell r="L24">
            <v>1</v>
          </cell>
          <cell r="M24" t="str">
            <v>31/01/20 al 30/04/20</v>
          </cell>
          <cell r="O24" t="str">
            <v>Durante este tiempo se ha trabajado con la Oficina de planeación, quienes se encargan de desarrollar la encuesta para ser publicada en la página por parte de la Oficina de Comunicaciones y Prensa.</v>
          </cell>
          <cell r="Q24">
            <v>1</v>
          </cell>
          <cell r="R24" t="str">
            <v>01/05/20 al 31/08/20</v>
          </cell>
          <cell r="S24">
            <v>0.33329999999999999</v>
          </cell>
          <cell r="T24" t="str">
            <v>Durante este tiempo se ha trabajado con la Oficina de planeación, quienes se encargan de desarrollar la encuesta para ser publicada en la página de la Registraduría Nacional, por parte de la Oficina de Comunicaciones y Prensa.</v>
          </cell>
          <cell r="Y24" t="str">
            <v>Durante este tiempo se ha trabajado con la Oficina de planeación, quienes se encargan de desarrollar la encuesta para ser publicada en la página de la Registraduría Nacional, por parte de la Oficina de Comunicaciones y Prensa.</v>
          </cell>
        </row>
      </sheetData>
      <sheetData sheetId="1">
        <row r="15">
          <cell r="L15">
            <v>1</v>
          </cell>
          <cell r="M15">
            <v>43951</v>
          </cell>
          <cell r="O15" t="str">
            <v>Durante este cuatrimestre se está trabajando en el rediseño de la página con el fin de poder realizar implementaciones para las personas con discapacidad, hasta el moemnto sólo se cuenta con el aumento del tamaño de la página que está pensado para las personas con baja visión.</v>
          </cell>
          <cell r="Q15">
            <v>1</v>
          </cell>
          <cell r="R15" t="str">
            <v>01/05/20 al 31/08/20</v>
          </cell>
          <cell r="S15">
            <v>0.33329999999999999</v>
          </cell>
          <cell r="T15" t="str">
            <v>Durante el cutrimestre se ha fortalecido el trabajo para personas con discapacidad visual en la página web, además se han incluido videos con traducción de lenguaje de señas que permiten el acceso a las personas con discapacidad auditiva, este lenguaje también ha sido implementado en las redes sociales de la entidad.</v>
          </cell>
          <cell r="Z15" t="str">
            <v>Durante el cutrimestre se ha fortalecido el trabajo para personas con discapacidad visual en la página web, además se han incluido la traducción de lenguaje de señasen los diferentes videos que permiten el acceso a las personas con discapacidad auditiva, esto se puede evidenciar en las redes sociales y en la rendición de cuentas. realizada por la entidad.</v>
          </cell>
        </row>
      </sheetData>
      <sheetData sheetId="2">
        <row r="12">
          <cell r="L12">
            <v>1</v>
          </cell>
          <cell r="M12">
            <v>43951</v>
          </cell>
          <cell r="O12" t="str">
            <v>En el link https://www.registraduria.gov.co/-Transparencia-yacceso-a-la- se puede evidenciar el cargue d ela información por parte de las diferentes oficinas en este micrositio.</v>
          </cell>
          <cell r="P12" t="str">
            <v>Esta actividad es responsabilidad de cada oficina, prensa es responsable de mostrar la información dentro de la página.</v>
          </cell>
          <cell r="Q12">
            <v>1</v>
          </cell>
          <cell r="R12" t="str">
            <v>01/05/20 al 31/08/20</v>
          </cell>
          <cell r="S12">
            <v>0.33329999999999999</v>
          </cell>
          <cell r="T12" t="str">
            <v>En el link https://www.registraduria.gov.co/-Transparencia-yacceso-a-la- se puede evidenciar el cargue de la información por parte de las diferentes oficinas en este micrositio desarrollado por la Oficna de Comunicaciones y Prensa,</v>
          </cell>
          <cell r="U12" t="str">
            <v>Cada Oficina es responsable del cargue de la información que le corresponde y se apoya en la Oficina de Comunicaciones y Prensa.</v>
          </cell>
          <cell r="V12">
            <v>1</v>
          </cell>
          <cell r="Y12" t="str">
            <v>En el link https://www.registraduria.gov.co/-Transparencia-yacceso-a-la- se puede evidenciar el cargue de la información por parte de las diferentes oficinas en este micrositio desarrollado por la Oficna de Comunicaciones y Prensa,</v>
          </cell>
          <cell r="Z12" t="str">
            <v>Cada Oficina es responsable del cargue de la información que le corresponde y se apoya en la Oficina de Comunicaciones y Prensa, de acuerdo con el procedimiento establecido para tal fin.</v>
          </cell>
        </row>
        <row r="15">
          <cell r="L15">
            <v>1</v>
          </cell>
          <cell r="M15">
            <v>43951</v>
          </cell>
          <cell r="O15" t="str">
            <v>En el link https://www.registraduria.gov.co/-Transparencia-yacceso-a-la- se puede evidenciar el cargue d ela información por parte de las diferentes oficinas en este micrositio.</v>
          </cell>
          <cell r="P15" t="str">
            <v>Esta actividad es responsabilidad de cada oficina, prensa es responsable de mostrar la información dentro de la página.</v>
          </cell>
          <cell r="Q15">
            <v>1</v>
          </cell>
          <cell r="R15" t="str">
            <v>01/05/20 al 31/08/20</v>
          </cell>
          <cell r="S15">
            <v>0.33329999999999999</v>
          </cell>
          <cell r="T15" t="str">
            <v>En el link https://www.registraduria.gov.co/-Transparencia-yacceso-a-la- se puede evidenciar el cargue de la información por parte de las diferentes oficinas en este micrositio desarrollado por la Oficna de Comunicaciones y Prensa,</v>
          </cell>
          <cell r="U15" t="str">
            <v>Cada Oficina es responsable del cargue de la información que le corresponde y se apoya en la Oficina de Comunicaciones y Prensa.</v>
          </cell>
          <cell r="V15">
            <v>1</v>
          </cell>
          <cell r="Y15" t="str">
            <v>En el link https://www.registraduria.gov.co/-Transparencia-yacceso-a-la- se puede evidenciar el cargue de la información por parte de las diferentes oficinas en este micrositio desarrollado por la Oficna de Comunicaciones y Prensa,</v>
          </cell>
          <cell r="Z15" t="str">
            <v>Cada Oficina es responsable del cargue de la información que le corresponde y se apoya en la Oficina de Comunicaciones y Prensa.</v>
          </cell>
        </row>
        <row r="18">
          <cell r="L18">
            <v>4</v>
          </cell>
          <cell r="M18">
            <v>43951</v>
          </cell>
          <cell r="O18" t="str">
            <v>En el link https://www.registraduria.gov.co/-Transparencia-yacceso-a-la- se puede evidenciar el cargue d ela información por parte de las diferentes oficinas en este micrositio.</v>
          </cell>
          <cell r="P18" t="str">
            <v>Esta actividad es responsabilidad de cada oficina, prensa es responsable de mostrar la información dentro de la página.</v>
          </cell>
          <cell r="Q18">
            <v>4</v>
          </cell>
          <cell r="R18" t="str">
            <v>01/05/20 al 31/08/20</v>
          </cell>
          <cell r="S18">
            <v>0.33329999999999999</v>
          </cell>
          <cell r="T18" t="str">
            <v>En el link https://www.registraduria.gov.co/-Transparencia-yacceso-a-la- se puede evidenciar el cargue de la información por parte de las diferentes oficinas en este micrositio desarrollado por la Oficna de Comunicaciones y Prensa,</v>
          </cell>
          <cell r="U18" t="str">
            <v>Cada Oficina es responsable del cargue de la información que le corresponde y se apoya en la Oficina de Comunicaciones y Prensa.</v>
          </cell>
          <cell r="V18">
            <v>4</v>
          </cell>
          <cell r="Y18" t="str">
            <v>En el link https://www.registraduria.gov.co/-Transparencia-yacceso-a-la- se puede evidenciar el cargue de la información por parte de las diferentes oficinas en este micrositio desarrollado por la Oficna de Comunicaciones y Prensa,</v>
          </cell>
          <cell r="Z18" t="str">
            <v>Cada Oficina es responsable del cargue de la información que le corresponde y se apoya en la Oficina de Comunicaciones y Prensa.</v>
          </cell>
        </row>
        <row r="19">
          <cell r="L19">
            <v>1</v>
          </cell>
          <cell r="M19">
            <v>43951</v>
          </cell>
          <cell r="O19" t="str">
            <v>En la página de la registraduría www.registraduria.gov.co, está alojado el micrositio de transparencia.</v>
          </cell>
          <cell r="P19">
            <v>0</v>
          </cell>
          <cell r="Q19">
            <v>1</v>
          </cell>
          <cell r="R19" t="str">
            <v>01/05/20 al 31/08/20</v>
          </cell>
          <cell r="S19">
            <v>0.33329999999999999</v>
          </cell>
          <cell r="T19" t="str">
            <v>En la página de la registraduría www.registraduria.gov.co, está alojado el micrositio de transparencia.</v>
          </cell>
          <cell r="U19">
            <v>0</v>
          </cell>
          <cell r="V19">
            <v>1</v>
          </cell>
          <cell r="Y19" t="str">
            <v>En la página de la registraduría www.registraduria.gov.co, está alojado el micrositio de transparencia.</v>
          </cell>
          <cell r="Z19">
            <v>0</v>
          </cell>
        </row>
      </sheetData>
      <sheetData sheetId="3"/>
      <sheetData sheetId="4"/>
      <sheetData sheetId="5"/>
      <sheetData sheetId="6">
        <row r="13">
          <cell r="P13" t="str">
            <v>Esta actividad se realiza a partir del mes de noviembre, para presentar la rendición de cuentas en diciembre, por tal razón en este cuatrimestre no se presenta ningún avance.</v>
          </cell>
          <cell r="U13" t="str">
            <v>Esta actividad se realiza a partir del mes de noviembre, para presentar la rendición de cuentas en diciembre, por tal razón en este cuatrimestre no se presenta ningún avance.</v>
          </cell>
          <cell r="V13">
            <v>1</v>
          </cell>
          <cell r="W13">
            <v>44170</v>
          </cell>
          <cell r="X13">
            <v>1</v>
          </cell>
          <cell r="Y13" t="str">
            <v>En el link https://www.registraduria.gov.co/El-virus-no-contagio-a-la-democracia-ni-la-identificacion-en-nuestro-pais.html, se puede apreciar el comunicado de prensa y el video en el cual se realizó la rendición de cuentas de la entidad, además durante varios días se invitó mediante las redes sociales y la publicación del link en la página.</v>
          </cell>
        </row>
        <row r="14">
          <cell r="P14" t="str">
            <v>El formulariuo es desarrollado y aplicado por la Oficina de Planeación para los meses de noviembre y diciembre, prensa se encarga de la publicación y remitir el formulario diligenciado a planeación para la realización de su estadística, por lo anterior no se evidencia ningún avance.</v>
          </cell>
        </row>
      </sheetData>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ervicio al Colombiano"/>
      <sheetName val="2. Atención Dife."/>
      <sheetName val="3. Transparencia"/>
      <sheetName val="4. Racionalización"/>
      <sheetName val="5. Gestión de Riesgos"/>
      <sheetName val="6. Participación y Gobernanza"/>
      <sheetName val="7. Rendición de cuentas"/>
      <sheetName val="MATRIZ SUIT"/>
    </sheetNames>
    <sheetDataSet>
      <sheetData sheetId="0"/>
      <sheetData sheetId="1">
        <row r="12">
          <cell r="L12" t="str">
            <v xml:space="preserve">1. Aplicación de convocatorias de cooperaciòn internacional.                                             </v>
          </cell>
          <cell r="M12" t="str">
            <v>25 marzo y 22 abril</v>
          </cell>
          <cell r="O12" t="str">
            <v xml:space="preserve"> Convocatoria NED,  Convocatoria Liderando desde lo local</v>
          </cell>
        </row>
      </sheetData>
      <sheetData sheetId="2"/>
      <sheetData sheetId="3"/>
      <sheetData sheetId="4"/>
      <sheetData sheetId="5">
        <row r="12">
          <cell r="L12">
            <v>0</v>
          </cell>
        </row>
      </sheetData>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ervicio al Colombiano"/>
      <sheetName val="2. Atención Dife."/>
      <sheetName val="3. Transparencia"/>
      <sheetName val="4. Racionalización"/>
      <sheetName val="MATRIZ SUIT"/>
      <sheetName val="5. Gestión de Riesgos"/>
      <sheetName val="6. Participación y Gobernanza"/>
      <sheetName val="7. Rendición de cuentas"/>
    </sheetNames>
    <sheetDataSet>
      <sheetData sheetId="0"/>
      <sheetData sheetId="1">
        <row r="14">
          <cell r="L14" t="str">
            <v>Informe ejecutivo del Proyecto del proyecto SPI</v>
          </cell>
          <cell r="M14">
            <v>43951</v>
          </cell>
          <cell r="N14">
            <v>0.33</v>
          </cell>
          <cell r="O14" t="str">
            <v>Informe SPI</v>
          </cell>
          <cell r="P14" t="str">
            <v>Es necesario informar que en el momento el proyecto de inversión “FORTALECIMIENTO DE LA CAPACIDAD DE ATENCIÓN EN IDENTIFICACIÓN PARA LA POBLACIÓN EN CONDICIÓN DE VULNERABILIDAD, APD” se encuentra en proceso de actualización, en revisión del DNP. Lo anterior, teniendo en cuenta la renovación tecnologica al interior de las unidades moviles.</v>
          </cell>
          <cell r="Q14" t="str">
            <v>Informe ejecutivo del Proyecto del proyecto SPI</v>
          </cell>
          <cell r="R14">
            <v>44074</v>
          </cell>
          <cell r="S14">
            <v>0.33</v>
          </cell>
          <cell r="T14" t="str">
            <v>Informe SPI</v>
          </cell>
          <cell r="U14" t="str">
            <v xml:space="preserve">Se informa que las jornadas de registro civil e identificación se retomaron desde el pasado mes de julio en los departamentos de La Guajira, Norte de Santander, Arauca, Atlantico. Lo anterior, siguiendo los lineamientos de la Circular 055 proferida por la Registraduría Nacional del Estado Civil. </v>
          </cell>
          <cell r="V14" t="str">
            <v>Informe ejecutivo del Proyecto SPI</v>
          </cell>
          <cell r="W14">
            <v>44196</v>
          </cell>
          <cell r="X14">
            <v>0.34</v>
          </cell>
          <cell r="Y14" t="str">
            <v>Informe SPI</v>
          </cell>
          <cell r="Z14" t="str">
            <v xml:space="preserve">Durante el periodo comprendido entre el 01 de septiembre de 2020 al 31 de diciembre de 2020 la Unidad de Atención a Población Vulnerable - UDAPV realizó jornadas de inscripcción de registro civil de nacimiento e identificación en  los departamentos de Cauca, Cesar, Chocó, Guaviare, San Andres, Valle del Cauca y Vichada.  Adicionalmente, continuó desarrollando jornadas en 10 departamentos diferentes a los que ya se habian mencionado anteriormente. 
Nota: Es necesario aclarar que el reporte del informe del SPI del mes de diciembre sera reportado el 31 de enero de 2021, lo anterior, por mpotivos presupuestales. </v>
          </cell>
        </row>
      </sheetData>
      <sheetData sheetId="2"/>
      <sheetData sheetId="3">
        <row r="12">
          <cell r="L12" t="str">
            <v xml:space="preserve">Dentro del desarrollo del proyecto ,  se  está  trabajado en la etapa  final   donde Cancillería avanza en ajustes a su sistema para adecuarlo a los requerimientos, así como  en la realización de las  pruebas internas de consumo y comunicaciones.   Se  realizó Videoconferencia donde  se   estableció cronograma para ajustes y pruebas finales, se definen dos fases 1) Pruebas fase 1 (internas Cancillería) y 2) Fase 2 pruebas conjuntas de consumo y comunicación desde consulados seleccionado.  </v>
          </cell>
          <cell r="M12">
            <v>43951</v>
          </cell>
          <cell r="N12">
            <v>0.95</v>
          </cell>
          <cell r="O12" t="str">
            <v>Bitácora
Correos electrónicos</v>
          </cell>
          <cell r="P12" t="str">
            <v>Queda pendiente Fase 2. Se ejecutarán pruebas conjuntas de consumo y comunicación, desde consulados seleccionados, previa programación que tendrá en cuenta la emergencia por Covid-19</v>
          </cell>
          <cell r="Q12" t="str">
            <v>Durante el segundo cuatrimestre, la Registraduía Nacional del Estado Civil en coordinación con la Cancillería y el Aliado Tecnológico IDEMIA, dio inicio a la Fase II (pruebas conjuntas de consumo y comunicación desde consulados), la cuál consistió en llevar a cabo pruebas de interoperabilidad de la web service de cancilleriía con diferentes tipos de trámite de documentos;  es de anotar que durante los sets de pruebas se han realizado correciones de la estructura del código codnacer y el contenido del campo Motivo de Rectificación. Asi como se aportó por parte del aliado tecnológico el documento con las especificaciones, directrices y lineamientos para la parametrización del sistema por parte de la cancillería.</v>
          </cell>
          <cell r="R12">
            <v>44073</v>
          </cell>
          <cell r="S12">
            <v>0.95</v>
          </cell>
          <cell r="T12" t="str">
            <v>Correos pruebas  13  y 31 de agosto Correos gestion  codigos codnacer</v>
          </cell>
          <cell r="U12" t="str">
            <v>Una vez superada las pruebas de la Fase II, se dará inicio a la operación mediante un ambiente controlado.</v>
          </cell>
          <cell r="V12" t="str">
            <v>Durante el tercer cuatrimestre, la Registraduría Nacional del Estado Civil en coordinación con la Cancillería y el Aliado Tecnológico IDEMIA, continuó con el set de pruebas de la Segunda Fase (pruebas conjuntas en donde se validaron las minucias de las huellas quedando en rango "Present", resultado optimo si observamos que tambien se supero la validacion de las fotos y las firmas sin novedad). Estas pruebas consistieron en valorar la interoperabilidad de la web service de cancillería con los diferentes tipos de trámite de documentos. Es de anotar que, con los cinco (5) sets de  pruebas realizados los dias 07 de octubre, 09 de noviembre, 19 de noviembre , 9 de diciembre y 14 de diciembre, prueba socializada el  30 de diciembre y con ella se finalizó la segunda Fase del Proyecto de Interoperabilidad y se dio paso a la Fase III del mismo. Luego de finalizada la fase II se dio inicio a la fase III , la cual consiste en aplicar Plan Piloto con un Consulado, que de acuerdo a las observaciones dadas por la Cancilleria podria ser con el consulado de Orlando y se iniciaria en la primera semana del mes de enero del 2021.</v>
          </cell>
          <cell r="W12">
            <v>44196</v>
          </cell>
          <cell r="X12">
            <v>0.98</v>
          </cell>
          <cell r="Y12" t="str">
            <v>Informe con correos referentes a las pruebas realizadas los dias  07 de octubre, 09 de noviembre, 19 de noviembre, 14 de diciembre y 30 de diciembre para la socializacion y apertura para la puesta en marcha del Plan Piloto</v>
          </cell>
          <cell r="Z12" t="str">
            <v>Una vez superada las pruebas de la Fase II, se dió inicio a la Fase III que obedece al Plan Piloto en ambiente controlado, con el fin de implementar el proyecto durante el año 2021 en las 120 consulados</v>
          </cell>
        </row>
        <row r="13">
          <cell r="L13" t="str">
            <v xml:space="preserve">Dentro de las condiciones del contrato 002 de 2020 suscrito con el aliado tecnológico, se  incluyó la implementación de la arquitectura  de las  Estaciones integradas de Servicio  EIS. Se  ha  tenido el siguiente  avance:  
Aceptación del Hardware.
Definición inicial de las oficinas a impactar.
</v>
          </cell>
          <cell r="M13">
            <v>43951</v>
          </cell>
          <cell r="N13">
            <v>0.2</v>
          </cell>
          <cell r="O13" t="str">
            <v xml:space="preserve">Correo  19/02/2020 donde  se divulgan condiciones del contrato 002 
Cronograma   03/02/2020
Correo  23/04/2020 con oficinas  a impactar </v>
          </cell>
          <cell r="P13" t="str">
            <v>Se han realizado múltiples reuniones y actividades para lograr las acciones mencionadas .
Toda la evidencia esta en los informes de seguimiento del contrato 02 del 2020.</v>
          </cell>
          <cell r="Q13" t="str">
            <v xml:space="preserve">Dentro de las condiciones del contrato 002 de 2020 y ya cumplido en el prime cuatrimestre la fase 1- Aprobacion de hardware y perifericos , que  incluyó la implementación de la arquitectura  de las  Estaciones integradas de Servicio  EIS, se ha avanzado en las  actividades suscritas para el segundo  cuatrimestre asi: 
Se  ha dado cumplimiento a la  fase  2_ Compra y aprovisionamiento , en su totalidad  3_ fase de alistamiento y envío, que suplió  el despliegue -envío y distribución de las estaciones  que ya se realizó en su totalidad,  4- En el mes de agosto se dió incio a la fase de instalación y configuracion,  según cronograma  y se  han instalado un 34,4% de las enviadas, para las cuales ya se realizó la capacitación a los funcionarios que operarán las estaciones.  Para las 146 Oficias que ya cuentan con EIS los usuarios se encuentran recibiendo los beneficios. </v>
          </cell>
          <cell r="R13">
            <v>44073</v>
          </cell>
          <cell r="S13">
            <v>0.6</v>
          </cell>
          <cell r="T13" t="str">
            <v>Correo 23-07-2020  RDRCI -167 cronograma instalacion
Correo 02-09-2020 avance instalación
Correo 07-096/2020 avance instalación</v>
          </cell>
          <cell r="U13">
            <v>0</v>
          </cell>
          <cell r="V13" t="str">
            <v>En el marco del contrato 002 de 2020, se cumplió en la totalidad de las actividades suscritas para el tercer cuatrimestre de la siguiente forma: 
1- Aprobación de hardware y periféricos, que  incluyó la implementación de la arquitectura  de las  Estaciones integradas de Servicio  EIS.
2_ Compra y aprovisionamiento, en su totalidad de las estaciones.
3_ fase de alistamiento y envío, la cual se suplió en su totalidad con el despliegue -envío y distribución de las estaciones.
4- De acuerdo al a última mesa directiva del aliado tecnológico IDEMIA, se cumplió en su totalidad la fase de instalación y configuración, de acuerdo al  cronograma, instalado el 100% de las 435 estaciones enviadas, para las cuales ya se realizó la capacitación a los funcionarios que operarán las estaciones.</v>
          </cell>
          <cell r="W13">
            <v>44195</v>
          </cell>
          <cell r="X13">
            <v>1</v>
          </cell>
          <cell r="Y13" t="str">
            <v>Reporte implementacion a  30  de  nov de 2020.
Todas las evidencia se  pueden consutar en los informes de seguimiento del contrato 02 del 2020.</v>
          </cell>
        </row>
        <row r="14">
          <cell r="L14" t="str">
            <v xml:space="preserve">Se  cuenta con un desarrollo inicial, sin embargo se están estudiando las opciones  disponibles para lograr una  adecuada funcionalidad del proyecto  teniendo en cuenta que es necesario definir  el canal de pago.   </v>
          </cell>
          <cell r="M14">
            <v>43951</v>
          </cell>
          <cell r="N14">
            <v>0.5</v>
          </cell>
          <cell r="O14" t="str">
            <v>correo informando  estado al a fecha  30/04/2020</v>
          </cell>
          <cell r="P14" t="str">
            <v xml:space="preserve"> En el segundo cuatrimestre  se evaluarán las opciones  para   definir  canal de  pago.  </v>
          </cell>
          <cell r="Q14" t="str">
            <v xml:space="preserve">Se han adelantado   reuniones    cada quince  dias   y se han tenido los suguintes  avances en el propeycto :
- Se logró la conexión a los servidores ACH  a trave s de la VPN que se tenía configurada entre RNEC y ACH
- Se creó nuevo código de servicio en la plataforma de PSE con el usuario administrado por  un funcionario de la Oficina de recaudos
- Idemia inicio las pruebas de Pentesting  a la APP
- Idemia logró conectarse a la plataforma de pagos en ambiente producción de PSE con la información suministrada por la Gerencia de Informática (usuario, contraseña y descripción de pago)
</v>
          </cell>
          <cell r="R14">
            <v>44073</v>
          </cell>
          <cell r="S14">
            <v>0.7</v>
          </cell>
          <cell r="T14" t="str">
            <v xml:space="preserve">correo 04/09/2020
avance proyecto
Actas de seguimiento No. 39 , 42 45 y 50 Adición y otro si contrato 018 de 2019
  correo Actas </v>
          </cell>
          <cell r="U14" t="str">
            <v xml:space="preserve"> 
Pendientes
- Realizar consumo de pruebas en la plataforma pagos   PSE, para lo cual la Registraduría debe determinar el valor de cada transacción de prueba
- Definir nombre y logo de la APP
- Realizar la publicación definitiva de la APP en las tiendas  Google Play y APP Store</v>
          </cell>
          <cell r="V14" t="str">
            <v xml:space="preserve">En el  tercer cuatrimestre  se  realizaron 5 mesas de trabajo entre la  RNEC y el aliado tecnológico con el objetivo  de  reportar el funcionamiento  de la  aplicación en desarrollo ,  esteblecer  y atender ls observaciones  en dicho funcionamiento,    realizo la revison conjutna  entre las partes  llegando a  la  version 0.34.10   para  dispositivos   Android .
La Dirección Nacional de Identificación  ha solicitado  nuevos  ajustes, tendientes a  lograr  mejorar el servicio a los  ciudadanos. </v>
          </cell>
          <cell r="W14">
            <v>44195</v>
          </cell>
          <cell r="X14">
            <v>0.8</v>
          </cell>
          <cell r="Y14" t="str">
            <v xml:space="preserve">Actas  No 050, 054, 056, 61, 68 </v>
          </cell>
          <cell r="Z14" t="str">
            <v xml:space="preserve"> El proyecto queda con un avance  del 80%   ya que  la Entidad  dió prioridad  a  la puesta en producción de la  cédula  digital. </v>
          </cell>
        </row>
        <row r="15">
          <cell r="L15" t="str">
            <v xml:space="preserve">Dentro del contrato  002  de 2020 suscrito con el aliado tecnológico, se  incluyó dentro de las actividades, presentar documento técnico  para evaluar la implementación de  los proyectos de expedición de cédula  digital y electrónica para los colombianos.
El documento  fue  recibido y  revisado,   generando una comunicación con las  observaciones   respecto de su contenido.   </v>
          </cell>
          <cell r="M15">
            <v>43951</v>
          </cell>
          <cell r="N15">
            <v>0.33</v>
          </cell>
          <cell r="O15" t="str">
            <v xml:space="preserve">Correo 24-03-2020 - Remisión estudio para revisión 
Comunicación  RDRCI-DNI- 109  DE 03/04/2020 observaciones del documento estudio técnico  </v>
          </cell>
          <cell r="P15" t="str">
            <v>Se está a la espera de la respuesta del aliado tecnológico sobre las  observaciones  presentadas. Una vez se cuente con el documento  definitivo , se   iniciarán  trámites  pertinentes para gestión de adición al contrato actual. Por tanto no es posible  establecer  de momento un porcentaje de avance.</v>
          </cell>
          <cell r="Q15" t="str">
            <v xml:space="preserve">Dentro del contrato  002  de 2020 suscrito con el aliado tecnológico, se encuentra  incluido dentro de las actividades, presentar documento técnico  para evaluar la implementación de  los proyectos de expedición de cédula  digital y electrónica para los colombianos.
Se realizó una segunda revisión del estudio técnico sobre las Características técnicas, de seguridad, económicas, beneficios, riesgos y mejores prácticas para la expedición de la cédula de ciudadanía digital y electrónica de los colombianos, donde surtieron nuevas observaciones respecto a los ajustes e incorporación de aspectos técnicos en dicho estudio. Adicionalmente se realizaron  reuniones con la empresa contratista IDEMIA, donde se especificó el nivel técnico general que la RNEC requiere dentro de dicho estudio; producto de esas reuniones, IDEMIA  remitió el archivo Documento técnico - Expedición CC Digital y electrónica V_4.4.pdf, el cual esta en proceso de revisión y lectura por parte de la DNI, con el objeto de ajustar los requerimientos de la RNEC  y se procedió con las mesas de trabajo para la incorporación de detalles técnicos sobre la cédula electrónica y digital.
Asi mismo en el mes de mayo desde el  macro proceso de registro civil y la identificación se gestionó ante la GAF la solicitud de recursos para el  respectivo proyecto; desde  la gerencia  se remitió al  Ministerio de Hacienda el requerimiento,  recibiendo respuesta  calendada el 26 de agosto,  en donde se informa  que se  asignó el rubro presupuestal  solicitado para  iniciar la implementación .  </v>
          </cell>
          <cell r="R15">
            <v>44073</v>
          </cell>
          <cell r="S15">
            <v>0.4</v>
          </cell>
          <cell r="T15" t="str">
            <v>Correo 24-08-2020 Observaciones estudio técnico 
Correo que contiene: Comunicación GAF 144 de 07/05/2020 
 y Respuesta  de MHCP de fecha 26/08/2020</v>
          </cell>
          <cell r="U15" t="str">
            <v xml:space="preserve">Teniendo en cuenta la respuesta de MHCP se deberá continuar con el trámite respectivo para la actualización del proyecto de inversión e inclusión de la actividad pertinente en las herramientas tecnológicas del SUIFP y SPI del Departamento Nacional de Planeación – DNP. </v>
          </cell>
          <cell r="V15" t="str">
            <v>De acuerdo a la adición N°01  y del otrosí N°03 del contrato 002 de 2020, se han realizado las siguientes actividades en lo referente a la implementación de cédula de seguridad en policarbonato y cédula  de ciudadanía digital.
1. Implementación de la plataforma de cédula de seguridad personalizada en policarbonato: disponibilidad para la prepersonalización de 50.000 mil documentos, Instalación y puesta en funcionamiento de Máquina de grabado laser para la personalización de documentos de seguridad homologada para el uso de tecnología Lasink, e Instalación, adaptación y configuración del hardware y software en la fábrica de documentos de la RNEC.  
2.  Implementación de la plataforma cédula de ciudadanía digital:  se realizó el Sistema de generación y emisión de documentos digitales que soporte la expedición de hasta quince mil (15.000) documentos digitales diarios. Así mismo, se encuentra en la última fase la implementación de la APP para la activación de la cédula de ciudadanía digital en dispositivos para las tiendas  Android (Playstore) y iOS (App store) .
3.  Implementación de la plataforma de servicios de autenticación facial para entidades externas: se realizó la implementación de una plataforma para autenticación a través de biometría facial con puesta en funcionamiento del MBSS facial.  
Con el apoyo de la  Gerencia de Informática se llevo a cabo la  implementación a través del portal web de la RNEC de un nuevo enlace para gestionar el agendamiento de citas para el  trámite de  los duplicados de la cédula digital, ingresando a  www.registraduria.gov.co : seleccionar  Cédulas/Cédula de ciudadanía digital   o ingresando directamente a https://www.registraduria.gov.co/?page=cedula-digital  . De igualmente  se aportó el Manual delciudadano cédula digital V1 "
Finalmente , se  realizó el lanzamiento a nivel nacional del proyecto por parte del Registrador Nacional y de un equipo de funcionarios el 30 de noviembre pasado.</v>
          </cell>
          <cell r="W15">
            <v>44196</v>
          </cell>
          <cell r="X15">
            <v>0.7</v>
          </cell>
          <cell r="Y15" t="str">
            <v>convocatorias mesas de trabajo
Correo invittación a lanzamiento cédula de ciudadania digital.
Manual de ciudadano cédula digital y enlace cédula digital en la página web</v>
          </cell>
          <cell r="Z15" t="str">
            <v xml:space="preserve">A la fecha se han generado 5379 solicitudes para el trámite de cédula digital . 
 Incialmente   se  puso a disposición  la cédula  digital   únicamente para el trámite  de duplicado.
</v>
          </cell>
        </row>
        <row r="16">
          <cell r="L16" t="str">
            <v xml:space="preserve">Se  elaboró el proyecto de acto administrativo  y fue remitido  para  su  revisión  y aprobación.  Se encuentra en trámite. </v>
          </cell>
          <cell r="M16">
            <v>43951</v>
          </cell>
          <cell r="N16">
            <v>0.33</v>
          </cell>
          <cell r="O16" t="str">
            <v xml:space="preserve">Correo de la asesora  de la RDRCI  </v>
          </cell>
          <cell r="P16" t="str">
            <v>Una vez el acto administrativo sea aprobado  se procede a  la  divulgación y  publicación.</v>
          </cell>
          <cell r="Q16" t="str">
            <v xml:space="preserve">Se  elaboró el proyecto de acto administrativo  y fue remitido  para  su  revisión  y aprobación.  Se encuentra en estudio . </v>
          </cell>
          <cell r="R16">
            <v>44073</v>
          </cell>
          <cell r="S16">
            <v>0.66</v>
          </cell>
          <cell r="T16" t="str">
            <v xml:space="preserve">Correo de la asesora  de la RDRCI  
</v>
          </cell>
          <cell r="U16" t="str">
            <v>Una vez el acto administrativo sea aprobado  se procedería a  la  divulgación y  publicación.</v>
          </cell>
          <cell r="V16" t="str">
            <v xml:space="preserve">En  el pimer  trimeste   de la vigencia  se   presentó la justificación técnica para la eliminación del trámite de renovacion de tarjeta  de identidad, presentando un proyecto de Acto Administrativo para su revisión y aprobación , No obstant e la RDRCI, no ha  recibido respuesta  a  la solicitud. </v>
          </cell>
          <cell r="W16">
            <v>44073</v>
          </cell>
          <cell r="X16">
            <v>0.66</v>
          </cell>
          <cell r="Y16" t="str">
            <v xml:space="preserve">Correo de la asesora  de la RDRCI   de 09-09-2020
</v>
          </cell>
          <cell r="Z16" t="str">
            <v>Una vez el acto administrativo sea aprobado  se procedería a  la  divulgación y  publicación.</v>
          </cell>
        </row>
        <row r="17">
          <cell r="V17" t="str">
            <v xml:space="preserve">Durante el perodo comprendido entre el 1° de septiembre de 2020 al 31 de diciembre de 2020, en cumplimiento a la racionalizaciòn de tràmites se inscribieron a tarvés de la herramienta SCRWEB, los registros civiles que se relacionan a continuaciòn:  RCN en Notarias 68277, RCM 19175, RCD 58264 y en Hosptales RCN 16515 RCM 0 y RCD 123 </v>
          </cell>
          <cell r="W17" t="str">
            <v>1° de Septiembre a 31 de diciembre de 2020</v>
          </cell>
          <cell r="X17">
            <v>1</v>
          </cell>
          <cell r="Y17" t="str">
            <v>Correo electrónico del encargado del soporte y apoyo del aplicativo SCRWEB, en materia de Registro Civil  de Direccion Nacional de Registro Civil</v>
          </cell>
        </row>
        <row r="18">
          <cell r="L18" t="str">
            <v xml:space="preserve">Se  realizó la modificación y optimización de la herramienta para trámites de duplicado por internet, con pago presencial  a través de entidad recaudadora. Se encuentra a disposición de la ciudadanía  ingresando a https://epagos.registraduria.gov.co/tramites_web/  
 </v>
          </cell>
          <cell r="M18">
            <v>43951</v>
          </cell>
          <cell r="N18">
            <v>1</v>
          </cell>
          <cell r="O18" t="str">
            <v>Comunicación  RDRCI-DNI-   solicitando a la Delegada de registro civil e identificación la  gestión para la actualización de la estrategia de racionalización de trámites. 
Página web:   ingresando a https://epagos.registraduria.gov.co/tramites_web/ 
Manual de usuario trámites  web con pago en línea y presencial Versión 6</v>
          </cell>
          <cell r="P18" t="str">
            <v>Queda pendiente la actualización de la información del trámite  en el formato integrado de la plataforma del SUIT,</v>
          </cell>
          <cell r="Q18" t="str">
            <v xml:space="preserve">Se  realizó la modificación y optimización de la herramienta para trámites de duplicado por internet, con pago presencial  a través de entidad recaudadora. Se encuentra a disposición de la ciudadanía  ingresando a https://epagos.registraduria.gov.co/tramites_web/  .
 Se habilitaron los  mecanismos de medición  de resultados de manera  que se encuentra habilitada la plataforma de la gerencia de informática para reportar la  cantidad de trámites en linea realizados, bien sea con pago PSE  o con pago presencial .Asi mismo  se realizó la actualización del  trámite en el fomato integarado.  </v>
          </cell>
          <cell r="R18">
            <v>44073</v>
          </cell>
          <cell r="S18">
            <v>1</v>
          </cell>
          <cell r="T18" t="str">
            <v xml:space="preserve">Reporte generado plataforma tramites web  
Pantallazo  plataforma  SUIT  actualización  trámites DU_CC y DU_TI Formato integrado </v>
          </cell>
          <cell r="V18" t="str">
            <v>Actividad  reportada  con cumplimiento del 100% en el periodo  anteriorr.</v>
          </cell>
        </row>
        <row r="19">
          <cell r="V19" t="str">
            <v>Se preparó  y  recibió aprobacion del Director Nacional de Identificación, al  proyecto de estrategias  de racionalizacion para el 2021. Este  será entregado para trámite  ante la Oficina  de Planeación, una vez  la  Registraduría Delegada para el Registro Civil y la Identificación   imparta  las indicaciones del caso. La Direccion de Registro Civil esta en la  revision y actualizacion de las actividades de Racionalizacion de tramites.</v>
          </cell>
          <cell r="W19">
            <v>44196</v>
          </cell>
          <cell r="X19">
            <v>0.5</v>
          </cell>
          <cell r="Y19" t="str">
            <v>Correo de fecha 10 de  diciembe de 2020</v>
          </cell>
        </row>
      </sheetData>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ervicio al Colombiano"/>
      <sheetName val="2. Atención Dife."/>
      <sheetName val="3. Transparencia"/>
      <sheetName val="4. Racionalización"/>
      <sheetName val="5. Gestión de Riesgos"/>
      <sheetName val="6. Participación y Gobernanza"/>
      <sheetName val="7. Rendición de cuentas"/>
      <sheetName val="MATRIZ SUIT"/>
    </sheetNames>
    <sheetDataSet>
      <sheetData sheetId="0"/>
      <sheetData sheetId="1"/>
      <sheetData sheetId="2">
        <row r="23">
          <cell r="L23" t="str">
            <v>N/A</v>
          </cell>
          <cell r="M23" t="str">
            <v>N/A</v>
          </cell>
          <cell r="N23" t="str">
            <v>N/A</v>
          </cell>
          <cell r="O23" t="str">
            <v>N/A</v>
          </cell>
          <cell r="P23" t="str">
            <v>N/A</v>
          </cell>
          <cell r="Q23" t="str">
            <v xml:space="preserve">La Coordinación de Protección de Datos Personales, durante el periodo realizó (3) actividades macro de capacitación de las (3) programadas en acceso a la información y protección de datos personales para las Delegaciones Departamentales de Sucre, Nariño y Meta.
Se beneficiaron en total (600) servidores de estas (3) Delegaciones Departamentales, los cuales tomaron la capacitación a través de medios virtuales como la plataforma Microsoft Teams, en más de (1) evento de capacitación.
</v>
          </cell>
          <cell r="S23">
            <v>0.5</v>
          </cell>
          <cell r="T23" t="str">
            <v>Las evidencias podrán ser verificadas en el archivo de gestión de la Registraduría Delegada para el Registro Civil y la Identificación, en la Coordinación de Acceso a la Información y Protección de Datos Personales.</v>
          </cell>
          <cell r="U23" t="str">
            <v>Es de anotar que debido a la complejidad que la RNEC ha tenido con el escenario de salubridad nacional y los efectos directos de la Pandemia del COVID-19, se han realizado esfuerzos muy grandes para que por intermedio del trabajo en casa y las sensibilizaciones virtuales, se continúe con las actividades de formación y capacitación durante la vigencia.</v>
          </cell>
          <cell r="V23" t="str">
            <v>La oficina de Planeación durante el periodo realizó (1) actividad de formación virtual del 8 al 18 de octubre de 2020 en “Transparencia y el Derecho de Acceso a la Información Pública y Datos Abiertos” en la cual fueron capacitados (44) servidores del nivel.</v>
          </cell>
          <cell r="W23" t="str">
            <v>31/12/12020</v>
          </cell>
          <cell r="X23">
            <v>0.5</v>
          </cell>
          <cell r="Y23" t="str">
            <v>Las evidencias podrán ser verificadas en el archivo de gestión de la Registraduría Delegada para el Registro Civil y la Identificación, en la Coordinación de Acceso a la Información y Protección de Datos Personales.</v>
          </cell>
          <cell r="Z23" t="str">
            <v>Es de anotar que por el escenario y afectación que ha generado la pandemia del Covid-19, la programación que se tenía distribuida para todo el año en capacitaciones de parte de La Coordinación de Protección de Datos Personales, fue necesario realizarlas previamente, es por esto que dichas capacitaciones fueron reportadas durante el II cuatrines de la vigencia.</v>
          </cell>
        </row>
      </sheetData>
      <sheetData sheetId="3"/>
      <sheetData sheetId="4">
        <row r="24">
          <cell r="L24" t="str">
            <v xml:space="preserve">1. Durante el I cuatrimestre, se solicitó la validación de 42 títulos educativos correspondiente a 532 servidores posesionados, de los cuales se recibió respuesta de 42 títulos educativos, el 100% de las respuestas de las instituciones educativas han validado la autenticidad del título educativo. 
Servidores con Cumplimiento de Requisitos:(((N° de Certificaciones Expedidas / N° de servidores Posesionados)*0,9) + ((N° de Títulos  Verídicos / N° de Títulos  Validados)*0,1)) x 100
Servidores con Cumplimiento de Requisitos:(((532 / 532)*0,9) + ((42 / 42)*0,1)) x 100 = 100%
2. Se continúa realizando el control de préstamos a través del software destinado para tal fin, en el cual observa que para el final del periodo de análisis, se tienen en préstamos 53 historias laborales esto es el 3,48% del total de historias laborales prestadas durante este periodo.
Seguridad y Confiabilidad de las Historias Laborales: (N° de historias laborales devueltas / N° de historias prestadas) *100
Seguridad y Confiabilidad de las Historias Laborales: (1470 / 1523)*100 = 96,52%
</v>
          </cell>
          <cell r="M24">
            <v>43956</v>
          </cell>
          <cell r="N24">
            <v>0.33</v>
          </cell>
          <cell r="O24" t="str">
            <v xml:space="preserve">Certificación de cumplimiento de requisitos expedida por la Coordinadora de Registro y Control para el caso de las vinculaciones de personal supernumerario y formato de cumplimiento de requisitos para cada servidor de planta posesionado.
Oficio de solicitud y respuesta de la institución educativa sobre la validez de los títulos acreditados por el posesionado. </v>
          </cell>
          <cell r="P24" t="str">
            <v>La GTH, realizó el registro del seguimiento a las acciones de control correspondiente al Mapa de Riesgos de Corrupción del I cuatrimestre, junto con los (2) indicadores de cumplimiento.</v>
          </cell>
          <cell r="Q24" t="str">
            <v xml:space="preserve">Se realizó el registro de las acciones de control de acuerdo a la nueva metodología de la OCI, para los riesgos de corrupción del II cuatrimestre con el balance de la efectividad de los controles, las evidencias correspondientes, como evitar la materialización del riesgo con los controles, acciones de mejora enunciadas, verificación si mejoraron los controles, tratamiento realizado al riesgo, y los planes de contingencia cuando aplique.  
La presente información podrá ser verificada en el link de monitoreo que administra la Oficina de Control Intrerno.
</v>
          </cell>
          <cell r="R24">
            <v>44078</v>
          </cell>
          <cell r="S24">
            <v>0.33</v>
          </cell>
          <cell r="T24" t="str">
            <v xml:space="preserve">Certificación de cumplimiento de requisitos expedida por la Coordinadora de Registro y Control para el caso de las vinculaciones de personal supernumerario y formato de cumplimiento de requisitos para cada servidor de planta posesionado.
Oficio de solicitud y respuesta de la institución educativa sobre la validez de los títulos acreditados por el posesionado. </v>
          </cell>
          <cell r="U24" t="str">
            <v xml:space="preserve">La GTH, realizó el registro del seguimiento a las acciones de control correspondiente al Mapa de Riesgos de Corrupción del I cuatrimestre, junto con los (2) indicadores de cumplimiento.
De otra parte la GTH, a través de la comunicación 0700-070522 del 2020/07/13, remitió a la Oficina de Planeación y conjuntamente a la Oficina de Control Interno remitió la matriz de actualización de los riesgos de corrupción, información que se encuentra pendiente de ser aprobada por el Comité Institucional de Coordinación de Control Interno.
</v>
          </cell>
          <cell r="V24" t="str">
            <v xml:space="preserve">Se realizó el registro de las acciones de control de acuerdo a la nueva metodología de la OCI, para los riesgos de corrupción del II cuatrimestre con el balance de la efectividad de los controles, las evidencias correspondientes, como evitar la materialización del riesgo con los controles, acciones de mejora enunciadas, verificación si mejoraron los controles, tratamiento realizado al riesgo, y los planes de contingencia cuando aplique.  
La presente información podrá ser verificada en el link de monitoreo que administra la Oficina de Control Intrerno.
</v>
          </cell>
          <cell r="W24">
            <v>44196</v>
          </cell>
          <cell r="X24">
            <v>0.34</v>
          </cell>
          <cell r="Y24" t="str">
            <v xml:space="preserve">Certificación de cumplimiento de requisitos expedida por la Coordinador de Registro y Control para el caso de las vinculaciones de personal supernumerario y formato de cumplimiento de requisitos para cada servidor de planta posesionado.
Oficio de solicitud y respuesta de la institución educativa sobre la validez de los títulos acreditados por el posesionado. </v>
          </cell>
        </row>
      </sheetData>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ervicio al Colombiano"/>
      <sheetName val="3. Transparencia"/>
      <sheetName val="4. Racionalización"/>
      <sheetName val="5. Gestión de Riesgos"/>
      <sheetName val="6. Participación y Gobernanza"/>
      <sheetName val="7. Rendición de cuentas"/>
      <sheetName val="MATRIZ SUIT"/>
      <sheetName val="2. Atención Dife."/>
    </sheetNames>
    <sheetDataSet>
      <sheetData sheetId="0"/>
      <sheetData sheetId="1">
        <row r="14">
          <cell r="L14" t="str">
            <v>Públicación de los resultados electorales de las elecciones de autoriades territoriales realizadas el 25 de octubre de 2019 en el portal de datos abiertos de la Entidad.</v>
          </cell>
          <cell r="M14" t="str">
            <v>01/01/2020 a 30/04/2020</v>
          </cell>
          <cell r="N14">
            <v>1</v>
          </cell>
          <cell r="O14" t="str">
            <v>Datos  electorales disponibles en  el siguiente link
wapp.registraduria-gov.co/electoral/Elecciones-2019/</v>
          </cell>
          <cell r="P14" t="str">
            <v>Con la publicación de esta información, se garantiza la transparecia de los resultados obtenidos en los procesos electorales.</v>
          </cell>
          <cell r="Q14" t="str">
            <v>N/A</v>
          </cell>
          <cell r="R14" t="str">
            <v>N/A</v>
          </cell>
          <cell r="S14" t="str">
            <v>N/A</v>
          </cell>
          <cell r="T14" t="str">
            <v>N/A</v>
          </cell>
          <cell r="U14" t="str">
            <v>N/A</v>
          </cell>
          <cell r="V14" t="str">
            <v>N/A</v>
          </cell>
          <cell r="W14" t="str">
            <v>N/A</v>
          </cell>
          <cell r="X14" t="str">
            <v>N/A</v>
          </cell>
          <cell r="Y14" t="str">
            <v>N/A</v>
          </cell>
          <cell r="Z14" t="str">
            <v>N/A</v>
          </cell>
        </row>
        <row r="22">
          <cell r="L22" t="str">
            <v>Se actualizó el Sistema Integral de Capacitación Electoral - SICE con la información correspondiente</v>
          </cell>
          <cell r="M22" t="str">
            <v>01/01/2020 a 30/04/2028</v>
          </cell>
          <cell r="O22" t="str">
            <v>Página de la Registraduría en el siguiente enlace:
registraduria.gov.co/-sistema-integral-de-capacitación-electoral-</v>
          </cell>
          <cell r="P22" t="str">
            <v>Con la públicación de esta  información, le estamos garantizando el acceso   a la población objetivo a la información sobre el desarrollo del proceso electoral de consejo de juventudes, dandole transparencia al proceso</v>
          </cell>
          <cell r="Q22" t="str">
            <v>Se actualizó el Sistema Integral de Capacitación Electoral - SICE con la información correspondiente al proceso  electoral de Consejo Municipal y local de juventudes</v>
          </cell>
          <cell r="R22" t="str">
            <v>01/05/2020 - 31/08/2020</v>
          </cell>
          <cell r="S22">
            <v>1</v>
          </cell>
          <cell r="T22" t="str">
            <v>Página de la Registraduría en el siguiente enlace:
registraduria.gov.co/-sistema-integral-de-capacitación-electoral-</v>
          </cell>
          <cell r="U22" t="str">
            <v>Con la públicación de esta  información, le estamos garantizando el acceso   a la población objetivo a la información sobre el desarrollo del proceso electoral de consejo de juventudes, dandole transparencia al proceso</v>
          </cell>
          <cell r="V22" t="str">
            <v>N/A</v>
          </cell>
          <cell r="W22" t="str">
            <v>N/A</v>
          </cell>
          <cell r="X22" t="str">
            <v>N/A</v>
          </cell>
          <cell r="Y22" t="str">
            <v>N/A</v>
          </cell>
          <cell r="Z22" t="str">
            <v>N/A</v>
          </cell>
        </row>
      </sheetData>
      <sheetData sheetId="2"/>
      <sheetData sheetId="3">
        <row r="24">
          <cell r="J24" t="str">
            <v>Se encuentran publicadas en la plataforma del share point tanto el seguimiento como las respectivas evidencias y soportes.</v>
          </cell>
          <cell r="K24">
            <v>0</v>
          </cell>
          <cell r="L24">
            <v>2</v>
          </cell>
          <cell r="M24" t="str">
            <v>01/01/2020 a 30/04/2020</v>
          </cell>
          <cell r="N24" t="str">
            <v>40% del 100%</v>
          </cell>
          <cell r="O24" t="str">
            <v>Se encuentran publicadas en la plataforma del share point tanto el seguimiento como las respectivas evidencias y soportes.</v>
          </cell>
          <cell r="P24" t="str">
            <v>Durante el periodo comprendido entre el 01/01/2020 a 30/04/2020, no se llevaron acabo elecciones de carácter atípico, ni votaciones de mecanismos de participación ciudadana y tampoco fueron presenatdas ante la Registraduria firmas de apoyo de iniciativas ciudadanas para convocar mecanismos de participación.</v>
          </cell>
          <cell r="Q24">
            <v>2</v>
          </cell>
          <cell r="R24" t="str">
            <v>01/05/2020 - 31/08/2020</v>
          </cell>
          <cell r="S24" t="str">
            <v>66.66%</v>
          </cell>
          <cell r="T24" t="str">
            <v>Se encuentran publicadas en la plataforma del share point tanto el seguimiento como las respectivas evidencias y soportes.</v>
          </cell>
          <cell r="U24" t="str">
            <v>Durante este periodo los controles ejercidos mitigaron el riesgo y evitaron que éste se materializara</v>
          </cell>
          <cell r="V24" t="str">
            <v>Durante el periodo comprendido entr el 1 de septiembre de 2020 y el 31 de diciembre de 2020, no se realizaron eventos electorales de carácter nacional.  Se adjunta certificación.</v>
          </cell>
          <cell r="W24" t="str">
            <v>01/09/2020 - 31/12/2020</v>
          </cell>
          <cell r="X24">
            <v>0.33</v>
          </cell>
          <cell r="Y24" t="str">
            <v>Durante el periodo comprendido entr el 1 de septiembre de 2020 y el 31 de diciembre de 2020, no se realizaron eventos electorales de carácter nacional.  Se adjunta certificación.
Para los riesgos asociados al proceso de mecanismos de participación se aplicaron las respectivas acciones de control. Se adjuntan las resepctivas evidencias</v>
          </cell>
          <cell r="Z24" t="str">
            <v>Durante este periodo los controles ejercidos mitigaron el riesgo y evitaron que éste se materializara</v>
          </cell>
        </row>
      </sheetData>
      <sheetData sheetId="4">
        <row r="16">
          <cell r="L16">
            <v>12</v>
          </cell>
          <cell r="M16" t="str">
            <v>01/01/2020 a 30/04/2020</v>
          </cell>
          <cell r="N16">
            <v>0.33</v>
          </cell>
          <cell r="O16" t="str">
            <v>Actas reuniones mesas de diálogo
Formato asistencia a Reunion mesas de diálogo
Certificiacón de cumplimiento</v>
          </cell>
          <cell r="P16" t="str">
            <v>La Registraduría Nacional del Estado Civil, teniendo en cuenta las restricciones impuestas en el Decreto 417 de 17 de marzo de 2020 del Gobierno Nacional, adelantó los diálogos con las Entidades, agrupaciones políticas y ciudadanía de manera virtual como se referencia en la certificiacón de cumplimiento adjunta como soporte.</v>
          </cell>
          <cell r="Q16">
            <v>0</v>
          </cell>
          <cell r="R16" t="str">
            <v>01/05/2020 a 31/08/2020</v>
          </cell>
          <cell r="S16">
            <v>0.33</v>
          </cell>
          <cell r="T16" t="str">
            <v>Certificación</v>
          </cell>
          <cell r="U16" t="str">
            <v>Para el periodo comprendido entre el 1 de mayo y el 31 de agosto de 2020, no se llevaron a cabo mesas de diálogo presenciales con instituciones y agrupaciones políticas por lo que no pudo dar cumplimiento a la actividad “Realizar mesas de dialogo presenciales con instituciones y agrupaciones políticas para identificar acciones de mejora de servicios en materia electoral”.</v>
          </cell>
          <cell r="V16">
            <v>3</v>
          </cell>
          <cell r="W16" t="str">
            <v>01/09/2020 a 31/12/2020</v>
          </cell>
          <cell r="X16">
            <v>0.34</v>
          </cell>
          <cell r="Y16" t="str">
            <v>Certificación</v>
          </cell>
          <cell r="Z16" t="str">
            <v xml:space="preserve">Para el periodo comprendido entre el 1 de noviembre y el 31 de diciembre de 2020, adelantó de manera virtual tres (3) mesas de diálogo para el desarrollo e implementación del protocolo de votación para las personas transgénero, las cuales se adelantaron con: la Misión de Observación Electoral - MOE, la Fundación Grupo de Acción y Apoyo a Personas con Experiencia de Vida Trans - GAAT y la organización Caribe Afirmativo.  Con esto, se dio cumplimiento a la actividad “Realizar mesas de dialogo presenciales con instituciones y agrupaciones políticas para identificar acciones de mejora de servicios en materia electoral” </v>
          </cell>
        </row>
        <row r="17">
          <cell r="L17">
            <v>12</v>
          </cell>
          <cell r="M17" t="str">
            <v>01/01/2020 a 30/04/2020</v>
          </cell>
          <cell r="N17">
            <v>0.33</v>
          </cell>
          <cell r="O17" t="str">
            <v>Actas reuniones mesas de diálogo
Formato asistencia a Reunion mesas de diálogo
Certificiacón de cumplimiento</v>
          </cell>
          <cell r="P17" t="str">
            <v>La Registraduría Nacional del Estado Civil, teniendo en cuenta las restricciones impuestas en el Decreto 417 de 17 de marzo de 2020 del Gobierno Nacional, adelantó los diálogos con las Entidades, agrupaciones políticas y ciudadanía de manera virtual como se referencia en la certificiacón de cumplimiento adjunta como soporte.</v>
          </cell>
          <cell r="Q17">
            <v>0</v>
          </cell>
          <cell r="R17" t="str">
            <v>01/05/2020 a 31/08/2020</v>
          </cell>
          <cell r="S17">
            <v>0.33</v>
          </cell>
          <cell r="T17" t="str">
            <v>Certificación</v>
          </cell>
          <cell r="U17" t="str">
            <v>Para el periodo comprendido entre el 1 de mayo y el 31 de agosto de 2020, no se realizaron grupos focales con partes interesadas por lo que no pudo dar cumplimiento a la actividad  “Realizar grupos focales con partes interesadas y entidades públicas para identificar acciones de mejora en materia electoral”.</v>
          </cell>
          <cell r="V17">
            <v>3</v>
          </cell>
          <cell r="W17" t="str">
            <v>01/09/2020 a 31/12/2020</v>
          </cell>
          <cell r="X17">
            <v>0.34</v>
          </cell>
          <cell r="Y17" t="str">
            <v>Certificación</v>
          </cell>
          <cell r="Z17" t="str">
            <v>Para el periodo comprendido entre el 1 de noviembre y el 31 de diciembre de 2020, adelantó de manera virtual tres (3) mesas de diálogo para el desarrollo e implementación del protocolo de votación para las personas transgénero, las cuales se adelantaron con: la Misión de Observación Electoral - MOE, la Fundación Grupo de Acción y Apoyo a Personas con Experiencia de Vida Trans - GAAT y la organización Caribe Afirmativo.  Con esto, se dio cumplimiento a la actividad “Realizar grupos focales con partes interesadas y entidades públicas para identificar acciones de mejora en materia electoral”</v>
          </cell>
        </row>
      </sheetData>
      <sheetData sheetId="5"/>
      <sheetData sheetId="6"/>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ervicio al Colombiano"/>
      <sheetName val="2. Atención Dife."/>
      <sheetName val="3. Transparencia"/>
      <sheetName val="4. Racionalización"/>
      <sheetName val="5. Gestión de Riesgos"/>
      <sheetName val="6. Participación y Gobernanza"/>
      <sheetName val="7. Rendición de cuentas"/>
      <sheetName val="MATRIZ SUIT"/>
    </sheetNames>
    <sheetDataSet>
      <sheetData sheetId="0"/>
      <sheetData sheetId="1"/>
      <sheetData sheetId="2">
        <row r="21">
          <cell r="L21">
            <v>2</v>
          </cell>
          <cell r="M21">
            <v>43850</v>
          </cell>
          <cell r="O21" t="str">
            <v>2 Actas de Análisis de Indicadores de Deterioro de Bienes Intangibles (RNEC y FRR)</v>
          </cell>
          <cell r="P21">
            <v>0</v>
          </cell>
          <cell r="Q21">
            <v>1</v>
          </cell>
          <cell r="T21" t="str">
            <v>Actualización inventario de aplicaciones administradas por la Coordinación de Desarrollo y Programación</v>
          </cell>
          <cell r="U21" t="str">
            <v>Se soporta y se mantienen todas las aplicaciones actualizadas.</v>
          </cell>
          <cell r="V21">
            <v>1</v>
          </cell>
          <cell r="W21">
            <v>44196</v>
          </cell>
          <cell r="Y21" t="str">
            <v>Actualización inventario de aplicaciones administradas por la Coordinación de Desarrollo y Programación. Se adjuntan actas de verificacion de bienes intangibles RNEC Y FRR.</v>
          </cell>
          <cell r="Z21" t="str">
            <v>Se soporta y se mantienen todas las aplicaciones actualizadas.</v>
          </cell>
        </row>
      </sheetData>
      <sheetData sheetId="3"/>
      <sheetData sheetId="4">
        <row r="24">
          <cell r="L24">
            <v>2</v>
          </cell>
          <cell r="M24">
            <v>43951</v>
          </cell>
          <cell r="N24" t="str">
            <v>33.33%</v>
          </cell>
          <cell r="O24" t="str">
            <v>http://rnec-spac-00:8080/sites/CENTRAL/CI/Soportes/Lists/RIESGOS%20CORRUPCIN%202020/AllItems.aspx#InplviewHash2cc9da6c-3ede-45d9-abff-08aef7253896=FilterField1%3DMACROPROCESO-FilterValue1%3DGESTI%25C3%2593N%2520TECNOL%25C3%2593GICA%2520DE%2520LA%2520INFORMACI%25C3%2593N%2520Y%2520LAS%2520COMUNICACIONES</v>
          </cell>
          <cell r="P24" t="str">
            <v>Se realizaron todos los planes y seguimientos a los riesgos establecidos de acuerdo a los lineamientos impartidos.Todas las evidencias reposan en la plataforma SHAREPOINT de control interno.</v>
          </cell>
          <cell r="Q24">
            <v>2</v>
          </cell>
          <cell r="R24">
            <v>44074</v>
          </cell>
          <cell r="S24" t="str">
            <v>66.66%</v>
          </cell>
          <cell r="T24" t="str">
            <v>http://rnec-spac-00:8080/sites/CENTRAL/CI/Soportes/Lists/RIESGOS%20CORRUPCIN%202020/AllItems.aspx#InplviewHash2cc9da6c-3ede-45d9-abff-08aef7253896=FilterField1%3DMACROPROCESO-FilterValue1%3DGESTI%25C3%2593N%2520TECNOL%25C3%2593GICA%2520DE%2520LA%2520INFORMACI%25C3%2593N%2520Y%2520LAS%2520COMUNICACIONES</v>
          </cell>
          <cell r="U24" t="str">
            <v>Se realizaron todos los planes y seguimientos a los riesgos establecidos de acuerdo a los lineamientos impartidos.Todas las evidencias reposan en la plataforma SHAREPOINT de control interno.</v>
          </cell>
          <cell r="V24">
            <v>2</v>
          </cell>
          <cell r="W24">
            <v>44196</v>
          </cell>
          <cell r="X24">
            <v>1</v>
          </cell>
          <cell r="Y24" t="str">
            <v>Se deja en la carpeta de evidencias copias de los soportes presentados como evidencias y se diligencia la matriz de riesgos de corrupción para el tercer cuatrimestre.</v>
          </cell>
          <cell r="Z24" t="str">
            <v>Se realizaron todos los planes y seguimientos a los riesgos establecidos de acuerdo a los lineamientos impartidos.Todas las evidencias reposan en la plataforma SHAREPOINT de control interno.</v>
          </cell>
        </row>
      </sheetData>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ervicio al Colombiano"/>
      <sheetName val="2. Atención Dife."/>
      <sheetName val="3. Transparencia"/>
      <sheetName val="4. Racionalización"/>
      <sheetName val="5. Gestión de Riesgos"/>
      <sheetName val="6. Participación y Gobernanza"/>
      <sheetName val="7. Rendición de cuentas"/>
      <sheetName val="MATRIZ SUIT"/>
    </sheetNames>
    <sheetDataSet>
      <sheetData sheetId="0"/>
      <sheetData sheetId="1"/>
      <sheetData sheetId="2">
        <row r="20">
          <cell r="L20" t="str">
            <v>Se subió en la pagina web de la entidad, en el botón de transparencia, lo correspondiente a defensa judicial (procesos judiciales).</v>
          </cell>
          <cell r="M20">
            <v>43956</v>
          </cell>
          <cell r="O20" t="str">
            <v>https://www.registraduria.gov.co/-Transparencia-yacceso-a-la-</v>
          </cell>
          <cell r="P20" t="str">
            <v>N/A</v>
          </cell>
          <cell r="Q20" t="str">
            <v>Se subió en la pagina web de la entidad, en el botón de transparencia, lo correspondiente a defensa judicial (procesos judiciales).</v>
          </cell>
          <cell r="T20" t="str">
            <v>https://www.registraduria.gov.co/-Transparencia-yacceso-a-la-</v>
          </cell>
          <cell r="U20" t="str">
            <v>N/A</v>
          </cell>
          <cell r="V20" t="str">
            <v>Se subió en la pagina web de la entidad, en el botón de transparencia, lo correspondiente a defensa judicial (procesos judiciales).</v>
          </cell>
          <cell r="W20">
            <v>44196</v>
          </cell>
          <cell r="Y20" t="str">
            <v>https://www.registraduria.gov.co/-Transparencia-yacceso-a-la-</v>
          </cell>
          <cell r="Z20" t="str">
            <v>N/A</v>
          </cell>
        </row>
      </sheetData>
      <sheetData sheetId="3"/>
      <sheetData sheetId="4"/>
      <sheetData sheetId="5"/>
      <sheetData sheetId="6"/>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ervicio al Colombiano"/>
      <sheetName val="2. Atención Dife."/>
      <sheetName val="3. Transparencia"/>
      <sheetName val="4. Racionalización"/>
      <sheetName val="5. Gestión de Riesgos"/>
      <sheetName val="6. Participación y Gobernanza"/>
      <sheetName val="7. Rendición de cuentas"/>
      <sheetName val="MATRIZ SUIT"/>
    </sheetNames>
    <sheetDataSet>
      <sheetData sheetId="0"/>
      <sheetData sheetId="1"/>
      <sheetData sheetId="2"/>
      <sheetData sheetId="3"/>
      <sheetData sheetId="4">
        <row r="14">
          <cell r="L14" t="str">
            <v>La oficina de Control Interno realizo la verificación, evidenciando la Publicación en la página web de la RNEC del Plan Anticorrupción y de Atención al Ciudadano y Mapa de Corrupción 
La información puede ser consultada en los siguientes links:
https://www.registraduria.gov.co/-RNEC,3219-.html 
https://www.registraduria.gov.co/-Mapa-de-riegos-de-corrupcion-.html</v>
          </cell>
          <cell r="M14" t="str">
            <v>Fechas de Publicación
Plan Anticorrupción: 31 de enero de 2020
Mapas de Riesgos de Corrupción: 31 de enero de 2020</v>
          </cell>
          <cell r="N14">
            <v>1</v>
          </cell>
          <cell r="O14" t="str">
            <v>1. Pantallazo publicación Plan Anticorrupción
2. Pantallazo publicación Riesgos de Corrupción</v>
          </cell>
          <cell r="P14">
            <v>0</v>
          </cell>
          <cell r="Q14">
            <v>0</v>
          </cell>
          <cell r="S14">
            <v>0</v>
          </cell>
          <cell r="T14">
            <v>0</v>
          </cell>
          <cell r="U14">
            <v>0</v>
          </cell>
        </row>
        <row r="23">
          <cell r="L23" t="str">
            <v>La oficina de Control Interno convoco Comité Institucional de Coordinación de Control Interno No. 1, en el cual la Oficina de Planeación llevo para aprobación el Plan Anticorrupción y de Atención al Colombiano y del Mapa de Riesgos de Corrupción.   Ambos documentos fueron aprobados mediante esa instancia.</v>
          </cell>
          <cell r="M23" t="str">
            <v>El comité Institucional de Coordinación de Control Interno se llevo a cabo el 27 de enero de 2020</v>
          </cell>
          <cell r="N23">
            <v>1</v>
          </cell>
          <cell r="O23" t="str">
            <v>Acta No. 1 Comité Institucional de Coordinación de Control Interno</v>
          </cell>
        </row>
        <row r="24">
          <cell r="L24" t="str">
            <v>La oficina de Control Interno Monitorea permanentemente el mapa de riesgos de corrupción para el primer cuatrimestre de la vigencia 2020.</v>
          </cell>
          <cell r="M24">
            <v>43966</v>
          </cell>
          <cell r="N24">
            <v>0.33300000000000002</v>
          </cell>
          <cell r="O24" t="str">
            <v>Matrices consolidadas.
Informe publicado en la página web para el primer cuarimestre de la vigencia 2020</v>
          </cell>
          <cell r="P24">
            <v>0</v>
          </cell>
          <cell r="Q24" t="str">
            <v>La oficina de Control Interno Monitorea permanentemente el mapa de riesgos de corrupción para el segundo cuatrimestre de la vigencia 2020.</v>
          </cell>
          <cell r="R24">
            <v>43966</v>
          </cell>
          <cell r="S24">
            <v>0.33300000000000002</v>
          </cell>
          <cell r="T24" t="str">
            <v>Matrices consolidadas.
Informe publicado en la página web para el primer cuarimestre de la vigencia 2020</v>
          </cell>
          <cell r="V24" t="str">
            <v>La oficina de Control Interno Monitorea permanentemente el mapa de riesgos de corrupción para el tercer cuatrimestre de la vigencia 2020.</v>
          </cell>
          <cell r="X24">
            <v>0.33300000000000002</v>
          </cell>
          <cell r="Y24" t="str">
            <v>Matrices consolidadas.
Informe publicado en la página web para el tercer cuarimestre de la vigencia 2020</v>
          </cell>
        </row>
        <row r="25">
          <cell r="L25" t="str">
            <v>La Oficina de Control Interno  realizo el seguimiento  a las acciones contempladas en las estrategias del Plan Anticorrupción y de Atención al Colombiano y al Mapa de Riesgos de Corrupción de la RNEC - Consolidado Nivel Central</v>
          </cell>
          <cell r="M25">
            <v>43966</v>
          </cell>
          <cell r="N25">
            <v>0.33300000000000002</v>
          </cell>
          <cell r="O25" t="str">
            <v>Matrices de seguimiento Plan Anticorrupción Nivel Central</v>
          </cell>
          <cell r="P25">
            <v>0</v>
          </cell>
          <cell r="Q25" t="str">
            <v>La Oficina de Control Interno  realizo el seguimiento  a las acciones contempladas en las estrategias del Plan Anticorrupción y de Atención al Colombiano y al Mapa de Riesgos de Corrupción de la RNEC - Consolidado Nivel Central</v>
          </cell>
          <cell r="R25">
            <v>43966</v>
          </cell>
          <cell r="S25">
            <v>0.33300000000000002</v>
          </cell>
          <cell r="T25" t="str">
            <v>Matrices de seguimiento Plan Anticorrupción Nivel Central</v>
          </cell>
          <cell r="U25">
            <v>0</v>
          </cell>
          <cell r="V25" t="str">
            <v>La Oficina de Control Interno  realizo el seguimiento  a las acciones contempladas en las estrategias del Plan Anticorrupción y de Atención al Colombiano y al Mapa de Riesgos de Corrupción de la RNEC - Consolidado Nivel Central</v>
          </cell>
          <cell r="X25">
            <v>0.33300000000000002</v>
          </cell>
          <cell r="Y25" t="str">
            <v>Matrices de seguimiento Plan Anticorrupción Nivel Central</v>
          </cell>
        </row>
        <row r="26">
          <cell r="L26" t="str">
            <v>La oficina de Control Interno realizo el Informe de seguimiento a las acciones contempladas en las estrategias del Plan Anticorrupción y de Atención al Colombiano y al Mapa de Riesgos de Corrupción para el primer cuatrimestre de la vigencia 2020</v>
          </cell>
          <cell r="M26">
            <v>43966</v>
          </cell>
          <cell r="N26">
            <v>0.33300000000000002</v>
          </cell>
          <cell r="O26" t="str">
            <v xml:space="preserve">informes de seguimiento realizados a las acciones contempladas en las estrategias del Plan Anticorrupción y de Atención al Colombiano y al Mapa de Riesgos de Corrupción. </v>
          </cell>
          <cell r="P26">
            <v>0</v>
          </cell>
          <cell r="Q26" t="str">
            <v>La oficina de Control Interno realizo el Informe de seguimiento a las acciones contempladas en las estrategias del Plan Anticorrupción y de Atención al Colombiano y al Mapa de Riesgos de Corrupción para el segundo cuatrimestre de la vigencia 2020</v>
          </cell>
          <cell r="R26">
            <v>43966</v>
          </cell>
          <cell r="S26">
            <v>0.33300000000000002</v>
          </cell>
          <cell r="T26" t="str">
            <v xml:space="preserve">informes de seguimiento realizados a las acciones contempladas en las estrategias del Plan Anticorrupción y de Atención al Colombiano y al Mapa de Riesgos de Corrupción. </v>
          </cell>
          <cell r="V26" t="str">
            <v>La oficina de Control Interno realizo el Informe de seguimiento a las acciones contempladas en las estrategias del Plan Anticorrupción y de Atención al Colombiano y al Mapa de Riesgos de Corrupción para el tercer cuatrimestre de la vigencia 2020</v>
          </cell>
          <cell r="X26">
            <v>0.33300000000000002</v>
          </cell>
          <cell r="Y26" t="str">
            <v xml:space="preserve">informes de seguimiento realizados a las acciones contempladas en las estrategias del Plan Anticorrupción y de Atención al Colombiano y al Mapa de Riesgos de Corrupción. </v>
          </cell>
        </row>
        <row r="27">
          <cell r="L27" t="str">
            <v>La Oficina de Control Interno realizo seguimiento  a los mapas de riesgos de corrupción para el primer cuatrimestre de la vigencia 2020</v>
          </cell>
          <cell r="M27">
            <v>43966</v>
          </cell>
          <cell r="N27">
            <v>0.33300000000000002</v>
          </cell>
          <cell r="O27" t="str">
            <v>Informes de seguimiento  al mapa de riesgos de corrupción I cuatrimestre 2020</v>
          </cell>
          <cell r="P27">
            <v>0</v>
          </cell>
          <cell r="Q27" t="str">
            <v>La Oficina de Control Interno realizo seguimiento  a los mapas de riesgos de corrupción para el segundo cuatrimestre de la vigencia 2020</v>
          </cell>
          <cell r="R27">
            <v>43966</v>
          </cell>
          <cell r="S27">
            <v>0.33300000000000002</v>
          </cell>
          <cell r="T27" t="str">
            <v>Informes de seguimiento  al mapa de riesgos de corrupción I cuatrimestre 2020</v>
          </cell>
          <cell r="V27" t="str">
            <v>La Oficina de Control Interno realizo seguimiento  a los mapas de riesgos de corrupción para el tercer cuatrimestre de la vigencia 2020</v>
          </cell>
          <cell r="X27">
            <v>0.33300000000000002</v>
          </cell>
          <cell r="Y27" t="str">
            <v>Informes de seguimiento  al mapa de riesgos de corrupción III cuatrimestre 2020</v>
          </cell>
        </row>
      </sheetData>
      <sheetData sheetId="5"/>
      <sheetData sheetId="6">
        <row r="16">
          <cell r="P16" t="str">
            <v>La actividad se encuentra programada para implementación en el mes de diciembre de 2020</v>
          </cell>
          <cell r="U16" t="str">
            <v>La actividad se encuentra programada para implementación en el mes de diciembre de 2020</v>
          </cell>
          <cell r="V16" t="str">
            <v>La RNEC organizo y llevo a cabo la Audiecia Pública de Rendición de Cuentas  el día  sabado 5 de diciembre de 2020.</v>
          </cell>
          <cell r="W16">
            <v>44196</v>
          </cell>
          <cell r="X16">
            <v>1</v>
          </cell>
          <cell r="Y16" t="str">
            <v>https://www.registraduria.gov.co/-Informe-2020-4602-.html</v>
          </cell>
        </row>
        <row r="17">
          <cell r="L17">
            <v>0</v>
          </cell>
          <cell r="M17">
            <v>0</v>
          </cell>
          <cell r="O17">
            <v>0</v>
          </cell>
          <cell r="P17" t="str">
            <v>La actividad se encuentra programada para implementación en el mes de diciembre de 2020</v>
          </cell>
          <cell r="U17" t="str">
            <v>La actividad se encuentra programada para implementación en el mes de diciembre de 2020</v>
          </cell>
          <cell r="V17" t="str">
            <v xml:space="preserve">La Oficina de Control Interno elaboro el infome de evaluación y conclusiones de la audiencia pública participativa de rendición de cuentas 2020. </v>
          </cell>
          <cell r="W17">
            <v>44196</v>
          </cell>
          <cell r="X17">
            <v>1</v>
          </cell>
          <cell r="Y17" t="str">
            <v>https://www.registraduria.gov.co/-Vigencia-2020-4578-.html</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intranet.registraduria.gov.co/?-Servicio-al-colombiano_449-"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3.xml"/><Relationship Id="rId4" Type="http://schemas.openxmlformats.org/officeDocument/2006/relationships/vmlDrawing" Target="../drawings/vmlDrawing6.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4.xml"/><Relationship Id="rId4" Type="http://schemas.openxmlformats.org/officeDocument/2006/relationships/vmlDrawing" Target="../drawings/vmlDrawing8.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5.xml"/><Relationship Id="rId4" Type="http://schemas.openxmlformats.org/officeDocument/2006/relationships/vmlDrawing" Target="../drawings/vmlDrawing10.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omments" Target="../comments6.xml"/><Relationship Id="rId4" Type="http://schemas.openxmlformats.org/officeDocument/2006/relationships/vmlDrawing" Target="../drawings/vmlDrawing12.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omments" Target="../comments7.xml"/><Relationship Id="rId4" Type="http://schemas.openxmlformats.org/officeDocument/2006/relationships/vmlDrawing" Target="../drawings/vmlDrawing14.vml"/></Relationships>
</file>

<file path=xl/worksheets/_rels/sheet8.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15.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FF"/>
  </sheetPr>
  <dimension ref="A1:Z29"/>
  <sheetViews>
    <sheetView view="pageBreakPreview" zoomScale="80" zoomScaleNormal="55" zoomScaleSheetLayoutView="80" workbookViewId="0">
      <selection activeCell="A5" sqref="A1:P5"/>
    </sheetView>
  </sheetViews>
  <sheetFormatPr baseColWidth="10" defaultRowHeight="12.75"/>
  <cols>
    <col min="1" max="1" width="30.7109375" customWidth="1"/>
    <col min="2" max="2" width="32.5703125" customWidth="1"/>
    <col min="3" max="3" width="28.5703125" customWidth="1"/>
    <col min="4" max="4" width="26.7109375" customWidth="1"/>
    <col min="5" max="5" width="27" customWidth="1"/>
    <col min="6" max="6" width="47" customWidth="1"/>
    <col min="7" max="7" width="31.5703125" customWidth="1"/>
    <col min="8" max="8" width="36.85546875" customWidth="1"/>
    <col min="9" max="9" width="41.85546875" customWidth="1"/>
    <col min="10" max="10" width="23.7109375" customWidth="1"/>
    <col min="11" max="11" width="24.85546875" customWidth="1"/>
    <col min="12" max="12" width="37.85546875" customWidth="1"/>
    <col min="13" max="13" width="18.5703125" style="125" customWidth="1"/>
    <col min="14" max="14" width="11.42578125" style="122"/>
    <col min="15" max="15" width="80" customWidth="1"/>
    <col min="16" max="16" width="44.7109375" customWidth="1"/>
    <col min="17" max="17" width="24.28515625" customWidth="1"/>
    <col min="18" max="18" width="24.28515625" style="125" customWidth="1"/>
    <col min="19" max="19" width="24.28515625" style="122" customWidth="1"/>
    <col min="20" max="20" width="57.28515625" customWidth="1"/>
    <col min="21" max="21" width="24.28515625" customWidth="1"/>
    <col min="22" max="22" width="71.28515625" style="113" customWidth="1"/>
    <col min="23" max="23" width="24.28515625" style="93" customWidth="1"/>
    <col min="24" max="24" width="24.28515625" style="112" customWidth="1"/>
    <col min="25" max="25" width="70.140625" style="113" customWidth="1"/>
    <col min="26" max="26" width="24.28515625" style="80" customWidth="1"/>
  </cols>
  <sheetData>
    <row r="1" spans="1:26" ht="26.1" customHeight="1">
      <c r="A1" s="351"/>
      <c r="B1" s="219" t="s">
        <v>0</v>
      </c>
      <c r="C1" s="213" t="s">
        <v>4</v>
      </c>
      <c r="D1" s="213"/>
      <c r="E1" s="213"/>
      <c r="F1" s="213"/>
      <c r="G1" s="213"/>
      <c r="H1" s="213"/>
      <c r="I1" s="213"/>
      <c r="J1" s="213"/>
      <c r="K1" s="213"/>
      <c r="L1" s="213"/>
      <c r="M1" s="213"/>
      <c r="N1" s="213"/>
      <c r="O1" s="219" t="s">
        <v>2</v>
      </c>
      <c r="P1" s="213" t="s">
        <v>499</v>
      </c>
      <c r="Q1" s="332"/>
      <c r="R1" s="333"/>
      <c r="S1" s="334"/>
      <c r="T1" s="332"/>
      <c r="U1" s="332"/>
      <c r="V1" s="335"/>
      <c r="W1" s="336"/>
      <c r="X1" s="337"/>
      <c r="Y1" s="338"/>
      <c r="Z1" s="339"/>
    </row>
    <row r="2" spans="1:26" ht="26.1" customHeight="1">
      <c r="A2" s="351"/>
      <c r="B2" s="219"/>
      <c r="C2" s="213"/>
      <c r="D2" s="213"/>
      <c r="E2" s="213"/>
      <c r="F2" s="213"/>
      <c r="G2" s="213"/>
      <c r="H2" s="213"/>
      <c r="I2" s="213"/>
      <c r="J2" s="213"/>
      <c r="K2" s="213"/>
      <c r="L2" s="213"/>
      <c r="M2" s="213"/>
      <c r="N2" s="213"/>
      <c r="O2" s="219"/>
      <c r="P2" s="213"/>
      <c r="Q2" s="332"/>
      <c r="R2" s="333"/>
      <c r="S2" s="334"/>
      <c r="T2" s="332"/>
      <c r="U2" s="332"/>
      <c r="V2" s="335"/>
      <c r="W2" s="336"/>
      <c r="X2" s="337"/>
      <c r="Y2" s="338"/>
      <c r="Z2" s="339"/>
    </row>
    <row r="3" spans="1:26" ht="26.1" customHeight="1">
      <c r="A3" s="351"/>
      <c r="B3" s="219" t="s">
        <v>1</v>
      </c>
      <c r="C3" s="214" t="s">
        <v>500</v>
      </c>
      <c r="D3" s="214"/>
      <c r="E3" s="214"/>
      <c r="F3" s="214"/>
      <c r="G3" s="214"/>
      <c r="H3" s="214"/>
      <c r="I3" s="214"/>
      <c r="J3" s="214"/>
      <c r="K3" s="214"/>
      <c r="L3" s="214"/>
      <c r="M3" s="214"/>
      <c r="N3" s="214"/>
      <c r="O3" s="219" t="s">
        <v>3</v>
      </c>
      <c r="P3" s="213">
        <v>0</v>
      </c>
      <c r="Q3" s="335"/>
      <c r="R3" s="340"/>
      <c r="S3" s="341"/>
      <c r="T3" s="335"/>
      <c r="U3" s="335"/>
      <c r="V3" s="335"/>
      <c r="W3" s="342"/>
      <c r="X3" s="343"/>
      <c r="Y3" s="338"/>
      <c r="Z3" s="339"/>
    </row>
    <row r="4" spans="1:26" ht="26.1" customHeight="1">
      <c r="A4" s="351"/>
      <c r="B4" s="219"/>
      <c r="C4" s="214"/>
      <c r="D4" s="214"/>
      <c r="E4" s="214"/>
      <c r="F4" s="214"/>
      <c r="G4" s="214"/>
      <c r="H4" s="214"/>
      <c r="I4" s="214"/>
      <c r="J4" s="214"/>
      <c r="K4" s="214"/>
      <c r="L4" s="214"/>
      <c r="M4" s="214"/>
      <c r="N4" s="214"/>
      <c r="O4" s="219"/>
      <c r="P4" s="213"/>
      <c r="Q4" s="335"/>
      <c r="R4" s="340"/>
      <c r="S4" s="341"/>
      <c r="T4" s="335"/>
      <c r="U4" s="335"/>
      <c r="V4" s="335"/>
      <c r="W4" s="342"/>
      <c r="X4" s="343"/>
      <c r="Y4" s="338"/>
      <c r="Z4" s="339"/>
    </row>
    <row r="5" spans="1:26" ht="29.25" customHeight="1">
      <c r="A5" s="352" t="s">
        <v>501</v>
      </c>
      <c r="B5" s="352"/>
      <c r="C5" s="352"/>
      <c r="D5" s="352"/>
      <c r="E5" s="352"/>
      <c r="F5" s="352"/>
      <c r="G5" s="352"/>
      <c r="H5" s="352"/>
      <c r="I5" s="352"/>
      <c r="J5" s="352"/>
      <c r="K5" s="352"/>
      <c r="L5" s="352"/>
      <c r="M5" s="352"/>
      <c r="N5" s="352"/>
      <c r="O5" s="352"/>
      <c r="P5" s="352"/>
      <c r="Q5" s="344"/>
      <c r="R5" s="345"/>
      <c r="S5" s="346"/>
      <c r="T5" s="344"/>
      <c r="U5" s="344"/>
      <c r="V5" s="347"/>
      <c r="W5" s="348"/>
      <c r="X5" s="349"/>
      <c r="Y5" s="347"/>
      <c r="Z5" s="350"/>
    </row>
    <row r="6" spans="1:26" ht="44.25" customHeight="1">
      <c r="A6" s="201" t="s">
        <v>96</v>
      </c>
      <c r="B6" s="202"/>
      <c r="C6" s="202"/>
      <c r="D6" s="202"/>
      <c r="E6" s="202"/>
      <c r="F6" s="202"/>
      <c r="G6" s="202"/>
      <c r="H6" s="202"/>
      <c r="I6" s="202"/>
      <c r="J6" s="202"/>
      <c r="K6" s="202"/>
      <c r="L6" s="202"/>
      <c r="M6" s="202"/>
      <c r="N6" s="202"/>
      <c r="O6" s="202"/>
      <c r="P6" s="202"/>
      <c r="Q6" s="325"/>
      <c r="R6" s="326"/>
      <c r="S6" s="327"/>
      <c r="T6" s="325"/>
      <c r="U6" s="325"/>
      <c r="V6" s="328"/>
      <c r="W6" s="329"/>
      <c r="X6" s="330"/>
      <c r="Y6" s="328"/>
      <c r="Z6" s="331"/>
    </row>
    <row r="7" spans="1:26" ht="19.5" customHeight="1">
      <c r="A7" s="176"/>
      <c r="B7" s="177"/>
      <c r="C7" s="177"/>
      <c r="D7" s="177"/>
      <c r="E7" s="177"/>
      <c r="F7" s="177"/>
      <c r="G7" s="177"/>
      <c r="H7" s="177"/>
      <c r="I7" s="177"/>
      <c r="J7" s="177"/>
      <c r="K7" s="177"/>
      <c r="L7" s="177"/>
      <c r="M7" s="177"/>
      <c r="N7" s="177"/>
      <c r="O7" s="177"/>
      <c r="P7" s="177"/>
      <c r="Q7" s="177"/>
      <c r="R7" s="177"/>
      <c r="S7" s="177"/>
      <c r="T7" s="177"/>
      <c r="U7" s="177"/>
      <c r="V7" s="177"/>
      <c r="W7" s="177"/>
      <c r="X7" s="177"/>
      <c r="Y7" s="177"/>
      <c r="Z7" s="177"/>
    </row>
    <row r="8" spans="1:26" s="2" customFormat="1" ht="38.25" customHeight="1">
      <c r="A8" s="1" t="s">
        <v>5</v>
      </c>
      <c r="B8" s="184" t="s">
        <v>101</v>
      </c>
      <c r="C8" s="185"/>
      <c r="D8" s="185"/>
      <c r="E8" s="185"/>
      <c r="F8" s="185"/>
      <c r="G8" s="185"/>
      <c r="H8" s="185"/>
      <c r="I8" s="185"/>
      <c r="J8" s="185"/>
      <c r="K8" s="185"/>
      <c r="L8" s="185"/>
      <c r="M8" s="185"/>
      <c r="N8" s="185"/>
      <c r="O8" s="185"/>
      <c r="P8" s="185"/>
      <c r="Q8" s="62"/>
      <c r="R8" s="124"/>
      <c r="S8" s="123"/>
      <c r="T8" s="62"/>
      <c r="U8" s="62"/>
      <c r="V8" s="62"/>
      <c r="W8" s="90"/>
      <c r="X8" s="95"/>
      <c r="Y8" s="62"/>
      <c r="Z8" s="117"/>
    </row>
    <row r="9" spans="1:26" s="2" customFormat="1" ht="65.25" customHeight="1">
      <c r="A9" s="1" t="s">
        <v>6</v>
      </c>
      <c r="B9" s="184" t="s">
        <v>421</v>
      </c>
      <c r="C9" s="185"/>
      <c r="D9" s="185"/>
      <c r="E9" s="185"/>
      <c r="F9" s="185"/>
      <c r="G9" s="185"/>
      <c r="H9" s="185"/>
      <c r="I9" s="185"/>
      <c r="J9" s="185"/>
      <c r="K9" s="185"/>
      <c r="L9" s="185"/>
      <c r="M9" s="185"/>
      <c r="N9" s="185"/>
      <c r="O9" s="185"/>
      <c r="P9" s="185"/>
      <c r="Q9" s="62"/>
      <c r="R9" s="124"/>
      <c r="S9" s="123"/>
      <c r="T9" s="62"/>
      <c r="U9" s="62"/>
      <c r="V9" s="62"/>
      <c r="W9" s="90"/>
      <c r="X9" s="95"/>
      <c r="Y9" s="62"/>
      <c r="Z9" s="117"/>
    </row>
    <row r="10" spans="1:26" s="2" customFormat="1" ht="31.5" customHeight="1">
      <c r="A10" s="178" t="s">
        <v>7</v>
      </c>
      <c r="B10" s="178" t="s">
        <v>8</v>
      </c>
      <c r="C10" s="178"/>
      <c r="D10" s="178" t="s">
        <v>9</v>
      </c>
      <c r="E10" s="178"/>
      <c r="F10" s="179" t="s">
        <v>10</v>
      </c>
      <c r="G10" s="179" t="s">
        <v>11</v>
      </c>
      <c r="H10" s="179"/>
      <c r="I10" s="178" t="s">
        <v>14</v>
      </c>
      <c r="J10" s="180" t="s">
        <v>12</v>
      </c>
      <c r="K10" s="181"/>
      <c r="L10" s="173" t="s">
        <v>445</v>
      </c>
      <c r="M10" s="174"/>
      <c r="N10" s="174"/>
      <c r="O10" s="174"/>
      <c r="P10" s="175"/>
      <c r="Q10" s="173" t="s">
        <v>448</v>
      </c>
      <c r="R10" s="174"/>
      <c r="S10" s="174"/>
      <c r="T10" s="174"/>
      <c r="U10" s="175"/>
      <c r="V10" s="173" t="s">
        <v>449</v>
      </c>
      <c r="W10" s="174"/>
      <c r="X10" s="174"/>
      <c r="Y10" s="174"/>
      <c r="Z10" s="175"/>
    </row>
    <row r="11" spans="1:26" ht="62.25" customHeight="1">
      <c r="A11" s="178"/>
      <c r="B11" s="178"/>
      <c r="C11" s="178"/>
      <c r="D11" s="178"/>
      <c r="E11" s="178"/>
      <c r="F11" s="179"/>
      <c r="G11" s="179"/>
      <c r="H11" s="179"/>
      <c r="I11" s="178"/>
      <c r="J11" s="182"/>
      <c r="K11" s="183"/>
      <c r="L11" s="44" t="s">
        <v>440</v>
      </c>
      <c r="M11" s="97" t="s">
        <v>441</v>
      </c>
      <c r="N11" s="94" t="s">
        <v>442</v>
      </c>
      <c r="O11" s="44" t="s">
        <v>443</v>
      </c>
      <c r="P11" s="44" t="s">
        <v>444</v>
      </c>
      <c r="Q11" s="57" t="s">
        <v>440</v>
      </c>
      <c r="R11" s="97" t="s">
        <v>441</v>
      </c>
      <c r="S11" s="94" t="s">
        <v>442</v>
      </c>
      <c r="T11" s="57" t="s">
        <v>443</v>
      </c>
      <c r="U11" s="57" t="s">
        <v>444</v>
      </c>
      <c r="V11" s="97" t="s">
        <v>440</v>
      </c>
      <c r="W11" s="88" t="s">
        <v>441</v>
      </c>
      <c r="X11" s="94" t="s">
        <v>442</v>
      </c>
      <c r="Y11" s="97" t="s">
        <v>443</v>
      </c>
      <c r="Z11" s="97" t="s">
        <v>444</v>
      </c>
    </row>
    <row r="12" spans="1:26" s="7" customFormat="1" ht="75" customHeight="1">
      <c r="A12" s="196" t="s">
        <v>53</v>
      </c>
      <c r="B12" s="200" t="s">
        <v>299</v>
      </c>
      <c r="C12" s="200"/>
      <c r="D12" s="200" t="s">
        <v>300</v>
      </c>
      <c r="E12" s="200"/>
      <c r="F12" s="4" t="s">
        <v>300</v>
      </c>
      <c r="G12" s="186" t="s">
        <v>54</v>
      </c>
      <c r="H12" s="186"/>
      <c r="I12" s="26">
        <v>44196</v>
      </c>
      <c r="J12" s="186" t="s">
        <v>55</v>
      </c>
      <c r="K12" s="186"/>
      <c r="L12" s="71"/>
      <c r="M12" s="73"/>
      <c r="N12" s="72"/>
      <c r="O12" s="71"/>
      <c r="P12" s="71"/>
      <c r="Q12" s="87"/>
      <c r="R12" s="73"/>
      <c r="S12" s="72"/>
      <c r="T12" s="87"/>
      <c r="U12" s="87"/>
      <c r="V12" s="114" t="str">
        <f>'[1]1. Servicio al Colombiano'!$V$12</f>
        <v>Se socializó la información referente a Servicio al Colombiano y la gestión de PQRSDC con el comité directivo con ocasión del Informe de Revisión del Sistema de Gestión de Calidad (SGC) bajo la norma ISO 9001:2015 e ISO TS 54001:2019.</v>
      </c>
      <c r="W12" s="91">
        <f>'[1]1. Servicio al Colombiano'!$W$12</f>
        <v>44135</v>
      </c>
      <c r="X12" s="110">
        <f>'[1]1. Servicio al Colombiano'!$X$12</f>
        <v>1</v>
      </c>
      <c r="Y12" s="114" t="str">
        <f>'[1]1. Servicio al Colombiano'!$Y$12</f>
        <v>Informe de Revisión del Sistema de Gestión de Calidad (SGC) bajo la norma ISO 9001:2015 e ISO TS 54001:2019 disponible en: https://intranet.registraduria.gov.co/IMG/pdf/informe_de_revision_del_sgc_2019-2020.pdf</v>
      </c>
      <c r="Z12" s="96"/>
    </row>
    <row r="13" spans="1:26" s="7" customFormat="1" ht="144" customHeight="1">
      <c r="A13" s="198"/>
      <c r="B13" s="187" t="s">
        <v>301</v>
      </c>
      <c r="C13" s="188"/>
      <c r="D13" s="187" t="s">
        <v>302</v>
      </c>
      <c r="E13" s="188"/>
      <c r="F13" s="24" t="s">
        <v>302</v>
      </c>
      <c r="G13" s="189" t="s">
        <v>22</v>
      </c>
      <c r="H13" s="191"/>
      <c r="I13" s="26">
        <v>44196</v>
      </c>
      <c r="J13" s="189" t="s">
        <v>269</v>
      </c>
      <c r="K13" s="191"/>
      <c r="L13" s="71"/>
      <c r="M13" s="73"/>
      <c r="N13" s="72"/>
      <c r="O13" s="71"/>
      <c r="P13" s="71"/>
      <c r="Q13" s="87" t="str">
        <f>'[1]1. Servicio al Colombiano'!$Q$13</f>
        <v>Se realizó una videoconferencia por Teams. Se levantó el acta, y la asistencia consta con panatallazo a la reunión por Teams.</v>
      </c>
      <c r="R13" s="73">
        <f>'[1]1. Servicio al Colombiano'!$R$13</f>
        <v>44074</v>
      </c>
      <c r="S13" s="72">
        <v>0.5</v>
      </c>
      <c r="T13" s="87" t="str">
        <f>'[1]1. Servicio al Colombiano'!$T$13</f>
        <v>http://rnec-spac-00:8080/sites/CENTRAL/CI/Soportes/Lists/EVIDENCIAS%20PLAN%20ANTICORRUPCIN/Item/displayifs.aspx?List=abcfd89d%2D6674%2D4c2f%2Daf50%2Dd5c7f26029a7&amp;ID=166&amp;Source=http%3A%2F%2Frnec%2Dspac%2D00%3A8080%2Fsites%2FCENTRAL%2FCI%2FSoportes%2FLists%2FEVIDENCIAS%2520PLAN%2520ANTICORRUPCIN%2FAllItems%2Easpx&amp;ContentTypeId=0x01000CF0E98FFC920F4FA625EE43BF60462B&amp;RootFolder=%2Fsites%2FCENTRAL%2FCI%2FSoportes%2FLists%2FEVIDENCIAS%20PLAN%20ANTICORRUPCIN</v>
      </c>
      <c r="U13" s="87"/>
      <c r="V13" s="114" t="str">
        <f>'[1]1. Servicio al Colombiano'!$V$13</f>
        <v>Se realizaron mesas de trabajo con la Registraduría Distrital y la Gerencia de Informática para la implementación del agendamiento desde el Grupo de Peticiones, Quejas y Reclamos. Asimismo, se realizó una videoconferencia con las delegaciones departamentales para el seguimiento y gestión de PQRSDC.</v>
      </c>
      <c r="W13" s="91">
        <f>'[1]1. Servicio al Colombiano'!$W$13</f>
        <v>44196</v>
      </c>
      <c r="X13" s="110">
        <v>0.5</v>
      </c>
      <c r="Y13" s="114" t="str">
        <f>'[1]1. Servicio al Colombiano'!$Y$13</f>
        <v>http://rnec-spac-00:8080/sites/CENTRAL/CI/Soportes/Lists/EVIDENCIAS%20PLAN%20ANTICORRUPCIN/Item/displayifs.aspx?List=abcfd89d%2D6674%2D4c2f%2Daf50%2Dd5c7f26029a7&amp;ID=205&amp;Source=http%3A%2F%2Frnec%2Dspac%2D00%3A8080%2Fsites%2FCENTRAL%2FCI%2FSoportes%2FLists%2FEVIDENCIAS%2520PLAN%2520ANTICORRUPCIN%2FAllItems%2Easpx&amp;ContentTypeId=0x01000CF0E98FFC920F4FA625EE43BF60462B&amp;RootFolder=%2Fsites%2FCENTRAL%2FCI%2FSoportes%2FLists%2FEVIDENCIAS%20PLAN%20ANTICORRUPCIN</v>
      </c>
      <c r="Z13" s="96"/>
    </row>
    <row r="14" spans="1:26" s="7" customFormat="1" ht="75" customHeight="1">
      <c r="A14" s="196" t="s">
        <v>56</v>
      </c>
      <c r="B14" s="200" t="s">
        <v>57</v>
      </c>
      <c r="C14" s="203"/>
      <c r="D14" s="200" t="s">
        <v>58</v>
      </c>
      <c r="E14" s="200"/>
      <c r="F14" s="24" t="s">
        <v>303</v>
      </c>
      <c r="G14" s="186" t="s">
        <v>59</v>
      </c>
      <c r="H14" s="186"/>
      <c r="I14" s="27">
        <v>44196</v>
      </c>
      <c r="J14" s="199" t="s">
        <v>97</v>
      </c>
      <c r="K14" s="199"/>
      <c r="L14" s="71"/>
      <c r="M14" s="73"/>
      <c r="N14" s="72"/>
      <c r="O14" s="71"/>
      <c r="P14" s="71"/>
      <c r="Q14" s="87"/>
      <c r="R14" s="73"/>
      <c r="S14" s="72"/>
      <c r="T14" s="87"/>
      <c r="U14" s="87"/>
      <c r="V14" s="114" t="str">
        <f>'[1]1. Servicio al Colombiano'!$V$14</f>
        <v>Se desarrollaron dos soluciones informáticas para el procesamiento y gestión de PQRSDC. En este momento se encuentran en validación y aprobación por parte de la Gerencia de Informática.</v>
      </c>
      <c r="W14" s="91">
        <f>'[1]1. Servicio al Colombiano'!$W$14</f>
        <v>44196</v>
      </c>
      <c r="X14" s="110">
        <f>'[1]1. Servicio al Colombiano'!$X$14</f>
        <v>1</v>
      </c>
      <c r="Y14" s="114" t="str">
        <f>'[1]1. Servicio al Colombiano'!$Y$14</f>
        <v>http://rnec-spac-00:8080/sites/CENTRAL/CI/Soportes/Lists/EVIDENCIAS%20PLAN%20ANTICORRUPCIN/Item/displayifs.aspx?List=abcfd89d%2D6674%2D4c2f%2Daf50%2Dd5c7f26029a7&amp;ID=206&amp;Source=http%3A%2F%2Frnec%2Dspac%2D00%3A8080%2Fsites%2FCENTRAL%2FCI%2FSoportes%2FLists%2FEVIDENCIAS%2520PLAN%2520ANTICORRUPCIN%2FAllItems%2Easpx&amp;ContentTypeId=0x01000CF0E98FFC920F4FA625EE43BF60462B&amp;RootFolder=%2Fsites%2FCENTRAL%2FCI%2FSoportes%2FLists%2FEVIDENCIAS%20PLAN%20ANTICORRUPCIN</v>
      </c>
      <c r="Z14" s="96"/>
    </row>
    <row r="15" spans="1:26" s="7" customFormat="1" ht="75" customHeight="1">
      <c r="A15" s="197"/>
      <c r="B15" s="200" t="s">
        <v>60</v>
      </c>
      <c r="C15" s="200"/>
      <c r="D15" s="187" t="s">
        <v>304</v>
      </c>
      <c r="E15" s="188"/>
      <c r="F15" s="24" t="s">
        <v>61</v>
      </c>
      <c r="G15" s="186" t="s">
        <v>62</v>
      </c>
      <c r="H15" s="186"/>
      <c r="I15" s="27">
        <v>44196</v>
      </c>
      <c r="J15" s="186" t="s">
        <v>63</v>
      </c>
      <c r="K15" s="186"/>
      <c r="L15" s="71"/>
      <c r="M15" s="73"/>
      <c r="N15" s="72"/>
      <c r="O15" s="71"/>
      <c r="P15" s="71"/>
      <c r="Q15" s="87"/>
      <c r="R15" s="73"/>
      <c r="S15" s="72"/>
      <c r="T15" s="87"/>
      <c r="U15" s="87"/>
      <c r="V15" s="114" t="str">
        <f>'[1]1. Servicio al Colombiano'!$V$15</f>
        <v>Se publicó y se encuentra actualizado el directorio de responsables de PQR a nivel nacional, el cual está disponible en la intranet.</v>
      </c>
      <c r="W15" s="91">
        <f>'[1]1. Servicio al Colombiano'!$W$15</f>
        <v>44196</v>
      </c>
      <c r="X15" s="110">
        <f>'[1]1. Servicio al Colombiano'!$X$15</f>
        <v>1</v>
      </c>
      <c r="Y15" s="114" t="str">
        <f>'[1]1. Servicio al Colombiano'!$Y$15</f>
        <v>El directorio se encuentra disponible en la siguiente enlace: https://intranet.registraduria.gov.co/?-Enlaces-PQRSDC%C2%B4s-</v>
      </c>
      <c r="Z15" s="96"/>
    </row>
    <row r="16" spans="1:26" s="7" customFormat="1" ht="150.75" customHeight="1">
      <c r="A16" s="198"/>
      <c r="B16" s="200" t="s">
        <v>64</v>
      </c>
      <c r="C16" s="203"/>
      <c r="D16" s="200" t="s">
        <v>65</v>
      </c>
      <c r="E16" s="200"/>
      <c r="F16" s="28" t="s">
        <v>66</v>
      </c>
      <c r="G16" s="199" t="s">
        <v>67</v>
      </c>
      <c r="H16" s="199"/>
      <c r="I16" s="54" t="s">
        <v>450</v>
      </c>
      <c r="J16" s="186" t="s">
        <v>98</v>
      </c>
      <c r="K16" s="186"/>
      <c r="L16" s="71" t="str">
        <f>'[1]1. Servicio al Colombiano'!$L$16</f>
        <v>Se elaboraron y publicaron los informes trimestrales de PQRSDC para el cuarto trimestre de 2019 y primer trimestre de 2020.</v>
      </c>
      <c r="M16" s="73" t="str">
        <f>'[1]1. Servicio al Colombiano'!$M$16</f>
        <v>31/01/2020
30/04/2020</v>
      </c>
      <c r="N16" s="72">
        <f>'[1]1. Servicio al Colombiano'!$N$16</f>
        <v>0.5</v>
      </c>
      <c r="O16" s="71" t="str">
        <f>'[1]1. Servicio al Colombiano'!$O$16</f>
        <v>Los informes trimestrales se encuentran disponibles en los siguientes enlaces: 1) https://www.registraduria.gov.co/-Estadisticas-.html y 2) http://rnec-spac-00:8080/sites/CENTRAL/CI/Soportes/Lists/EVIDENCIAS%20PLAN%20ANTICORRUPCIN/Item/displayifs.aspx?List=abcfd89d%2D6674%2D4c2f%2Daf50%2Dd5c7f26029a7&amp;ID=131&amp;Source=http%3A%2F%2Frnec%2Dspac%2D00%3A8080%2Fsites%2FCENTRAL%2FCI%2FSoportes%2FLists%2FEVIDENCIAS%2520PLAN%2520ANTICORRUPCIN%2FAllItems%2Easpx&amp;ContentTypeId=0x01000CF0E98FFC920F4FA625EE43BF60462B&amp;RootFolder=%2Fsites%2FCENTRAL%2FCI%2FSoportes%2FLists%2FEVIDENCIAS%20PLAN%20ANTICORRUPCIN</v>
      </c>
      <c r="P16" s="71"/>
      <c r="Q16" s="87" t="str">
        <f>'[1]1. Servicio al Colombiano'!$Q$16</f>
        <v>Se elaboró y publicó el informe de PQRSDC para el segundo trimestre de 2020.</v>
      </c>
      <c r="R16" s="73" t="str">
        <f>'[1]1. Servicio al Colombiano'!$R$16</f>
        <v>01/06/2020
31/08/2020</v>
      </c>
      <c r="S16" s="72">
        <f>'[1]1. Servicio al Colombiano'!$S$16</f>
        <v>0.25</v>
      </c>
      <c r="T16" s="87" t="str">
        <f>'[1]1. Servicio al Colombiano'!$T$16</f>
        <v>http://rnec-spac-00:8080/sites/CENTRAL/CI/Soportes/Lists/EVIDENCIAS%20PLAN%20ANTICORRUPCIN/Item/displayifs.aspx?List=abcfd89d%2D6674%2D4c2f%2Daf50%2Dd5c7f26029a7&amp;ID=167&amp;Source=http%3A%2F%2Frnec%2Dspac%2D00%3A8080%2Fsites%2FCENTRAL%2FCI%2FSoportes%2FLists%2FEVIDENCIAS%2520PLAN%2520ANTICORRUPCIN%2FAllItems%2Easpx&amp;ContentTypeId=0x01000CF0E98FFC920F4FA625EE43BF60462B&amp;RootFolder=%2Fsites%2FCENTRAL%2FCI%2FSoportes%2FLists%2FEVIDENCIAS%20PLAN%20ANTICORRUPCIN
https://www.registraduria.gov.co/IMG/pdf/20-07-31-_informe_de_pqrsdcs_segundotrimestre_2020.pdf</v>
      </c>
      <c r="U16" s="87">
        <f>'[1]1. Servicio al Colombiano'!$U$16</f>
        <v>0</v>
      </c>
      <c r="V16" s="114" t="str">
        <f>'[1]1. Servicio al Colombiano'!$V$16</f>
        <v>Se elaboró y publicó el informe de PQRSDC para el tercer trimestre de 2020.</v>
      </c>
      <c r="W16" s="91">
        <f>'[1]1. Servicio al Colombiano'!$W$16</f>
        <v>44135</v>
      </c>
      <c r="X16" s="110">
        <f>'[1]1. Servicio al Colombiano'!$X$16</f>
        <v>0.25</v>
      </c>
      <c r="Y16" s="114" t="str">
        <f>'[1]1. Servicio al Colombiano'!$Y$16</f>
        <v>El informe del tercer trimestre de 2020 se encuentra disponible en el siguiente enlace: https://www.registraduria.gov.co/-Estadisticas-.html</v>
      </c>
      <c r="Z16" s="96"/>
    </row>
    <row r="17" spans="1:26" s="7" customFormat="1" ht="180.75" customHeight="1">
      <c r="A17" s="196" t="s">
        <v>68</v>
      </c>
      <c r="B17" s="189" t="s">
        <v>69</v>
      </c>
      <c r="C17" s="191"/>
      <c r="D17" s="187" t="s">
        <v>305</v>
      </c>
      <c r="E17" s="188"/>
      <c r="F17" s="4" t="s">
        <v>306</v>
      </c>
      <c r="G17" s="186" t="s">
        <v>54</v>
      </c>
      <c r="H17" s="186"/>
      <c r="I17" s="4" t="s">
        <v>70</v>
      </c>
      <c r="J17" s="189" t="s">
        <v>71</v>
      </c>
      <c r="K17" s="191"/>
      <c r="L17" s="71" t="str">
        <f>'[1]1. Servicio al Colombiano'!$L$17</f>
        <v>El Grupo de Peticiones, Quejas y Reclamos recibió un total de 17.123 PQRSDC en el primer cuatrimestre de la vigencia 2020. El 100% de estas solicitudes tuvieron tratamiento  y cierre en término.</v>
      </c>
      <c r="M17" s="73" t="str">
        <f>'[1]1. Servicio al Colombiano'!$M$17</f>
        <v>01/01/2020
30/04/2020</v>
      </c>
      <c r="N17" s="72">
        <f>'[1]1. Servicio al Colombiano'!$N$17</f>
        <v>1</v>
      </c>
      <c r="O17" s="71" t="str">
        <f>'[1]1. Servicio al Colombiano'!$O$17</f>
        <v>Las fichas balances del Grupo de Peticiones, Quejas y Reclamos están disponibles en:http://rnec-spac-00:8080/sites/CENTRAL/CI/Soportes/Lists/EVIDENCIAS%20PLAN%20ANTICORRUPCIN/Item/displayifs.aspx?List=abcfd89d%2D6674%2D4c2f%2Daf50%2Dd5c7f26029a7&amp;ID=145&amp;Source=http%3A%2F%2Frnec%2Dspac%2D00%3A8080%2Fsites%2FCENTRAL%2FCI%2FSoportes%2FLists%2FEVIDENCIAS%2520PLAN%2520ANTICORRUPCIN%2FAllItems%2Easpx&amp;ContentTypeId=0x01000CF0E98FFC920F4FA625EE43BF60462B&amp;RootFolder=%2Fsites%2FCENTRAL%2FCI%2FSoportes%2FLists%2FEVIDENCIAS%20PLAN%20ANTICORRUPCIN</v>
      </c>
      <c r="P17" s="71"/>
      <c r="Q17" s="87" t="str">
        <f>'[1]1. Servicio al Colombiano'!$Q$17</f>
        <v>El Grupo de Peticiones, Quejas y Reclamos recibió un total de 23.916 PQRSDC en el segundo cuatrimestre de la vigencia 2020. El 100% de estas solicitudes tuvieron tratamiento  y cierre en término.</v>
      </c>
      <c r="R17" s="73" t="str">
        <f>'[1]1. Servicio al Colombiano'!$R$17</f>
        <v>01/05/2020
31/08/2020</v>
      </c>
      <c r="S17" s="72">
        <f>'[1]1. Servicio al Colombiano'!$S$17</f>
        <v>1</v>
      </c>
      <c r="T17" s="87" t="str">
        <f>'[1]1. Servicio al Colombiano'!$T$17</f>
        <v>http://rnec-spac-00:8080/sites/CENTRAL/CI/Soportes/Lists/EVIDENCIAS%20PLAN%20ANTICORRUPCIN/Item/displayifs.aspx?List=abcfd89d%2D6674%2D4c2f%2Daf50%2Dd5c7f26029a7&amp;ID=173&amp;Source=http%3A%2F%2Frnec%2Dspac%2D00%3A8080%2Fsites%2FCENTRAL%2FCI%2FSoportes%2FLists%2FEVIDENCIAS%2520PLAN%2520ANTICORRUPCIN%2FAllItems%2Easpx&amp;ContentTypeId=0x01000CF0E98FFC920F4FA625EE43BF60462B&amp;RootFolder=%2Fsites%2FCENTRAL%2FCI%2FSoportes%2FLists%2FEVIDENCIAS%20PLAN%20ANTICORRUPCIN</v>
      </c>
      <c r="U17" s="87">
        <f>'[1]1. Servicio al Colombiano'!$U$17</f>
        <v>0</v>
      </c>
      <c r="V17" s="114" t="str">
        <f>'[1]1. Servicio al Colombiano'!$V$17</f>
        <v>El Grupo de Peticiones, Quejas y Reclamos recibió un total de 23.165 PQRSDC en el tercer cuatrimestre de la vigencia 2020. El 99.59% de estas solicitudes tuvieron tratamiento  y cierre en término, es decir, 22.900 PQRSDC.</v>
      </c>
      <c r="W17" s="73" t="str">
        <f>'[1]1. Servicio al Colombiano'!$W$17</f>
        <v>01/09/2020
31/12/2020</v>
      </c>
      <c r="X17" s="72">
        <f>'[1]1. Servicio al Colombiano'!$X$17</f>
        <v>0.99529999999999996</v>
      </c>
      <c r="Y17" s="114" t="str">
        <f>'[1]1. Servicio al Colombiano'!$Y$17</f>
        <v>http://rnec-spac-00:8080/sites/CENTRAL/CI/Soportes/Lists/EVIDENCIAS%20PLAN%20ANTICORRUPCIN/Item/displayifs.aspx?List=abcfd89d%2D6674%2D4c2f%2Daf50%2Dd5c7f26029a7&amp;ID=213&amp;Source=http%3A%2F%2Frnec%2Dspac%2D00%3A8080%2Fsites%2FCENTRAL%2FCI%2FSoportes%2FLists%2FEVIDENCIAS%2520PLAN%2520ANTICORRUPCIN%2FAllItems%2Easpx&amp;ContentTypeId=0x01000CF0E98FFC920F4FA625EE43BF60462B&amp;RootFolder=%2Fsites%2FCENTRAL%2FCI%2FSoportes%2FLists%2FEVIDENCIAS%20PLAN%20ANTICORRUPCIN</v>
      </c>
      <c r="Z17" s="100"/>
    </row>
    <row r="18" spans="1:26" s="7" customFormat="1" ht="162.75" customHeight="1">
      <c r="A18" s="197"/>
      <c r="B18" s="189" t="s">
        <v>115</v>
      </c>
      <c r="C18" s="191"/>
      <c r="D18" s="187" t="s">
        <v>116</v>
      </c>
      <c r="E18" s="188"/>
      <c r="F18" s="28" t="s">
        <v>307</v>
      </c>
      <c r="G18" s="186" t="s">
        <v>54</v>
      </c>
      <c r="H18" s="186"/>
      <c r="I18" s="4" t="s">
        <v>34</v>
      </c>
      <c r="J18" s="189" t="s">
        <v>308</v>
      </c>
      <c r="K18" s="191"/>
      <c r="L18" s="71" t="str">
        <f>'[1]1. Servicio al Colombiano'!$L$18</f>
        <v>En el primer cuatrimestre se realizaron dos cápsulas informativas en materia de Servicio al Colombiano.</v>
      </c>
      <c r="M18" s="73">
        <f>'[1]1. Servicio al Colombiano'!$M$18</f>
        <v>43951</v>
      </c>
      <c r="N18" s="72">
        <f>'[1]1. Servicio al Colombiano'!$N$18</f>
        <v>0.2</v>
      </c>
      <c r="O18" s="71" t="str">
        <f>'[1]1. Servicio al Colombiano'!$O$18</f>
        <v>Las cápsulas informativas están disponibles en el siguiente enlace: http://rnec-spac-00:8080/sites/CENTRAL/CI/Soportes/Lists/EVIDENCIAS%20PLAN%20ANTICORRUPCIN/Item/displayifs.aspx?List=abcfd89d%2D6674%2D4c2f%2Daf50%2Dd5c7f26029a7&amp;ID=132&amp;Source=http%3A%2F%2Frnec%2Dspac%2D00%3A8080%2Fsites%2FCENTRAL%2FCI%2FSoportes%2FLists%2FEVIDENCIAS%2520PLAN%2520ANTICORRUPCIN%2FAllItems%2Easpx&amp;ContentTypeId=0x01000CF0E98FFC920F4FA625EE43BF60462B&amp;RootFolder=%2Fsites%2FCENTRAL%2FCI%2FSoportes%2FLists%2FEVIDENCIAS%20PLAN%20ANTICORRUPCIN</v>
      </c>
      <c r="P18" s="71"/>
      <c r="Q18" s="87" t="str">
        <f>'[1]1. Servicio al Colombiano'!$Q$18</f>
        <v>En el segundo cuatrimestre se realizaron cuatro cápsulas informativas en materia de Servicio al Colombiano.</v>
      </c>
      <c r="R18" s="73" t="str">
        <f>'[1]1. Servicio al Colombiano'!$R$18</f>
        <v>01/05/2020
31/08/2020</v>
      </c>
      <c r="S18" s="72">
        <f>'[1]1. Servicio al Colombiano'!$S$18</f>
        <v>0.4</v>
      </c>
      <c r="T18" s="87" t="str">
        <f>'[1]1. Servicio al Colombiano'!$T$18</f>
        <v>http://rnec-spac-00:8080/sites/CENTRAL/CI/Soportes/Lists/EVIDENCIAS%20PLAN%20ANTICORRUPCIN/Item/displayifs.aspx?List=abcfd89d%2D6674%2D4c2f%2Daf50%2Dd5c7f26029a7&amp;ID=174&amp;Source=http%3A%2F%2Frnec%2Dspac%2D00%3A8080%2Fsites%2FCENTRAL%2FCI%2FSoportes%2FLists%2FEVIDENCIAS%2520PLAN%2520ANTICORRUPCIN%2FAllItems%2Easpx&amp;ContentTypeId=0x01000CF0E98FFC920F4FA625EE43BF60462B&amp;RootFolder=%2Fsites%2FCENTRAL%2FCI%2FSoportes%2FLists%2FEVIDENCIAS%20PLAN%20ANTICORRUPCIN</v>
      </c>
      <c r="U18" s="87">
        <f>'[1]1. Servicio al Colombiano'!$U$18</f>
        <v>0</v>
      </c>
      <c r="V18" s="114" t="str">
        <f>'[1]1. Servicio al Colombiano'!$V$18</f>
        <v>En el tercer cuatrimestre se realizaron cuatro cápsulas informativas en materia de Servicio al Colombiano.</v>
      </c>
      <c r="W18" s="73" t="str">
        <f>'[1]1. Servicio al Colombiano'!$W$17</f>
        <v>01/09/2020
31/12/2020</v>
      </c>
      <c r="X18" s="110">
        <f>'[1]1. Servicio al Colombiano'!$X$18</f>
        <v>0.4</v>
      </c>
      <c r="Y18" s="114" t="str">
        <f>'[1]1. Servicio al Colombiano'!$Y$18</f>
        <v xml:space="preserve">La cápsulas informativas se encuentra disponibles en los siguientes enlaces:
http://rnec-spac-00:8080/sites/CENTRAL/CI/Lists/EVIDENCIAS%20PLAN%20DE%20ACCIN/Attachments/12704/Evidencias%20capsulas%20informativas.pdf
https://www.facebook.com/RegistraduriaNacional/videos/658401358154383/?__so__=channel_tab&amp;__rv__=all_videos_card
https://www.facebook.com/RegistraduriaNacional/videos/1026018301231320/?__so__=channel_tab&amp;__rv__=all_videos_card
</v>
      </c>
      <c r="Z18" s="96"/>
    </row>
    <row r="19" spans="1:26" s="7" customFormat="1" ht="177.75" customHeight="1">
      <c r="A19" s="197"/>
      <c r="B19" s="186" t="s">
        <v>309</v>
      </c>
      <c r="C19" s="199"/>
      <c r="D19" s="200" t="s">
        <v>310</v>
      </c>
      <c r="E19" s="200"/>
      <c r="F19" s="4" t="s">
        <v>438</v>
      </c>
      <c r="G19" s="186" t="s">
        <v>72</v>
      </c>
      <c r="H19" s="186"/>
      <c r="I19" s="29">
        <v>43830</v>
      </c>
      <c r="J19" s="186" t="s">
        <v>99</v>
      </c>
      <c r="K19" s="186"/>
      <c r="L19" s="73" t="str">
        <f>'[1]1. Servicio al Colombiano'!$L$19</f>
        <v>Se actualizó la Carta de trato digno al ciudadano para la vigencia 2020.</v>
      </c>
      <c r="M19" s="73">
        <f>'[1]1. Servicio al Colombiano'!$M$19</f>
        <v>43890</v>
      </c>
      <c r="N19" s="72">
        <f>'[1]1. Servicio al Colombiano'!$N$19</f>
        <v>1</v>
      </c>
      <c r="O19" s="73" t="str">
        <f>'[1]1. Servicio al Colombiano'!$O$19</f>
        <v xml:space="preserve">La carta de trato digno está disponible en los siguientes enlaces:
https://www.registraduria.gov.co/IMG/pdf/SCFT07.pdf
https://intranet.registraduria.gov.co/IMG/pdf/scft07.pdf
http://rnec-spac-00:8080/sites/CENTRAL/CI/Soportes/Lists/EVIDENCIAS%20PLAN%20ANTICORRUPCIN/Item/displayifs.aspx?List=abcfd89d%2D6674%2D4c2f%2Daf50%2Dd5c7f26029a7&amp;ID=133&amp;Source=http%3A%2F%2Frnec%2Dspac%2D00%3A8080%2Fsites%2FCENTRAL%2FCI%2FSoportes%2FLists%2FEVIDENCIAS%2520PLAN%2520ANTICORRUPCIN%2FAllItems%2Easpx&amp;ContentTypeId=0x01000CF0E98FFC920F4FA625EE43BF60462B&amp;RootFolder=%2Fsites%2FCENTRAL%2FCI%2FSoportes%2FLists%2FEVIDENCIAS%20PLAN%20ANTICORRUPCIN
</v>
      </c>
      <c r="P19" s="74"/>
      <c r="Q19" s="74"/>
      <c r="R19" s="73"/>
      <c r="S19" s="72"/>
      <c r="T19" s="74"/>
      <c r="U19" s="74"/>
      <c r="V19" s="115"/>
      <c r="W19" s="73"/>
      <c r="X19" s="110"/>
      <c r="Y19" s="115"/>
      <c r="Z19" s="118"/>
    </row>
    <row r="20" spans="1:26" s="7" customFormat="1" ht="242.25" customHeight="1">
      <c r="A20" s="197"/>
      <c r="B20" s="186" t="s">
        <v>73</v>
      </c>
      <c r="C20" s="186"/>
      <c r="D20" s="187" t="s">
        <v>74</v>
      </c>
      <c r="E20" s="188"/>
      <c r="F20" s="4" t="s">
        <v>154</v>
      </c>
      <c r="G20" s="199" t="s">
        <v>54</v>
      </c>
      <c r="H20" s="199"/>
      <c r="I20" s="29">
        <v>43890</v>
      </c>
      <c r="J20" s="189" t="s">
        <v>100</v>
      </c>
      <c r="K20" s="191"/>
      <c r="L20" s="73" t="str">
        <f>'[1]1. Servicio al Colombiano'!$L$19</f>
        <v>Se actualizó la Carta de trato digno al ciudadano para la vigencia 2020.</v>
      </c>
      <c r="M20" s="73">
        <f>'[1]1. Servicio al Colombiano'!$M$19</f>
        <v>43890</v>
      </c>
      <c r="N20" s="72">
        <f>'[1]1. Servicio al Colombiano'!$N$19</f>
        <v>1</v>
      </c>
      <c r="O20" s="75"/>
      <c r="P20" s="71"/>
      <c r="Q20" s="87"/>
      <c r="R20" s="73"/>
      <c r="S20" s="72"/>
      <c r="T20" s="87"/>
      <c r="U20" s="87"/>
      <c r="V20" s="114"/>
      <c r="W20" s="73"/>
      <c r="X20" s="110"/>
      <c r="Y20" s="114"/>
      <c r="Z20" s="96"/>
    </row>
    <row r="21" spans="1:26" s="7" customFormat="1" ht="75" customHeight="1">
      <c r="A21" s="198"/>
      <c r="B21" s="186" t="s">
        <v>311</v>
      </c>
      <c r="C21" s="186"/>
      <c r="D21" s="187" t="s">
        <v>312</v>
      </c>
      <c r="E21" s="188"/>
      <c r="F21" s="4" t="s">
        <v>154</v>
      </c>
      <c r="G21" s="199" t="s">
        <v>54</v>
      </c>
      <c r="H21" s="199"/>
      <c r="I21" s="29">
        <v>44012</v>
      </c>
      <c r="J21" s="189" t="s">
        <v>75</v>
      </c>
      <c r="K21" s="191"/>
      <c r="L21" s="75" t="str">
        <f>'[1]1. Servicio al Colombiano'!$L$21</f>
        <v>Se generó el reporte de los resultados de las encuestas de satisfacción para el primer bimestre de 2020</v>
      </c>
      <c r="M21" s="76">
        <f>'[1]1. Servicio al Colombiano'!$M$21</f>
        <v>43905</v>
      </c>
      <c r="N21" s="121">
        <f>'[1]1. Servicio al Colombiano'!$N$21</f>
        <v>0.2</v>
      </c>
      <c r="O21" s="75" t="str">
        <f>'[1]1. Servicio al Colombiano'!$O$21</f>
        <v xml:space="preserve">Los resultados de las encuestas se pueden consultar en los siguientes enlaces: 1) https://intranet.registraduria.gov.co/?-Resultados-encuestas-de-satisfaccion- y 2) http://rnec-spac-00:8080/sites/CENTRAL/CI/Soportes/Lists/EVIDENCIAS%20PLAN%20ANTICORRUPCIN/Item/displayifs.aspx?List=abcfd89d%2D6674%2D4c2f%2Daf50%2Dd5c7f26029a7&amp;ID=134&amp;Source=http%3A%2F%2Frnec%2Dspac%2D00%3A8080%2Fsites%2FCENTRAL%2FCI%2FSoportes%2FLists%2FEVIDENCIAS%2520PLAN%2520ANTICORRUPCIN%2FAllItems%2Easpx&amp;ContentTypeId=0x01000CF0E98FFC920F4FA625EE43BF60462B&amp;RootFolder=%2Fsites%2FCENTRAL%2FCI%2FSoportes%2FLists%2FEVIDENCIAS%20PLAN%20ANTICORRUPCIN
</v>
      </c>
      <c r="P21" s="75"/>
      <c r="Q21" s="75" t="str">
        <f>'[1]1. Servicio al Colombiano'!$Q$21</f>
        <v>Se generaron los reportes de los resultados de las encuestas de satiafaccón para el segundo y tercer bimestre de 2020.</v>
      </c>
      <c r="R21" s="76" t="str">
        <f>'[1]1. Servicio al Colombiano'!$R$21</f>
        <v>15/05/2020
15/07/2020</v>
      </c>
      <c r="S21" s="121">
        <f>'[1]1. Servicio al Colombiano'!$S$21</f>
        <v>0.4</v>
      </c>
      <c r="T21" s="75" t="str">
        <f>'[1]1. Servicio al Colombiano'!$T$21</f>
        <v>https://intranet.registraduria.gov.co/?-Resultados-encuestas-de-satisfaccion-
http://rnec-spac-00:8080/sites/CENTRAL/CI/Soportes/Lists/EVIDENCIAS%20PLAN%20ANTICORRUPCIN/Item/displayifs.aspx?List=abcfd89d%2D6674%2D4c2f%2Daf50%2Dd5c7f26029a7&amp;ID=168&amp;Source=http%3A%2F%2Frnec%2Dspac%2D00%3A8080%2Fsites%2FCENTRAL%2FCI%2FSoportes%2FLists%2FEVIDENCIAS%2520PLAN%2520ANTICORRUPCIN%2FAllItems%2Easpx&amp;ContentTypeId=0x01000CF0E98FFC920F4FA625EE43BF60462B&amp;RootFolder=%2Fsites%2FCENTRAL%2FCI%2FSoportes%2FLists%2FEVIDENCIAS%20PLAN%20ANTICORRUPCIN</v>
      </c>
      <c r="U21" s="75">
        <f>'[1]1. Servicio al Colombiano'!$U$21</f>
        <v>0</v>
      </c>
      <c r="V21" s="116" t="str">
        <f>'[1]1. Servicio al Colombiano'!$V$21</f>
        <v>Se generaron los reportes de los resultados de las encuestas de satiafaccón para el cuarto y quinto de 2020.</v>
      </c>
      <c r="W21" s="73" t="str">
        <f>'[1]1. Servicio al Colombiano'!$W$17</f>
        <v>01/09/2020
31/12/2020</v>
      </c>
      <c r="X21" s="111">
        <f>'[1]1. Servicio al Colombiano'!$X$21</f>
        <v>0.4</v>
      </c>
      <c r="Y21" s="116" t="str">
        <f>'[1]1. Servicio al Colombiano'!$Y$21</f>
        <v>Los resultados de las encuentas de satisfacción se encuentran disponibles en el siguiente enlace: https://intranet.registraduria.gov.co/?-Resultados-encuestas-de-satisfaccion-</v>
      </c>
      <c r="Z21" s="119"/>
    </row>
    <row r="22" spans="1:26" s="7" customFormat="1" ht="201" customHeight="1">
      <c r="A22" s="192" t="s">
        <v>76</v>
      </c>
      <c r="B22" s="189" t="s">
        <v>313</v>
      </c>
      <c r="C22" s="191"/>
      <c r="D22" s="187" t="s">
        <v>314</v>
      </c>
      <c r="E22" s="188"/>
      <c r="F22" s="4" t="s">
        <v>315</v>
      </c>
      <c r="G22" s="189" t="s">
        <v>54</v>
      </c>
      <c r="H22" s="191"/>
      <c r="I22" s="30" t="s">
        <v>77</v>
      </c>
      <c r="J22" s="189" t="s">
        <v>78</v>
      </c>
      <c r="K22" s="191"/>
      <c r="L22" s="75" t="str">
        <f>'[1]1. Servicio al Colombiano'!$L$22</f>
        <v>Se generó el reporte de los resultados de las encuestas de satisfacción para el primer bimestre de 2020</v>
      </c>
      <c r="M22" s="76">
        <f>'[1]1. Servicio al Colombiano'!$M$22</f>
        <v>43905</v>
      </c>
      <c r="N22" s="121">
        <f>'[1]1. Servicio al Colombiano'!$N$22</f>
        <v>0.2</v>
      </c>
      <c r="O22" s="77" t="str">
        <f>'[1]1. Servicio al Colombiano'!$O$22</f>
        <v xml:space="preserve">Los resultados de las encuestas se pueden consultar en los siguientes enlaces: 1) https://intranet.registraduria.gov.co/?-Resultados-encuestas-de-satisfaccion- y 2) http://rnec-spac-00:8080/sites/CENTRAL/CI/Soportes/Lists/EVIDENCIAS%20PLAN%20ANTICORRUPCIN/Item/displayifs.aspx?List=abcfd89d%2D6674%2D4c2f%2Daf50%2Dd5c7f26029a7&amp;ID=135&amp;Source=http%3A%2F%2Frnec%2Dspac%2D00%3A8080%2Fsites%2FCENTRAL%2FCI%2FSoportes%2FLists%2FEVIDENCIAS%2520PLAN%2520ANTICORRUPCIN%2FAllItems%2Easpx&amp;ContentTypeId=0x01000CF0E98FFC920F4FA625EE43BF60462B&amp;RootFolder=%2Fsites%2FCENTRAL%2FCI%2FSoportes%2FLists%2FEVIDENCIAS%20PLAN%20ANTICORRUPCIN
</v>
      </c>
      <c r="P22" s="75"/>
      <c r="Q22" s="75" t="str">
        <f>'[1]1. Servicio al Colombiano'!$Q$22</f>
        <v>Se generaron los reportes de los resultados de las encuestas de satiafaccón para el segundo y tercer bimestre de 2020.</v>
      </c>
      <c r="R22" s="76" t="str">
        <f>'[1]1. Servicio al Colombiano'!$R$22</f>
        <v>15/05/2020
15/07/2021</v>
      </c>
      <c r="S22" s="121">
        <f>'[1]1. Servicio al Colombiano'!$S$22</f>
        <v>0.4</v>
      </c>
      <c r="T22" s="75" t="str">
        <f>'[1]1. Servicio al Colombiano'!$T$22</f>
        <v>https://intranet.registraduria.gov.co/?-Resultados-encuestas-de-satisfaccion-
http://rnec-spac-00:8080/sites/CENTRAL/CI/Soportes/Lists/EVIDENCIAS%20PLAN%20ANTICORRUPCIN/Item/displayifs.aspx?List=abcfd89d%2D6674%2D4c2f%2Daf50%2Dd5c7f26029a7&amp;ID=169&amp;Source=http%3A%2F%2Frnec%2Dspac%2D00%3A8080%2Fsites%2FCENTRAL%2FCI%2FSoportes%2FLists%2FEVIDENCIAS%2520PLAN%2520ANTICORRUPCIN%2FAllItems%2Easpx&amp;ContentTypeId=0x01000CF0E98FFC920F4FA625EE43BF60462B&amp;RootFolder=%2Fsites%2FCENTRAL%2FCI%2FSoportes%2FLists%2FEVIDENCIAS%20PLAN%20ANTICORRUPCIN</v>
      </c>
      <c r="U22" s="75">
        <f>'[1]1. Servicio al Colombiano'!$U$22</f>
        <v>0</v>
      </c>
      <c r="V22" s="116" t="str">
        <f>'[1]1. Servicio al Colombiano'!$V$22</f>
        <v>Se generaron los reportes de los resultados de las encuestas de satiafaccón para el cuarto y quinto de 2020.</v>
      </c>
      <c r="W22" s="73" t="str">
        <f>'[1]1. Servicio al Colombiano'!$W$17</f>
        <v>01/09/2020
31/12/2020</v>
      </c>
      <c r="X22" s="111">
        <f>'[1]1. Servicio al Colombiano'!$X$22</f>
        <v>0.4</v>
      </c>
      <c r="Y22" s="116" t="str">
        <f>'[1]1. Servicio al Colombiano'!$Y$22</f>
        <v>Los resultados de las encuentas de satisfacción se encuentran disponibles en el siguiente enlace: https://intranet.registraduria.gov.co/?-Resultados-encuestas-de-satisfaccion-</v>
      </c>
      <c r="Z22" s="119"/>
    </row>
    <row r="23" spans="1:26" s="7" customFormat="1" ht="160.5" customHeight="1">
      <c r="A23" s="193"/>
      <c r="B23" s="189" t="s">
        <v>316</v>
      </c>
      <c r="C23" s="190"/>
      <c r="D23" s="187" t="s">
        <v>314</v>
      </c>
      <c r="E23" s="188"/>
      <c r="F23" s="4" t="s">
        <v>315</v>
      </c>
      <c r="G23" s="186" t="s">
        <v>54</v>
      </c>
      <c r="H23" s="186"/>
      <c r="I23" s="30" t="s">
        <v>79</v>
      </c>
      <c r="J23" s="189" t="s">
        <v>78</v>
      </c>
      <c r="K23" s="191"/>
      <c r="L23" s="75"/>
      <c r="M23" s="76"/>
      <c r="N23" s="121"/>
      <c r="O23" s="75"/>
      <c r="P23" s="75"/>
      <c r="Q23" s="75"/>
      <c r="R23" s="73"/>
      <c r="S23" s="121"/>
      <c r="T23" s="75"/>
      <c r="U23" s="75"/>
      <c r="V23" s="116" t="str">
        <f>'[1]1. Servicio al Colombiano'!$V$23</f>
        <v>La Coordinación de Peticiones, Quejas y Reclamos solicitó a la Oficina de Prensa y Comunicaciones el desarrollo de un panel adminsitrador para las encuestas de satisfacción</v>
      </c>
      <c r="W23" s="92">
        <f>'[1]1. Servicio al Colombiano'!$W$23</f>
        <v>44196</v>
      </c>
      <c r="X23" s="111">
        <f>'[1]1. Servicio al Colombiano'!$X$23</f>
        <v>1</v>
      </c>
      <c r="Y23" s="116" t="str">
        <f>'[1]1. Servicio al Colombiano'!$Y$23</f>
        <v>http://rnec-spac-00:8080/sites/CENTRAL/CI/Soportes/Lists/EVIDENCIAS%20PLAN%20ANTICORRUPCIN/Item/displayifs.aspx?List=abcfd89d%2D6674%2D4c2f%2Daf50%2Dd5c7f26029a7&amp;ID=207&amp;Source=http%3A%2F%2Frnec%2Dspac%2D00%3A8080%2Fsites%2FCENTRAL%2FCI%2FSoportes%2FLists%2FEVIDENCIAS%2520PLAN%2520ANTICORRUPCIN%2FAllItems%2Easpx&amp;ContentTypeId=0x01000CF0E98FFC920F4FA625EE43BF60462B&amp;RootFolder=%2Fsites%2FCENTRAL%2FCI%2FSoportes%2FLists%2FEVIDENCIAS%20PLAN%20ANTICORRUPCIN</v>
      </c>
      <c r="Z23" s="119"/>
    </row>
    <row r="24" spans="1:26" s="7" customFormat="1" ht="93" customHeight="1">
      <c r="A24" s="194"/>
      <c r="B24" s="189" t="s">
        <v>148</v>
      </c>
      <c r="C24" s="190"/>
      <c r="D24" s="187" t="s">
        <v>317</v>
      </c>
      <c r="E24" s="188"/>
      <c r="F24" s="4" t="s">
        <v>318</v>
      </c>
      <c r="G24" s="186" t="s">
        <v>136</v>
      </c>
      <c r="H24" s="186"/>
      <c r="I24" s="30">
        <v>44196</v>
      </c>
      <c r="J24" s="189" t="s">
        <v>149</v>
      </c>
      <c r="K24" s="191"/>
      <c r="L24" s="75">
        <f>'[2]1. Servicio al Colombiano'!$L$24</f>
        <v>1</v>
      </c>
      <c r="M24" s="76" t="str">
        <f>'[2]1. Servicio al Colombiano'!$M$24</f>
        <v>31/01/20 al 30/04/20</v>
      </c>
      <c r="N24" s="121">
        <v>0.33</v>
      </c>
      <c r="O24" s="75" t="str">
        <f>'[2]1. Servicio al Colombiano'!$O$24</f>
        <v>Durante este tiempo se ha trabajado con la Oficina de planeación, quienes se encargan de desarrollar la encuesta para ser publicada en la página por parte de la Oficina de Comunicaciones y Prensa.</v>
      </c>
      <c r="P24" s="75"/>
      <c r="Q24" s="75">
        <f>'[2]1. Servicio al Colombiano'!$Q$24</f>
        <v>1</v>
      </c>
      <c r="R24" s="76" t="str">
        <f>'[2]1. Servicio al Colombiano'!$R$24</f>
        <v>01/05/20 al 31/08/20</v>
      </c>
      <c r="S24" s="121">
        <f>'[2]1. Servicio al Colombiano'!$S$24</f>
        <v>0.33329999999999999</v>
      </c>
      <c r="T24" s="75" t="str">
        <f>'[2]1. Servicio al Colombiano'!$T$24</f>
        <v>Durante este tiempo se ha trabajado con la Oficina de planeación, quienes se encargan de desarrollar la encuesta para ser publicada en la página de la Registraduría Nacional, por parte de la Oficina de Comunicaciones y Prensa.</v>
      </c>
      <c r="U24" s="75"/>
      <c r="V24" s="75" t="str">
        <f>'[2]1. Servicio al Colombiano'!$T$24</f>
        <v>Durante este tiempo se ha trabajado con la Oficina de planeación, quienes se encargan de desarrollar la encuesta para ser publicada en la página de la Registraduría Nacional, por parte de la Oficina de Comunicaciones y Prensa.</v>
      </c>
      <c r="W24" s="92">
        <f>'[1]1. Servicio al Colombiano'!$W$23</f>
        <v>44196</v>
      </c>
      <c r="X24" s="111">
        <v>0.33</v>
      </c>
      <c r="Y24" s="116" t="str">
        <f>'[2]1. Servicio al Colombiano'!$Y$24</f>
        <v>Durante este tiempo se ha trabajado con la Oficina de planeación, quienes se encargan de desarrollar la encuesta para ser publicada en la página de la Registraduría Nacional, por parte de la Oficina de Comunicaciones y Prensa.</v>
      </c>
      <c r="Z24" s="119"/>
    </row>
    <row r="25" spans="1:26" ht="130.5" customHeight="1">
      <c r="A25" s="56" t="s">
        <v>13</v>
      </c>
      <c r="B25" s="195" t="s">
        <v>422</v>
      </c>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row>
    <row r="26" spans="1:26" ht="22.5" customHeight="1">
      <c r="A26" s="63" t="s">
        <v>436</v>
      </c>
      <c r="B26" s="63"/>
      <c r="C26" s="63"/>
      <c r="D26" s="63"/>
      <c r="E26" s="63"/>
      <c r="F26" s="63"/>
      <c r="G26" s="63"/>
      <c r="H26" s="63"/>
      <c r="I26" s="63"/>
      <c r="J26" s="63"/>
      <c r="K26" s="63"/>
    </row>
    <row r="27" spans="1:26" ht="22.5" customHeight="1">
      <c r="A27" s="64" t="s">
        <v>437</v>
      </c>
      <c r="B27" s="64"/>
      <c r="C27" s="64"/>
      <c r="D27" s="64"/>
      <c r="E27" s="64"/>
      <c r="F27" s="64"/>
      <c r="G27" s="64"/>
      <c r="H27" s="64"/>
      <c r="I27" s="64"/>
      <c r="J27" s="64"/>
      <c r="K27" s="64"/>
    </row>
    <row r="28" spans="1:26" ht="21.75" customHeight="1">
      <c r="A28" s="64" t="s">
        <v>435</v>
      </c>
      <c r="B28" s="64"/>
      <c r="C28" s="64"/>
      <c r="D28" s="64"/>
      <c r="E28" s="64"/>
      <c r="F28" s="64"/>
      <c r="G28" s="64"/>
      <c r="H28" s="64"/>
      <c r="I28" s="64"/>
      <c r="J28" s="64"/>
      <c r="K28" s="64"/>
    </row>
    <row r="29" spans="1:26">
      <c r="A29" s="65"/>
      <c r="B29" s="65"/>
      <c r="C29" s="65"/>
      <c r="D29" s="65"/>
      <c r="E29" s="65"/>
      <c r="F29" s="65"/>
      <c r="G29" s="65"/>
      <c r="H29" s="65"/>
      <c r="I29" s="65"/>
      <c r="J29" s="65"/>
      <c r="K29" s="65"/>
    </row>
  </sheetData>
  <mergeCells count="81">
    <mergeCell ref="C3:N4"/>
    <mergeCell ref="A12:A13"/>
    <mergeCell ref="J12:K12"/>
    <mergeCell ref="B12:C12"/>
    <mergeCell ref="D12:E12"/>
    <mergeCell ref="B13:C13"/>
    <mergeCell ref="D13:E13"/>
    <mergeCell ref="G13:H13"/>
    <mergeCell ref="G12:H12"/>
    <mergeCell ref="C1:N2"/>
    <mergeCell ref="L10:P10"/>
    <mergeCell ref="A6:P6"/>
    <mergeCell ref="B8:P8"/>
    <mergeCell ref="B17:C17"/>
    <mergeCell ref="D17:E17"/>
    <mergeCell ref="G17:H17"/>
    <mergeCell ref="B16:C16"/>
    <mergeCell ref="D16:E16"/>
    <mergeCell ref="G16:H16"/>
    <mergeCell ref="J13:K13"/>
    <mergeCell ref="B14:C14"/>
    <mergeCell ref="D14:E14"/>
    <mergeCell ref="G14:H14"/>
    <mergeCell ref="B15:C15"/>
    <mergeCell ref="D15:E15"/>
    <mergeCell ref="P3:P4"/>
    <mergeCell ref="J21:K21"/>
    <mergeCell ref="G18:H18"/>
    <mergeCell ref="J18:K18"/>
    <mergeCell ref="G20:H20"/>
    <mergeCell ref="G21:H21"/>
    <mergeCell ref="G19:H19"/>
    <mergeCell ref="A5:P5"/>
    <mergeCell ref="J17:K17"/>
    <mergeCell ref="J19:K19"/>
    <mergeCell ref="A1:A4"/>
    <mergeCell ref="P1:P2"/>
    <mergeCell ref="O1:O2"/>
    <mergeCell ref="O3:O4"/>
    <mergeCell ref="B3:B4"/>
    <mergeCell ref="B1:B2"/>
    <mergeCell ref="B25:Z25"/>
    <mergeCell ref="A14:A16"/>
    <mergeCell ref="B21:C21"/>
    <mergeCell ref="B20:C20"/>
    <mergeCell ref="D21:E21"/>
    <mergeCell ref="D20:E20"/>
    <mergeCell ref="A17:A21"/>
    <mergeCell ref="B18:C18"/>
    <mergeCell ref="D18:E18"/>
    <mergeCell ref="B19:C19"/>
    <mergeCell ref="D19:E19"/>
    <mergeCell ref="G15:H15"/>
    <mergeCell ref="J20:K20"/>
    <mergeCell ref="J14:K14"/>
    <mergeCell ref="J15:K15"/>
    <mergeCell ref="J16:K16"/>
    <mergeCell ref="G24:H24"/>
    <mergeCell ref="D24:E24"/>
    <mergeCell ref="B24:C24"/>
    <mergeCell ref="J24:K24"/>
    <mergeCell ref="A22:A24"/>
    <mergeCell ref="B22:C22"/>
    <mergeCell ref="J22:K22"/>
    <mergeCell ref="D22:E22"/>
    <mergeCell ref="G22:H22"/>
    <mergeCell ref="B23:C23"/>
    <mergeCell ref="D23:E23"/>
    <mergeCell ref="G23:H23"/>
    <mergeCell ref="J23:K23"/>
    <mergeCell ref="Q10:U10"/>
    <mergeCell ref="V10:Z10"/>
    <mergeCell ref="A7:Z7"/>
    <mergeCell ref="A10:A11"/>
    <mergeCell ref="B10:C11"/>
    <mergeCell ref="D10:E11"/>
    <mergeCell ref="F10:F11"/>
    <mergeCell ref="G10:H11"/>
    <mergeCell ref="I10:I11"/>
    <mergeCell ref="J10:K11"/>
    <mergeCell ref="B9:P9"/>
  </mergeCells>
  <hyperlinks>
    <hyperlink ref="J21" r:id="rId1" display="https://intranet.registraduria.gov.co/?-Servicio-al-colombiano_449-"/>
  </hyperlinks>
  <printOptions horizontalCentered="1" verticalCentered="1"/>
  <pageMargins left="3.937007874015748E-2" right="3.937007874015748E-2" top="3.937007874015748E-2" bottom="3.937007874015748E-2" header="0" footer="0"/>
  <pageSetup scale="19" orientation="landscape" horizontalDpi="1200" verticalDpi="1200" r:id="rId2"/>
  <drawing r:id="rId3"/>
  <legacyDrawing r:id="rId4"/>
  <legacyDrawingHF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CC"/>
  </sheetPr>
  <dimension ref="A1:Z15"/>
  <sheetViews>
    <sheetView view="pageBreakPreview" zoomScale="80" zoomScaleNormal="55" zoomScaleSheetLayoutView="80" workbookViewId="0">
      <selection activeCell="A5" sqref="A1:P5"/>
    </sheetView>
  </sheetViews>
  <sheetFormatPr baseColWidth="10" defaultRowHeight="14.25"/>
  <cols>
    <col min="1" max="1" width="30.7109375" style="13" customWidth="1"/>
    <col min="2" max="2" width="26.85546875" style="13" customWidth="1"/>
    <col min="3" max="3" width="18.7109375" style="13" customWidth="1"/>
    <col min="4" max="4" width="11.85546875" style="13" customWidth="1"/>
    <col min="5" max="5" width="18.85546875" style="13" customWidth="1"/>
    <col min="6" max="6" width="41.85546875" style="13" customWidth="1"/>
    <col min="7" max="7" width="31.5703125" style="13" customWidth="1"/>
    <col min="8" max="8" width="36.85546875" style="13" customWidth="1"/>
    <col min="9" max="9" width="41.85546875" style="13" customWidth="1"/>
    <col min="10" max="10" width="23.7109375" style="13" customWidth="1"/>
    <col min="11" max="11" width="24.85546875" style="13" customWidth="1"/>
    <col min="12" max="12" width="37.85546875" style="13" customWidth="1"/>
    <col min="13" max="13" width="19.42578125" style="82" customWidth="1"/>
    <col min="14" max="14" width="19.42578125" style="128" customWidth="1"/>
    <col min="15" max="15" width="40.140625" style="13" customWidth="1"/>
    <col min="16" max="16" width="52" style="13" customWidth="1"/>
    <col min="17" max="17" width="20.85546875" style="13" customWidth="1"/>
    <col min="18" max="18" width="20.85546875" style="130" customWidth="1"/>
    <col min="19" max="19" width="20.85546875" style="126" customWidth="1"/>
    <col min="20" max="20" width="39.7109375" style="13" customWidth="1"/>
    <col min="21" max="21" width="38.85546875" style="13" customWidth="1"/>
    <col min="22" max="22" width="20.85546875" style="13" customWidth="1"/>
    <col min="23" max="23" width="20.85546875" style="132" customWidth="1"/>
    <col min="24" max="24" width="20.85546875" style="128" customWidth="1"/>
    <col min="25" max="25" width="20.85546875" style="13" customWidth="1"/>
    <col min="26" max="26" width="40.5703125" style="13" customWidth="1"/>
    <col min="27" max="16384" width="11.42578125" style="13"/>
  </cols>
  <sheetData>
    <row r="1" spans="1:26" ht="26.1" customHeight="1">
      <c r="A1" s="216"/>
      <c r="B1" s="219" t="s">
        <v>0</v>
      </c>
      <c r="C1" s="320" t="s">
        <v>4</v>
      </c>
      <c r="D1" s="272"/>
      <c r="E1" s="272"/>
      <c r="F1" s="272"/>
      <c r="G1" s="272"/>
      <c r="H1" s="272"/>
      <c r="I1" s="272"/>
      <c r="J1" s="272"/>
      <c r="K1" s="272"/>
      <c r="L1" s="272"/>
      <c r="M1" s="272"/>
      <c r="N1" s="321"/>
      <c r="O1" s="219" t="s">
        <v>2</v>
      </c>
      <c r="P1" s="213" t="s">
        <v>499</v>
      </c>
    </row>
    <row r="2" spans="1:26" ht="26.1" customHeight="1">
      <c r="A2" s="217"/>
      <c r="B2" s="219"/>
      <c r="C2" s="322"/>
      <c r="D2" s="323"/>
      <c r="E2" s="323"/>
      <c r="F2" s="323"/>
      <c r="G2" s="323"/>
      <c r="H2" s="323"/>
      <c r="I2" s="323"/>
      <c r="J2" s="323"/>
      <c r="K2" s="323"/>
      <c r="L2" s="323"/>
      <c r="M2" s="323"/>
      <c r="N2" s="324"/>
      <c r="O2" s="219"/>
      <c r="P2" s="213"/>
    </row>
    <row r="3" spans="1:26" ht="26.1" customHeight="1">
      <c r="A3" s="217"/>
      <c r="B3" s="219" t="s">
        <v>1</v>
      </c>
      <c r="C3" s="314" t="s">
        <v>500</v>
      </c>
      <c r="D3" s="315"/>
      <c r="E3" s="315"/>
      <c r="F3" s="315"/>
      <c r="G3" s="315"/>
      <c r="H3" s="315"/>
      <c r="I3" s="315"/>
      <c r="J3" s="315"/>
      <c r="K3" s="315"/>
      <c r="L3" s="315"/>
      <c r="M3" s="315"/>
      <c r="N3" s="316"/>
      <c r="O3" s="219" t="s">
        <v>3</v>
      </c>
      <c r="P3" s="213">
        <v>0</v>
      </c>
    </row>
    <row r="4" spans="1:26" ht="26.1" customHeight="1">
      <c r="A4" s="218"/>
      <c r="B4" s="219"/>
      <c r="C4" s="317"/>
      <c r="D4" s="318"/>
      <c r="E4" s="318"/>
      <c r="F4" s="318"/>
      <c r="G4" s="318"/>
      <c r="H4" s="318"/>
      <c r="I4" s="318"/>
      <c r="J4" s="318"/>
      <c r="K4" s="318"/>
      <c r="L4" s="318"/>
      <c r="M4" s="318"/>
      <c r="N4" s="319"/>
      <c r="O4" s="219"/>
      <c r="P4" s="213"/>
    </row>
    <row r="5" spans="1:26" ht="29.25" customHeight="1">
      <c r="A5" s="208" t="s">
        <v>501</v>
      </c>
      <c r="B5" s="208"/>
      <c r="C5" s="208"/>
      <c r="D5" s="208"/>
      <c r="E5" s="208"/>
      <c r="F5" s="208"/>
      <c r="G5" s="208"/>
      <c r="H5" s="208"/>
      <c r="I5" s="208"/>
      <c r="J5" s="208"/>
      <c r="K5" s="208"/>
      <c r="L5" s="208"/>
      <c r="M5" s="208"/>
      <c r="N5" s="208"/>
      <c r="O5" s="208"/>
      <c r="P5" s="208"/>
    </row>
    <row r="6" spans="1:26" ht="44.25" customHeight="1">
      <c r="A6" s="311" t="s">
        <v>103</v>
      </c>
      <c r="B6" s="312"/>
      <c r="C6" s="312"/>
      <c r="D6" s="312"/>
      <c r="E6" s="312"/>
      <c r="F6" s="312"/>
      <c r="G6" s="312"/>
      <c r="H6" s="312"/>
      <c r="I6" s="312"/>
      <c r="J6" s="312"/>
      <c r="K6" s="312"/>
      <c r="L6" s="312"/>
      <c r="M6" s="312"/>
      <c r="N6" s="312"/>
      <c r="O6" s="312"/>
      <c r="P6" s="313"/>
    </row>
    <row r="7" spans="1:26" ht="19.5" customHeight="1">
      <c r="A7" s="215"/>
      <c r="B7" s="215"/>
      <c r="C7" s="215"/>
      <c r="D7" s="215"/>
      <c r="E7" s="215"/>
      <c r="F7" s="215"/>
      <c r="G7" s="215"/>
      <c r="H7" s="215"/>
      <c r="I7" s="215"/>
      <c r="J7" s="215"/>
      <c r="K7" s="215"/>
    </row>
    <row r="8" spans="1:26" ht="30" customHeight="1">
      <c r="A8" s="10" t="s">
        <v>5</v>
      </c>
      <c r="B8" s="209" t="s">
        <v>102</v>
      </c>
      <c r="C8" s="210"/>
      <c r="D8" s="210"/>
      <c r="E8" s="210"/>
      <c r="F8" s="210"/>
      <c r="G8" s="210"/>
      <c r="H8" s="210"/>
      <c r="I8" s="210"/>
      <c r="J8" s="210"/>
      <c r="K8" s="210"/>
      <c r="L8" s="210"/>
      <c r="M8" s="210"/>
      <c r="N8" s="210"/>
      <c r="O8" s="210"/>
      <c r="P8" s="211"/>
    </row>
    <row r="9" spans="1:26" ht="53.25" customHeight="1">
      <c r="A9" s="56" t="s">
        <v>6</v>
      </c>
      <c r="B9" s="308" t="s">
        <v>118</v>
      </c>
      <c r="C9" s="309"/>
      <c r="D9" s="309"/>
      <c r="E9" s="309"/>
      <c r="F9" s="309"/>
      <c r="G9" s="309"/>
      <c r="H9" s="309"/>
      <c r="I9" s="309"/>
      <c r="J9" s="309"/>
      <c r="K9" s="309"/>
      <c r="L9" s="309"/>
      <c r="M9" s="309"/>
      <c r="N9" s="309"/>
      <c r="O9" s="309"/>
      <c r="P9" s="310"/>
    </row>
    <row r="10" spans="1:26" ht="34.5" customHeight="1">
      <c r="A10" s="178" t="s">
        <v>7</v>
      </c>
      <c r="B10" s="178" t="s">
        <v>8</v>
      </c>
      <c r="C10" s="178"/>
      <c r="D10" s="178" t="s">
        <v>9</v>
      </c>
      <c r="E10" s="178"/>
      <c r="F10" s="179" t="s">
        <v>10</v>
      </c>
      <c r="G10" s="179" t="s">
        <v>11</v>
      </c>
      <c r="H10" s="179"/>
      <c r="I10" s="178" t="s">
        <v>14</v>
      </c>
      <c r="J10" s="178" t="s">
        <v>12</v>
      </c>
      <c r="K10" s="178"/>
      <c r="L10" s="173" t="s">
        <v>445</v>
      </c>
      <c r="M10" s="174"/>
      <c r="N10" s="174"/>
      <c r="O10" s="174"/>
      <c r="P10" s="175"/>
      <c r="Q10" s="175" t="s">
        <v>451</v>
      </c>
      <c r="R10" s="207"/>
      <c r="S10" s="207"/>
      <c r="T10" s="207"/>
      <c r="U10" s="207"/>
      <c r="V10" s="207" t="s">
        <v>452</v>
      </c>
      <c r="W10" s="207"/>
      <c r="X10" s="207"/>
      <c r="Y10" s="207"/>
      <c r="Z10" s="207"/>
    </row>
    <row r="11" spans="1:26" ht="62.25" customHeight="1">
      <c r="A11" s="178"/>
      <c r="B11" s="178"/>
      <c r="C11" s="178"/>
      <c r="D11" s="178"/>
      <c r="E11" s="178"/>
      <c r="F11" s="179"/>
      <c r="G11" s="179"/>
      <c r="H11" s="179"/>
      <c r="I11" s="178"/>
      <c r="J11" s="178"/>
      <c r="K11" s="178"/>
      <c r="L11" s="57" t="s">
        <v>440</v>
      </c>
      <c r="M11" s="156" t="s">
        <v>441</v>
      </c>
      <c r="N11" s="94" t="s">
        <v>442</v>
      </c>
      <c r="O11" s="57" t="s">
        <v>443</v>
      </c>
      <c r="P11" s="57" t="s">
        <v>444</v>
      </c>
      <c r="Q11" s="55" t="s">
        <v>440</v>
      </c>
      <c r="R11" s="97" t="s">
        <v>441</v>
      </c>
      <c r="S11" s="94" t="s">
        <v>442</v>
      </c>
      <c r="T11" s="57" t="s">
        <v>443</v>
      </c>
      <c r="U11" s="57" t="s">
        <v>444</v>
      </c>
      <c r="V11" s="57" t="s">
        <v>440</v>
      </c>
      <c r="W11" s="97" t="s">
        <v>441</v>
      </c>
      <c r="X11" s="94" t="s">
        <v>442</v>
      </c>
      <c r="Y11" s="57" t="s">
        <v>443</v>
      </c>
      <c r="Z11" s="57" t="s">
        <v>444</v>
      </c>
    </row>
    <row r="12" spans="1:26" ht="319.5" customHeight="1">
      <c r="A12" s="196" t="s">
        <v>46</v>
      </c>
      <c r="B12" s="187" t="s">
        <v>258</v>
      </c>
      <c r="C12" s="188"/>
      <c r="D12" s="187" t="s">
        <v>37</v>
      </c>
      <c r="E12" s="188"/>
      <c r="F12" s="24" t="s">
        <v>259</v>
      </c>
      <c r="G12" s="189" t="s">
        <v>38</v>
      </c>
      <c r="H12" s="191"/>
      <c r="I12" s="27">
        <v>44196</v>
      </c>
      <c r="J12" s="189" t="s">
        <v>39</v>
      </c>
      <c r="K12" s="220"/>
      <c r="L12" s="70" t="str">
        <f>'[3]2. Atención Dife.'!$L$12</f>
        <v xml:space="preserve">1. Aplicación de convocatorias de cooperaciòn internacional.                                             </v>
      </c>
      <c r="M12" s="155" t="str">
        <f>'[3]2. Atención Dife.'!$M$12</f>
        <v>25 marzo y 22 abril</v>
      </c>
      <c r="N12" s="69">
        <v>0.5</v>
      </c>
      <c r="O12" s="70" t="str">
        <f>'[3]2. Atención Dife.'!$O$12</f>
        <v xml:space="preserve"> Convocatoria NED,  Convocatoria Liderando desde lo local</v>
      </c>
      <c r="P12" s="70"/>
      <c r="Q12" s="86"/>
      <c r="R12" s="83"/>
      <c r="S12" s="69"/>
      <c r="T12" s="86"/>
      <c r="U12" s="172" t="s">
        <v>494</v>
      </c>
      <c r="V12" s="70" t="s">
        <v>495</v>
      </c>
      <c r="W12" s="46" t="s">
        <v>496</v>
      </c>
      <c r="X12" s="129">
        <v>0.5</v>
      </c>
      <c r="Y12" s="70" t="s">
        <v>497</v>
      </c>
      <c r="Z12" s="70" t="s">
        <v>498</v>
      </c>
    </row>
    <row r="13" spans="1:26" ht="258" customHeight="1">
      <c r="A13" s="197"/>
      <c r="B13" s="200" t="s">
        <v>335</v>
      </c>
      <c r="C13" s="200"/>
      <c r="D13" s="200" t="s">
        <v>336</v>
      </c>
      <c r="E13" s="200"/>
      <c r="F13" s="4" t="s">
        <v>337</v>
      </c>
      <c r="G13" s="186" t="s">
        <v>117</v>
      </c>
      <c r="H13" s="186"/>
      <c r="I13" s="26" t="s">
        <v>338</v>
      </c>
      <c r="J13" s="186" t="s">
        <v>339</v>
      </c>
      <c r="K13" s="189"/>
      <c r="L13" s="70" t="str">
        <f>'[4]2. Atención Dife.'!$L$14</f>
        <v>Informe ejecutivo del Proyecto del proyecto SPI</v>
      </c>
      <c r="M13" s="83">
        <f>'[4]2. Atención Dife.'!$M$14</f>
        <v>43951</v>
      </c>
      <c r="N13" s="69">
        <f>'[4]2. Atención Dife.'!$N$14</f>
        <v>0.33</v>
      </c>
      <c r="O13" s="70" t="str">
        <f>'[4]2. Atención Dife.'!$O$14</f>
        <v>Informe SPI</v>
      </c>
      <c r="P13" s="70" t="str">
        <f>'[4]2. Atención Dife.'!$P$14</f>
        <v>Es necesario informar que en el momento el proyecto de inversión “FORTALECIMIENTO DE LA CAPACIDAD DE ATENCIÓN EN IDENTIFICACIÓN PARA LA POBLACIÓN EN CONDICIÓN DE VULNERABILIDAD, APD” se encuentra en proceso de actualización, en revisión del DNP. Lo anterior, teniendo en cuenta la renovación tecnologica al interior de las unidades moviles.</v>
      </c>
      <c r="Q13" s="86" t="str">
        <f>'[4]2. Atención Dife.'!$Q$14</f>
        <v>Informe ejecutivo del Proyecto del proyecto SPI</v>
      </c>
      <c r="R13" s="83">
        <f>'[4]2. Atención Dife.'!$R$14</f>
        <v>44074</v>
      </c>
      <c r="S13" s="69">
        <f>'[4]2. Atención Dife.'!$S$14</f>
        <v>0.33</v>
      </c>
      <c r="T13" s="86" t="str">
        <f>'[4]2. Atención Dife.'!$T$14</f>
        <v>Informe SPI</v>
      </c>
      <c r="U13" s="86" t="str">
        <f>'[4]2. Atención Dife.'!$U$14</f>
        <v xml:space="preserve">Se informa que las jornadas de registro civil e identificación se retomaron desde el pasado mes de julio en los departamentos de La Guajira, Norte de Santander, Arauca, Atlantico. Lo anterior, siguiendo los lineamientos de la Circular 055 proferida por la Registraduría Nacional del Estado Civil. </v>
      </c>
      <c r="V13" s="70" t="str">
        <f>'[4]2. Atención Dife.'!$V$14</f>
        <v>Informe ejecutivo del Proyecto SPI</v>
      </c>
      <c r="W13" s="83">
        <f>'[4]2. Atención Dife.'!$W$14</f>
        <v>44196</v>
      </c>
      <c r="X13" s="69">
        <f>'[4]2. Atención Dife.'!$X$14</f>
        <v>0.34</v>
      </c>
      <c r="Y13" s="70" t="str">
        <f>'[4]2. Atención Dife.'!$Y$14</f>
        <v>Informe SPI</v>
      </c>
      <c r="Z13" s="70" t="str">
        <f>'[4]2. Atención Dife.'!$Z$14</f>
        <v xml:space="preserve">Durante el periodo comprendido entre el 01 de septiembre de 2020 al 31 de diciembre de 2020 la Unidad de Atención a Población Vulnerable - UDAPV realizó jornadas de inscripcción de registro civil de nacimiento e identificación en  los departamentos de Cauca, Cesar, Chocó, Guaviare, San Andres, Valle del Cauca y Vichada.  Adicionalmente, continuó desarrollando jornadas en 10 departamentos diferentes a los que ya se habian mencionado anteriormente. 
Nota: Es necesario aclarar que el reporte del informe del SPI del mes de diciembre sera reportado el 31 de enero de 2021, lo anterior, por mpotivos presupuestales. </v>
      </c>
    </row>
    <row r="14" spans="1:26" ht="180" customHeight="1">
      <c r="A14" s="198"/>
      <c r="B14" s="189" t="s">
        <v>94</v>
      </c>
      <c r="C14" s="191"/>
      <c r="D14" s="189" t="s">
        <v>95</v>
      </c>
      <c r="E14" s="191"/>
      <c r="F14" s="28" t="s">
        <v>319</v>
      </c>
      <c r="G14" s="186" t="s">
        <v>15</v>
      </c>
      <c r="H14" s="186"/>
      <c r="I14" s="26">
        <v>44196</v>
      </c>
      <c r="J14" s="221"/>
      <c r="K14" s="222"/>
      <c r="L14" s="70">
        <f>'[2]2. Atención Dife.'!$L$15</f>
        <v>1</v>
      </c>
      <c r="M14" s="83">
        <f>'[2]2. Atención Dife.'!$M$15</f>
        <v>43951</v>
      </c>
      <c r="N14" s="69">
        <v>0.33</v>
      </c>
      <c r="O14" s="70" t="str">
        <f>'[2]2. Atención Dife.'!$O$15</f>
        <v>Durante este cuatrimestre se está trabajando en el rediseño de la página con el fin de poder realizar implementaciones para las personas con discapacidad, hasta el moemnto sólo se cuenta con el aumento del tamaño de la página que está pensado para las personas con baja visión.</v>
      </c>
      <c r="P14" s="70"/>
      <c r="Q14" s="86">
        <f>'[2]2. Atención Dife.'!$Q$15</f>
        <v>1</v>
      </c>
      <c r="R14" s="83" t="str">
        <f>'[2]2. Atención Dife.'!$R$15</f>
        <v>01/05/20 al 31/08/20</v>
      </c>
      <c r="S14" s="69">
        <f>'[2]2. Atención Dife.'!$S$15</f>
        <v>0.33329999999999999</v>
      </c>
      <c r="T14" s="86" t="str">
        <f>'[2]2. Atención Dife.'!$T$15</f>
        <v>Durante el cutrimestre se ha fortalecido el trabajo para personas con discapacidad visual en la página web, además se han incluido videos con traducción de lenguaje de señas que permiten el acceso a las personas con discapacidad auditiva, este lenguaje también ha sido implementado en las redes sociales de la entidad.</v>
      </c>
      <c r="U14" s="86"/>
      <c r="V14" s="46"/>
      <c r="W14" s="83">
        <f>'[4]2. Atención Dife.'!$W$14</f>
        <v>44196</v>
      </c>
      <c r="X14" s="69">
        <f>'[4]2. Atención Dife.'!$X$14</f>
        <v>0.34</v>
      </c>
      <c r="Y14" s="46"/>
      <c r="Z14" s="70" t="str">
        <f>'[2]2. Atención Dife.'!$Z$15</f>
        <v>Durante el cutrimestre se ha fortalecido el trabajo para personas con discapacidad visual en la página web, además se han incluido la traducción de lenguaje de señasen los diferentes videos que permiten el acceso a las personas con discapacidad auditiva, esto se puede evidenciar en las redes sociales y en la rendición de cuentas. realizada por la entidad.</v>
      </c>
    </row>
    <row r="15" spans="1:26" ht="86.25" customHeight="1">
      <c r="A15" s="10" t="s">
        <v>13</v>
      </c>
      <c r="B15" s="204" t="s">
        <v>423</v>
      </c>
      <c r="C15" s="205"/>
      <c r="D15" s="205"/>
      <c r="E15" s="205"/>
      <c r="F15" s="205"/>
      <c r="G15" s="205"/>
      <c r="H15" s="205"/>
      <c r="I15" s="205"/>
      <c r="J15" s="205"/>
      <c r="K15" s="205"/>
      <c r="L15" s="205"/>
      <c r="M15" s="205"/>
      <c r="N15" s="205"/>
      <c r="O15" s="205"/>
      <c r="P15" s="206"/>
      <c r="Q15" s="86"/>
      <c r="R15" s="83"/>
      <c r="S15" s="69"/>
      <c r="T15" s="86"/>
      <c r="U15" s="86"/>
      <c r="V15" s="46"/>
      <c r="W15" s="133"/>
      <c r="X15" s="129"/>
      <c r="Y15" s="46"/>
      <c r="Z15" s="46"/>
    </row>
  </sheetData>
  <mergeCells count="38">
    <mergeCell ref="J12:K12"/>
    <mergeCell ref="A12:A14"/>
    <mergeCell ref="B14:C14"/>
    <mergeCell ref="D14:E14"/>
    <mergeCell ref="G14:H14"/>
    <mergeCell ref="J14:K14"/>
    <mergeCell ref="B13:C13"/>
    <mergeCell ref="D13:E13"/>
    <mergeCell ref="G13:H13"/>
    <mergeCell ref="J13:K13"/>
    <mergeCell ref="C1:N2"/>
    <mergeCell ref="C3:N4"/>
    <mergeCell ref="L10:P10"/>
    <mergeCell ref="A7:K7"/>
    <mergeCell ref="A6:P6"/>
    <mergeCell ref="A1:A4"/>
    <mergeCell ref="B1:B2"/>
    <mergeCell ref="O1:O2"/>
    <mergeCell ref="P1:P2"/>
    <mergeCell ref="B3:B4"/>
    <mergeCell ref="O3:O4"/>
    <mergeCell ref="P3:P4"/>
    <mergeCell ref="B15:P15"/>
    <mergeCell ref="Q10:U10"/>
    <mergeCell ref="V10:Z10"/>
    <mergeCell ref="A5:P5"/>
    <mergeCell ref="A10:A11"/>
    <mergeCell ref="B10:C11"/>
    <mergeCell ref="D10:E11"/>
    <mergeCell ref="F10:F11"/>
    <mergeCell ref="G10:H11"/>
    <mergeCell ref="I10:I11"/>
    <mergeCell ref="J10:K11"/>
    <mergeCell ref="B8:P8"/>
    <mergeCell ref="B9:P9"/>
    <mergeCell ref="B12:C12"/>
    <mergeCell ref="D12:E12"/>
    <mergeCell ref="G12:H12"/>
  </mergeCells>
  <printOptions horizontalCentered="1" verticalCentered="1"/>
  <pageMargins left="3.937007874015748E-2" right="3.937007874015748E-2" top="3.937007874015748E-2" bottom="3.937007874015748E-2" header="0" footer="0"/>
  <pageSetup scale="21" orientation="landscape" horizontalDpi="1200" verticalDpi="1200" r:id="rId1"/>
  <rowBreaks count="1" manualBreakCount="1">
    <brk id="15" max="11" man="1"/>
  </rowBreaks>
  <drawing r:id="rId2"/>
  <legacy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Z25"/>
  <sheetViews>
    <sheetView view="pageBreakPreview" topLeftCell="K1" zoomScale="60" zoomScaleNormal="55" workbookViewId="0">
      <selection sqref="A1:P5"/>
    </sheetView>
  </sheetViews>
  <sheetFormatPr baseColWidth="10" defaultRowHeight="12.75"/>
  <cols>
    <col min="1" max="1" width="30.7109375" customWidth="1"/>
    <col min="2" max="2" width="26.85546875" style="5" customWidth="1"/>
    <col min="3" max="3" width="51.140625" customWidth="1"/>
    <col min="4" max="4" width="18" style="6" customWidth="1"/>
    <col min="5" max="5" width="44.85546875" style="6" customWidth="1"/>
    <col min="6" max="6" width="41" customWidth="1"/>
    <col min="7" max="7" width="31.5703125" customWidth="1"/>
    <col min="8" max="8" width="36.85546875" customWidth="1"/>
    <col min="9" max="9" width="41.85546875" style="80" customWidth="1"/>
    <col min="10" max="10" width="23.7109375" customWidth="1"/>
    <col min="11" max="11" width="24.85546875" customWidth="1"/>
    <col min="12" max="12" width="36.42578125" style="80" customWidth="1"/>
    <col min="13" max="13" width="14.85546875" style="93" customWidth="1"/>
    <col min="14" max="14" width="14.85546875" style="112" customWidth="1"/>
    <col min="15" max="15" width="47.85546875" style="80" customWidth="1"/>
    <col min="16" max="16" width="39.5703125" style="80" customWidth="1"/>
    <col min="17" max="17" width="45.5703125" customWidth="1"/>
    <col min="18" max="18" width="20.85546875" customWidth="1"/>
    <col min="19" max="19" width="20.85546875" style="122" customWidth="1"/>
    <col min="20" max="20" width="40.7109375" customWidth="1"/>
    <col min="21" max="21" width="40" customWidth="1"/>
    <col min="22" max="22" width="60.7109375" customWidth="1"/>
    <col min="23" max="23" width="20.85546875" style="93" customWidth="1"/>
    <col min="24" max="24" width="20.85546875" style="112" customWidth="1"/>
    <col min="25" max="25" width="48.85546875" style="140" customWidth="1"/>
    <col min="26" max="26" width="69.140625" style="140" customWidth="1"/>
  </cols>
  <sheetData>
    <row r="1" spans="1:26" ht="26.1" customHeight="1">
      <c r="A1" s="216"/>
      <c r="B1" s="219" t="s">
        <v>0</v>
      </c>
      <c r="C1" s="320" t="s">
        <v>4</v>
      </c>
      <c r="D1" s="272"/>
      <c r="E1" s="272"/>
      <c r="F1" s="272"/>
      <c r="G1" s="272"/>
      <c r="H1" s="272"/>
      <c r="I1" s="272"/>
      <c r="J1" s="272"/>
      <c r="K1" s="272"/>
      <c r="L1" s="272"/>
      <c r="M1" s="272"/>
      <c r="N1" s="321"/>
      <c r="O1" s="219" t="s">
        <v>2</v>
      </c>
      <c r="P1" s="213" t="s">
        <v>499</v>
      </c>
    </row>
    <row r="2" spans="1:26" ht="26.1" customHeight="1">
      <c r="A2" s="217"/>
      <c r="B2" s="219"/>
      <c r="C2" s="322"/>
      <c r="D2" s="323"/>
      <c r="E2" s="323"/>
      <c r="F2" s="323"/>
      <c r="G2" s="323"/>
      <c r="H2" s="323"/>
      <c r="I2" s="323"/>
      <c r="J2" s="323"/>
      <c r="K2" s="323"/>
      <c r="L2" s="323"/>
      <c r="M2" s="323"/>
      <c r="N2" s="324"/>
      <c r="O2" s="219"/>
      <c r="P2" s="213"/>
    </row>
    <row r="3" spans="1:26" ht="26.1" customHeight="1">
      <c r="A3" s="217"/>
      <c r="B3" s="219" t="s">
        <v>1</v>
      </c>
      <c r="C3" s="314" t="s">
        <v>500</v>
      </c>
      <c r="D3" s="315"/>
      <c r="E3" s="315"/>
      <c r="F3" s="315"/>
      <c r="G3" s="315"/>
      <c r="H3" s="315"/>
      <c r="I3" s="315"/>
      <c r="J3" s="315"/>
      <c r="K3" s="315"/>
      <c r="L3" s="315"/>
      <c r="M3" s="315"/>
      <c r="N3" s="316"/>
      <c r="O3" s="219" t="s">
        <v>3</v>
      </c>
      <c r="P3" s="213">
        <v>0</v>
      </c>
    </row>
    <row r="4" spans="1:26" ht="26.1" customHeight="1">
      <c r="A4" s="218"/>
      <c r="B4" s="219"/>
      <c r="C4" s="317"/>
      <c r="D4" s="318"/>
      <c r="E4" s="318"/>
      <c r="F4" s="318"/>
      <c r="G4" s="318"/>
      <c r="H4" s="318"/>
      <c r="I4" s="318"/>
      <c r="J4" s="318"/>
      <c r="K4" s="318"/>
      <c r="L4" s="318"/>
      <c r="M4" s="318"/>
      <c r="N4" s="319"/>
      <c r="O4" s="219"/>
      <c r="P4" s="213"/>
    </row>
    <row r="5" spans="1:26" ht="29.25" customHeight="1">
      <c r="A5" s="208" t="s">
        <v>501</v>
      </c>
      <c r="B5" s="208"/>
      <c r="C5" s="208"/>
      <c r="D5" s="208"/>
      <c r="E5" s="208"/>
      <c r="F5" s="208"/>
      <c r="G5" s="208"/>
      <c r="H5" s="208"/>
      <c r="I5" s="208"/>
      <c r="J5" s="208"/>
      <c r="K5" s="208"/>
      <c r="L5" s="208"/>
      <c r="M5" s="208"/>
      <c r="N5" s="208"/>
      <c r="O5" s="208"/>
      <c r="P5" s="208"/>
    </row>
    <row r="6" spans="1:26" ht="44.25" customHeight="1">
      <c r="A6" s="233" t="s">
        <v>105</v>
      </c>
      <c r="B6" s="233"/>
      <c r="C6" s="233"/>
      <c r="D6" s="233"/>
      <c r="E6" s="233"/>
      <c r="F6" s="233"/>
      <c r="G6" s="233"/>
      <c r="H6" s="233"/>
      <c r="I6" s="233"/>
      <c r="J6" s="233"/>
      <c r="K6" s="233"/>
      <c r="L6" s="233"/>
      <c r="M6" s="233"/>
      <c r="N6" s="233"/>
      <c r="O6" s="233"/>
      <c r="P6" s="233"/>
    </row>
    <row r="7" spans="1:26" ht="19.5" customHeight="1">
      <c r="A7" s="177"/>
      <c r="B7" s="177"/>
      <c r="C7" s="177"/>
      <c r="D7" s="177"/>
      <c r="E7" s="177"/>
      <c r="F7" s="177"/>
      <c r="G7" s="177"/>
      <c r="H7" s="177"/>
      <c r="I7" s="177"/>
      <c r="J7" s="177"/>
      <c r="K7" s="177"/>
    </row>
    <row r="8" spans="1:26" s="2" customFormat="1" ht="43.5" customHeight="1">
      <c r="A8" s="1" t="s">
        <v>5</v>
      </c>
      <c r="B8" s="237" t="s">
        <v>104</v>
      </c>
      <c r="C8" s="237"/>
      <c r="D8" s="237"/>
      <c r="E8" s="237"/>
      <c r="F8" s="237"/>
      <c r="G8" s="237"/>
      <c r="H8" s="237"/>
      <c r="I8" s="237"/>
      <c r="J8" s="237"/>
      <c r="K8" s="237"/>
      <c r="L8" s="237"/>
      <c r="M8" s="237"/>
      <c r="N8" s="237"/>
      <c r="O8" s="237"/>
      <c r="P8" s="237"/>
      <c r="S8" s="138"/>
      <c r="W8" s="93"/>
      <c r="X8" s="112"/>
      <c r="Y8" s="140"/>
      <c r="Z8" s="140"/>
    </row>
    <row r="9" spans="1:26" s="2" customFormat="1" ht="90" customHeight="1">
      <c r="A9" s="1" t="s">
        <v>6</v>
      </c>
      <c r="B9" s="238" t="s">
        <v>433</v>
      </c>
      <c r="C9" s="238"/>
      <c r="D9" s="238"/>
      <c r="E9" s="238"/>
      <c r="F9" s="238"/>
      <c r="G9" s="238"/>
      <c r="H9" s="238"/>
      <c r="I9" s="238"/>
      <c r="J9" s="238"/>
      <c r="K9" s="238"/>
      <c r="L9" s="238"/>
      <c r="M9" s="238"/>
      <c r="N9" s="238"/>
      <c r="O9" s="238"/>
      <c r="P9" s="238"/>
      <c r="S9" s="138"/>
      <c r="W9" s="93"/>
      <c r="X9" s="112"/>
      <c r="Y9" s="140"/>
      <c r="Z9" s="140"/>
    </row>
    <row r="10" spans="1:26" s="2" customFormat="1" ht="33" customHeight="1">
      <c r="A10" s="178" t="s">
        <v>7</v>
      </c>
      <c r="B10" s="178" t="s">
        <v>8</v>
      </c>
      <c r="C10" s="178"/>
      <c r="D10" s="178" t="s">
        <v>9</v>
      </c>
      <c r="E10" s="178"/>
      <c r="F10" s="179" t="s">
        <v>10</v>
      </c>
      <c r="G10" s="179" t="s">
        <v>11</v>
      </c>
      <c r="H10" s="179"/>
      <c r="I10" s="178" t="s">
        <v>14</v>
      </c>
      <c r="J10" s="180" t="s">
        <v>12</v>
      </c>
      <c r="K10" s="181"/>
      <c r="L10" s="207" t="s">
        <v>445</v>
      </c>
      <c r="M10" s="207"/>
      <c r="N10" s="207"/>
      <c r="O10" s="207"/>
      <c r="P10" s="207"/>
      <c r="Q10" s="175" t="s">
        <v>451</v>
      </c>
      <c r="R10" s="207"/>
      <c r="S10" s="207"/>
      <c r="T10" s="207"/>
      <c r="U10" s="207"/>
      <c r="V10" s="207" t="s">
        <v>452</v>
      </c>
      <c r="W10" s="207"/>
      <c r="X10" s="207"/>
      <c r="Y10" s="207"/>
      <c r="Z10" s="207"/>
    </row>
    <row r="11" spans="1:26" ht="62.25" customHeight="1">
      <c r="A11" s="178"/>
      <c r="B11" s="178"/>
      <c r="C11" s="178"/>
      <c r="D11" s="178"/>
      <c r="E11" s="178"/>
      <c r="F11" s="179"/>
      <c r="G11" s="179"/>
      <c r="H11" s="179"/>
      <c r="I11" s="178"/>
      <c r="J11" s="182"/>
      <c r="K11" s="183"/>
      <c r="L11" s="60" t="s">
        <v>440</v>
      </c>
      <c r="M11" s="97" t="s">
        <v>441</v>
      </c>
      <c r="N11" s="94" t="s">
        <v>442</v>
      </c>
      <c r="O11" s="60" t="s">
        <v>443</v>
      </c>
      <c r="P11" s="60" t="s">
        <v>444</v>
      </c>
      <c r="Q11" s="59" t="s">
        <v>440</v>
      </c>
      <c r="R11" s="60" t="s">
        <v>441</v>
      </c>
      <c r="S11" s="94" t="s">
        <v>442</v>
      </c>
      <c r="T11" s="60" t="s">
        <v>443</v>
      </c>
      <c r="U11" s="60" t="s">
        <v>444</v>
      </c>
      <c r="V11" s="60" t="s">
        <v>440</v>
      </c>
      <c r="W11" s="97" t="s">
        <v>441</v>
      </c>
      <c r="X11" s="94" t="s">
        <v>442</v>
      </c>
      <c r="Y11" s="141" t="s">
        <v>443</v>
      </c>
      <c r="Z11" s="141" t="s">
        <v>444</v>
      </c>
    </row>
    <row r="12" spans="1:26" ht="115.5" customHeight="1">
      <c r="A12" s="239" t="s">
        <v>29</v>
      </c>
      <c r="B12" s="231" t="s">
        <v>30</v>
      </c>
      <c r="C12" s="232"/>
      <c r="D12" s="187" t="s">
        <v>120</v>
      </c>
      <c r="E12" s="188"/>
      <c r="F12" s="4" t="s">
        <v>320</v>
      </c>
      <c r="G12" s="189" t="s">
        <v>31</v>
      </c>
      <c r="H12" s="191"/>
      <c r="I12" s="134">
        <v>44196</v>
      </c>
      <c r="J12" s="189" t="s">
        <v>121</v>
      </c>
      <c r="K12" s="220"/>
      <c r="L12" s="78">
        <f>'[2]3. Transparencia'!$L$12</f>
        <v>1</v>
      </c>
      <c r="M12" s="81">
        <f>'[2]3. Transparencia'!$M$12</f>
        <v>43951</v>
      </c>
      <c r="N12" s="79">
        <v>0.33</v>
      </c>
      <c r="O12" s="78" t="str">
        <f>'[2]3. Transparencia'!$O$12</f>
        <v>En el link https://www.registraduria.gov.co/-Transparencia-yacceso-a-la- se puede evidenciar el cargue d ela información por parte de las diferentes oficinas en este micrositio.</v>
      </c>
      <c r="P12" s="78" t="str">
        <f>'[2]3. Transparencia'!$P$12</f>
        <v>Esta actividad es responsabilidad de cada oficina, prensa es responsable de mostrar la información dentro de la página.</v>
      </c>
      <c r="Q12" s="78">
        <f>'[2]3. Transparencia'!$Q$12</f>
        <v>1</v>
      </c>
      <c r="R12" s="78" t="str">
        <f>'[2]3. Transparencia'!$R$12</f>
        <v>01/05/20 al 31/08/20</v>
      </c>
      <c r="S12" s="79">
        <f>'[2]3. Transparencia'!$S$12</f>
        <v>0.33329999999999999</v>
      </c>
      <c r="T12" s="78" t="str">
        <f>'[2]3. Transparencia'!$T$12</f>
        <v>En el link https://www.registraduria.gov.co/-Transparencia-yacceso-a-la- se puede evidenciar el cargue de la información por parte de las diferentes oficinas en este micrositio desarrollado por la Oficna de Comunicaciones y Prensa,</v>
      </c>
      <c r="U12" s="78" t="str">
        <f>'[2]3. Transparencia'!$U$12</f>
        <v>Cada Oficina es responsable del cargue de la información que le corresponde y se apoya en la Oficina de Comunicaciones y Prensa.</v>
      </c>
      <c r="V12" s="103">
        <f>'[2]3. Transparencia'!$V$12</f>
        <v>1</v>
      </c>
      <c r="W12" s="81" t="str">
        <f>'[5]3. Transparencia'!$W$23</f>
        <v>31/12/12020</v>
      </c>
      <c r="X12" s="104">
        <v>0.34</v>
      </c>
      <c r="Y12" s="144" t="str">
        <f>'[2]3. Transparencia'!$Y$12</f>
        <v>En el link https://www.registraduria.gov.co/-Transparencia-yacceso-a-la- se puede evidenciar el cargue de la información por parte de las diferentes oficinas en este micrositio desarrollado por la Oficna de Comunicaciones y Prensa,</v>
      </c>
      <c r="Z12" s="142" t="str">
        <f>'[2]3. Transparencia'!$Z$12</f>
        <v>Cada Oficina es responsable del cargue de la información que le corresponde y se apoya en la Oficina de Comunicaciones y Prensa, de acuerdo con el procedimiento establecido para tal fin.</v>
      </c>
    </row>
    <row r="13" spans="1:26" ht="343.5" customHeight="1">
      <c r="A13" s="240"/>
      <c r="B13" s="187" t="s">
        <v>417</v>
      </c>
      <c r="C13" s="188"/>
      <c r="D13" s="187" t="s">
        <v>418</v>
      </c>
      <c r="E13" s="188"/>
      <c r="F13" s="28" t="s">
        <v>419</v>
      </c>
      <c r="G13" s="189" t="s">
        <v>119</v>
      </c>
      <c r="H13" s="191"/>
      <c r="I13" s="135" t="s">
        <v>420</v>
      </c>
      <c r="J13" s="189" t="s">
        <v>122</v>
      </c>
      <c r="K13" s="220"/>
      <c r="L13" s="103">
        <v>0</v>
      </c>
      <c r="M13" s="137"/>
      <c r="N13" s="104">
        <v>0</v>
      </c>
      <c r="O13" s="105" t="s">
        <v>478</v>
      </c>
      <c r="P13" s="49"/>
      <c r="Q13" s="103">
        <v>1</v>
      </c>
      <c r="R13" s="106">
        <v>43997</v>
      </c>
      <c r="S13" s="104">
        <v>0.33</v>
      </c>
      <c r="T13" s="49" t="s">
        <v>479</v>
      </c>
      <c r="U13" s="49"/>
      <c r="V13" s="103">
        <v>2</v>
      </c>
      <c r="W13" s="139">
        <v>44196</v>
      </c>
      <c r="X13" s="104">
        <v>0.66</v>
      </c>
      <c r="Y13" s="142" t="s">
        <v>480</v>
      </c>
      <c r="Z13" s="143" t="s">
        <v>481</v>
      </c>
    </row>
    <row r="14" spans="1:26" ht="86.25" customHeight="1">
      <c r="A14" s="240"/>
      <c r="B14" s="187" t="s">
        <v>146</v>
      </c>
      <c r="C14" s="188"/>
      <c r="D14" s="187" t="s">
        <v>364</v>
      </c>
      <c r="E14" s="188"/>
      <c r="F14" s="28" t="s">
        <v>365</v>
      </c>
      <c r="G14" s="189" t="s">
        <v>42</v>
      </c>
      <c r="H14" s="191"/>
      <c r="I14" s="134">
        <v>44012</v>
      </c>
      <c r="J14" s="189" t="s">
        <v>147</v>
      </c>
      <c r="K14" s="220"/>
      <c r="L14" s="78" t="str">
        <f>'[6]3. Transparencia'!$L$14</f>
        <v>Públicación de los resultados electorales de las elecciones de autoriades territoriales realizadas el 25 de octubre de 2019 en el portal de datos abiertos de la Entidad.</v>
      </c>
      <c r="M14" s="81" t="str">
        <f>'[6]3. Transparencia'!$M$14</f>
        <v>01/01/2020 a 30/04/2020</v>
      </c>
      <c r="N14" s="79">
        <f>'[6]3. Transparencia'!$N$14</f>
        <v>1</v>
      </c>
      <c r="O14" s="78" t="str">
        <f>'[6]3. Transparencia'!$O$14</f>
        <v>Datos  electorales disponibles en  el siguiente link
wapp.registraduria-gov.co/electoral/Elecciones-2019/</v>
      </c>
      <c r="P14" s="78" t="str">
        <f>'[6]3. Transparencia'!$P$14</f>
        <v>Con la publicación de esta información, se garantiza la transparecia de los resultados obtenidos en los procesos electorales.</v>
      </c>
      <c r="Q14" s="78" t="str">
        <f>'[6]3. Transparencia'!$Q$14</f>
        <v>N/A</v>
      </c>
      <c r="R14" s="78" t="str">
        <f>'[6]3. Transparencia'!$R$14</f>
        <v>N/A</v>
      </c>
      <c r="S14" s="79" t="str">
        <f>'[6]3. Transparencia'!$S$14</f>
        <v>N/A</v>
      </c>
      <c r="T14" s="78" t="str">
        <f>'[6]3. Transparencia'!$T$14</f>
        <v>N/A</v>
      </c>
      <c r="U14" s="78" t="str">
        <f>'[6]3. Transparencia'!$U$14</f>
        <v>N/A</v>
      </c>
      <c r="V14" s="78" t="str">
        <f>'[6]3. Transparencia'!$V$14</f>
        <v>N/A</v>
      </c>
      <c r="W14" s="81" t="str">
        <f>'[6]3. Transparencia'!$W$14</f>
        <v>N/A</v>
      </c>
      <c r="X14" s="79" t="str">
        <f>'[6]3. Transparencia'!$X$14</f>
        <v>N/A</v>
      </c>
      <c r="Y14" s="142" t="str">
        <f>'[6]3. Transparencia'!$Y$14</f>
        <v>N/A</v>
      </c>
      <c r="Z14" s="142" t="str">
        <f>'[6]3. Transparencia'!$Z$14</f>
        <v>N/A</v>
      </c>
    </row>
    <row r="15" spans="1:26" ht="111.75" customHeight="1">
      <c r="A15" s="241"/>
      <c r="B15" s="187" t="s">
        <v>321</v>
      </c>
      <c r="C15" s="188"/>
      <c r="D15" s="187" t="s">
        <v>322</v>
      </c>
      <c r="E15" s="188"/>
      <c r="F15" s="4" t="s">
        <v>323</v>
      </c>
      <c r="G15" s="189" t="s">
        <v>376</v>
      </c>
      <c r="H15" s="191"/>
      <c r="I15" s="134" t="s">
        <v>32</v>
      </c>
      <c r="J15" s="189" t="s">
        <v>124</v>
      </c>
      <c r="K15" s="220"/>
      <c r="L15" s="78">
        <f>'[2]3. Transparencia'!$L$15</f>
        <v>1</v>
      </c>
      <c r="M15" s="81">
        <f>'[2]3. Transparencia'!$M$15</f>
        <v>43951</v>
      </c>
      <c r="N15" s="79">
        <v>0.33</v>
      </c>
      <c r="O15" s="78" t="str">
        <f>'[2]3. Transparencia'!$O$15</f>
        <v>En el link https://www.registraduria.gov.co/-Transparencia-yacceso-a-la- se puede evidenciar el cargue d ela información por parte de las diferentes oficinas en este micrositio.</v>
      </c>
      <c r="P15" s="78" t="str">
        <f>'[2]3. Transparencia'!$P$15</f>
        <v>Esta actividad es responsabilidad de cada oficina, prensa es responsable de mostrar la información dentro de la página.</v>
      </c>
      <c r="Q15" s="78">
        <f>'[2]3. Transparencia'!$Q$15</f>
        <v>1</v>
      </c>
      <c r="R15" s="78" t="str">
        <f>'[2]3. Transparencia'!$R$15</f>
        <v>01/05/20 al 31/08/20</v>
      </c>
      <c r="S15" s="79">
        <f>'[2]3. Transparencia'!$S$15</f>
        <v>0.33329999999999999</v>
      </c>
      <c r="T15" s="78" t="str">
        <f>'[2]3. Transparencia'!$T$15</f>
        <v>En el link https://www.registraduria.gov.co/-Transparencia-yacceso-a-la- se puede evidenciar el cargue de la información por parte de las diferentes oficinas en este micrositio desarrollado por la Oficna de Comunicaciones y Prensa,</v>
      </c>
      <c r="U15" s="78" t="str">
        <f>'[2]3. Transparencia'!$U$15</f>
        <v>Cada Oficina es responsable del cargue de la información que le corresponde y se apoya en la Oficina de Comunicaciones y Prensa.</v>
      </c>
      <c r="V15" s="45">
        <f>'[2]3. Transparencia'!$V$15</f>
        <v>1</v>
      </c>
      <c r="W15" s="81" t="str">
        <f>'[5]3. Transparencia'!$W$23</f>
        <v>31/12/12020</v>
      </c>
      <c r="X15" s="104">
        <v>0.34</v>
      </c>
      <c r="Y15" s="142" t="str">
        <f>'[2]3. Transparencia'!$Y$15</f>
        <v>En el link https://www.registraduria.gov.co/-Transparencia-yacceso-a-la- se puede evidenciar el cargue de la información por parte de las diferentes oficinas en este micrositio desarrollado por la Oficna de Comunicaciones y Prensa,</v>
      </c>
      <c r="Z15" s="142" t="str">
        <f>'[2]3. Transparencia'!$Z$15</f>
        <v>Cada Oficina es responsable del cargue de la información que le corresponde y se apoya en la Oficina de Comunicaciones y Prensa.</v>
      </c>
    </row>
    <row r="16" spans="1:26" ht="100.5" customHeight="1">
      <c r="A16" s="4" t="s">
        <v>80</v>
      </c>
      <c r="B16" s="186" t="s">
        <v>380</v>
      </c>
      <c r="C16" s="186"/>
      <c r="D16" s="186" t="s">
        <v>51</v>
      </c>
      <c r="E16" s="186"/>
      <c r="F16" s="4" t="s">
        <v>381</v>
      </c>
      <c r="G16" s="186" t="s">
        <v>382</v>
      </c>
      <c r="H16" s="186"/>
      <c r="I16" s="134" t="s">
        <v>52</v>
      </c>
      <c r="J16" s="229" t="s">
        <v>123</v>
      </c>
      <c r="K16" s="230"/>
      <c r="L16" s="78">
        <f>'[7]3. Transparencia'!$L$21</f>
        <v>2</v>
      </c>
      <c r="M16" s="81">
        <f>'[7]3. Transparencia'!$M$21</f>
        <v>43850</v>
      </c>
      <c r="N16" s="79">
        <v>1</v>
      </c>
      <c r="O16" s="78" t="str">
        <f>'[7]3. Transparencia'!$O$21</f>
        <v>2 Actas de Análisis de Indicadores de Deterioro de Bienes Intangibles (RNEC y FRR)</v>
      </c>
      <c r="P16" s="78">
        <f>'[7]3. Transparencia'!$P$21</f>
        <v>0</v>
      </c>
      <c r="Q16" s="78">
        <f>'[7]3. Transparencia'!$Q$21</f>
        <v>1</v>
      </c>
      <c r="R16" s="78" t="str">
        <f>'[2]3. Transparencia'!$R$15</f>
        <v>01/05/20 al 31/08/20</v>
      </c>
      <c r="S16" s="79">
        <v>1</v>
      </c>
      <c r="T16" s="78" t="str">
        <f>'[7]3. Transparencia'!$T$21</f>
        <v>Actualización inventario de aplicaciones administradas por la Coordinación de Desarrollo y Programación</v>
      </c>
      <c r="U16" s="78" t="str">
        <f>'[7]3. Transparencia'!$U$21</f>
        <v>Se soporta y se mantienen todas las aplicaciones actualizadas.</v>
      </c>
      <c r="V16" s="45">
        <f>'[7]3. Transparencia'!$V$21</f>
        <v>1</v>
      </c>
      <c r="W16" s="139">
        <f>'[7]3. Transparencia'!$W$21</f>
        <v>44196</v>
      </c>
      <c r="X16" s="104">
        <v>1</v>
      </c>
      <c r="Y16" s="142" t="str">
        <f>'[7]3. Transparencia'!$Y$21</f>
        <v>Actualización inventario de aplicaciones administradas por la Coordinación de Desarrollo y Programación. Se adjuntan actas de verificacion de bienes intangibles RNEC Y FRR.</v>
      </c>
      <c r="Z16" s="142" t="str">
        <f>'[7]3. Transparencia'!$Z$21</f>
        <v>Se soporta y se mantienen todas las aplicaciones actualizadas.</v>
      </c>
    </row>
    <row r="17" spans="1:26" ht="64.5" customHeight="1">
      <c r="A17" s="4" t="s">
        <v>93</v>
      </c>
      <c r="B17" s="231" t="s">
        <v>81</v>
      </c>
      <c r="C17" s="232"/>
      <c r="D17" s="231" t="s">
        <v>340</v>
      </c>
      <c r="E17" s="232"/>
      <c r="F17" s="32" t="s">
        <v>341</v>
      </c>
      <c r="G17" s="231" t="s">
        <v>82</v>
      </c>
      <c r="H17" s="232"/>
      <c r="I17" s="136">
        <v>44196</v>
      </c>
      <c r="J17" s="199"/>
      <c r="K17" s="199"/>
      <c r="L17" s="103"/>
      <c r="M17" s="81"/>
      <c r="N17" s="79"/>
      <c r="O17" s="78"/>
      <c r="P17" s="78"/>
      <c r="Q17" s="78"/>
      <c r="R17" s="78"/>
      <c r="S17" s="79"/>
      <c r="T17" s="78"/>
      <c r="U17" s="78"/>
      <c r="V17" s="78" t="s">
        <v>488</v>
      </c>
      <c r="W17" s="139">
        <f>'[7]3. Transparencia'!$W$21</f>
        <v>44196</v>
      </c>
      <c r="X17" s="104">
        <v>1</v>
      </c>
      <c r="Y17" s="144" t="s">
        <v>489</v>
      </c>
      <c r="Z17" s="144"/>
    </row>
    <row r="18" spans="1:26" ht="85.5" customHeight="1">
      <c r="A18" s="196" t="s">
        <v>35</v>
      </c>
      <c r="B18" s="187" t="s">
        <v>33</v>
      </c>
      <c r="C18" s="188"/>
      <c r="D18" s="187" t="s">
        <v>324</v>
      </c>
      <c r="E18" s="188"/>
      <c r="F18" s="4" t="s">
        <v>325</v>
      </c>
      <c r="G18" s="189" t="s">
        <v>326</v>
      </c>
      <c r="H18" s="191"/>
      <c r="I18" s="135" t="s">
        <v>34</v>
      </c>
      <c r="J18" s="186" t="s">
        <v>126</v>
      </c>
      <c r="K18" s="189"/>
      <c r="L18" s="78">
        <f>'[2]3. Transparencia'!$L$18</f>
        <v>4</v>
      </c>
      <c r="M18" s="81">
        <f>'[2]3. Transparencia'!$M$18</f>
        <v>43951</v>
      </c>
      <c r="N18" s="79">
        <v>0.33</v>
      </c>
      <c r="O18" s="78" t="str">
        <f>'[2]3. Transparencia'!$O$18</f>
        <v>En el link https://www.registraduria.gov.co/-Transparencia-yacceso-a-la- se puede evidenciar el cargue d ela información por parte de las diferentes oficinas en este micrositio.</v>
      </c>
      <c r="P18" s="78" t="str">
        <f>'[2]3. Transparencia'!$P$18</f>
        <v>Esta actividad es responsabilidad de cada oficina, prensa es responsable de mostrar la información dentro de la página.</v>
      </c>
      <c r="Q18" s="78">
        <f>'[2]3. Transparencia'!$Q$18</f>
        <v>4</v>
      </c>
      <c r="R18" s="78" t="str">
        <f>'[2]3. Transparencia'!$R$18</f>
        <v>01/05/20 al 31/08/20</v>
      </c>
      <c r="S18" s="79">
        <f>'[2]3. Transparencia'!$S$18</f>
        <v>0.33329999999999999</v>
      </c>
      <c r="T18" s="78" t="str">
        <f>'[2]3. Transparencia'!$T$18</f>
        <v>En el link https://www.registraduria.gov.co/-Transparencia-yacceso-a-la- se puede evidenciar el cargue de la información por parte de las diferentes oficinas en este micrositio desarrollado por la Oficna de Comunicaciones y Prensa,</v>
      </c>
      <c r="U18" s="78" t="str">
        <f>'[2]3. Transparencia'!$U$18</f>
        <v>Cada Oficina es responsable del cargue de la información que le corresponde y se apoya en la Oficina de Comunicaciones y Prensa.</v>
      </c>
      <c r="V18" s="103">
        <f>'[2]3. Transparencia'!$V$18</f>
        <v>4</v>
      </c>
      <c r="W18" s="81" t="str">
        <f>'[5]3. Transparencia'!$W$23</f>
        <v>31/12/12020</v>
      </c>
      <c r="X18" s="104">
        <v>0.34</v>
      </c>
      <c r="Y18" s="142" t="str">
        <f>'[2]3. Transparencia'!$Y$18</f>
        <v>En el link https://www.registraduria.gov.co/-Transparencia-yacceso-a-la- se puede evidenciar el cargue de la información por parte de las diferentes oficinas en este micrositio desarrollado por la Oficna de Comunicaciones y Prensa,</v>
      </c>
      <c r="Z18" s="142" t="str">
        <f>'[2]3. Transparencia'!$Z$18</f>
        <v>Cada Oficina es responsable del cargue de la información que le corresponde y se apoya en la Oficina de Comunicaciones y Prensa.</v>
      </c>
    </row>
    <row r="19" spans="1:26" ht="73.5" customHeight="1">
      <c r="A19" s="197"/>
      <c r="B19" s="187" t="s">
        <v>332</v>
      </c>
      <c r="C19" s="188"/>
      <c r="D19" s="187" t="s">
        <v>333</v>
      </c>
      <c r="E19" s="188"/>
      <c r="F19" s="28" t="s">
        <v>334</v>
      </c>
      <c r="G19" s="189" t="s">
        <v>326</v>
      </c>
      <c r="H19" s="191"/>
      <c r="I19" s="134">
        <v>44074</v>
      </c>
      <c r="J19" s="189"/>
      <c r="K19" s="220"/>
      <c r="L19" s="78">
        <f>'[2]3. Transparencia'!$L$19</f>
        <v>1</v>
      </c>
      <c r="M19" s="81">
        <f>'[2]3. Transparencia'!$M$19</f>
        <v>43951</v>
      </c>
      <c r="N19" s="79">
        <v>0.33</v>
      </c>
      <c r="O19" s="78" t="str">
        <f>'[2]3. Transparencia'!$O$19</f>
        <v>En la página de la registraduría www.registraduria.gov.co, está alojado el micrositio de transparencia.</v>
      </c>
      <c r="P19" s="78">
        <f>'[2]3. Transparencia'!$P$19</f>
        <v>0</v>
      </c>
      <c r="Q19" s="78">
        <f>'[2]3. Transparencia'!$Q$19</f>
        <v>1</v>
      </c>
      <c r="R19" s="78" t="str">
        <f>'[2]3. Transparencia'!$R$19</f>
        <v>01/05/20 al 31/08/20</v>
      </c>
      <c r="S19" s="79">
        <f>'[2]3. Transparencia'!$S$19</f>
        <v>0.33329999999999999</v>
      </c>
      <c r="T19" s="78" t="str">
        <f>'[2]3. Transparencia'!$T$19</f>
        <v>En la página de la registraduría www.registraduria.gov.co, está alojado el micrositio de transparencia.</v>
      </c>
      <c r="U19" s="78">
        <f>'[2]3. Transparencia'!$U$19</f>
        <v>0</v>
      </c>
      <c r="V19" s="103">
        <f>'[2]3. Transparencia'!$V$19</f>
        <v>1</v>
      </c>
      <c r="W19" s="81" t="str">
        <f>'[5]3. Transparencia'!$W$23</f>
        <v>31/12/12020</v>
      </c>
      <c r="X19" s="104">
        <v>0.34</v>
      </c>
      <c r="Y19" s="144" t="str">
        <f>'[2]3. Transparencia'!$Y$19</f>
        <v>En la página de la registraduría www.registraduria.gov.co, está alojado el micrositio de transparencia.</v>
      </c>
      <c r="Z19" s="144">
        <f>'[2]3. Transparencia'!$Z$19</f>
        <v>0</v>
      </c>
    </row>
    <row r="20" spans="1:26" ht="126.75" customHeight="1">
      <c r="A20" s="197"/>
      <c r="B20" s="187" t="s">
        <v>383</v>
      </c>
      <c r="C20" s="188"/>
      <c r="D20" s="187" t="s">
        <v>384</v>
      </c>
      <c r="E20" s="188"/>
      <c r="F20" s="28" t="s">
        <v>385</v>
      </c>
      <c r="G20" s="189" t="s">
        <v>386</v>
      </c>
      <c r="H20" s="191"/>
      <c r="I20" s="134">
        <v>44074</v>
      </c>
      <c r="J20" s="189"/>
      <c r="K20" s="220"/>
      <c r="L20" s="78" t="str">
        <f>'[8]3. Transparencia'!$L$20</f>
        <v>Se subió en la pagina web de la entidad, en el botón de transparencia, lo correspondiente a defensa judicial (procesos judiciales).</v>
      </c>
      <c r="M20" s="81">
        <f>'[8]3. Transparencia'!$M$20</f>
        <v>43956</v>
      </c>
      <c r="N20" s="79">
        <v>0.33</v>
      </c>
      <c r="O20" s="78" t="str">
        <f>'[8]3. Transparencia'!$O$20</f>
        <v>https://www.registraduria.gov.co/-Transparencia-yacceso-a-la-</v>
      </c>
      <c r="P20" s="78" t="str">
        <f>'[8]3. Transparencia'!$P$20</f>
        <v>N/A</v>
      </c>
      <c r="Q20" s="78" t="str">
        <f>'[8]3. Transparencia'!$Q$20</f>
        <v>Se subió en la pagina web de la entidad, en el botón de transparencia, lo correspondiente a defensa judicial (procesos judiciales).</v>
      </c>
      <c r="R20" s="78" t="str">
        <f>'[2]3. Transparencia'!$R$19</f>
        <v>01/05/20 al 31/08/20</v>
      </c>
      <c r="S20" s="79">
        <v>0.33</v>
      </c>
      <c r="T20" s="78" t="str">
        <f>'[8]3. Transparencia'!$T$20</f>
        <v>https://www.registraduria.gov.co/-Transparencia-yacceso-a-la-</v>
      </c>
      <c r="U20" s="78" t="str">
        <f>'[8]3. Transparencia'!$U$20</f>
        <v>N/A</v>
      </c>
      <c r="V20" s="105" t="str">
        <f>'[8]3. Transparencia'!$V$20</f>
        <v>Se subió en la pagina web de la entidad, en el botón de transparencia, lo correspondiente a defensa judicial (procesos judiciales).</v>
      </c>
      <c r="W20" s="139">
        <f>'[8]3. Transparencia'!$W$20</f>
        <v>44196</v>
      </c>
      <c r="X20" s="104">
        <v>0.34</v>
      </c>
      <c r="Y20" s="142" t="str">
        <f>'[8]3. Transparencia'!$Y$20</f>
        <v>https://www.registraduria.gov.co/-Transparencia-yacceso-a-la-</v>
      </c>
      <c r="Z20" s="144" t="str">
        <f>'[8]3. Transparencia'!$Z$20</f>
        <v>N/A</v>
      </c>
    </row>
    <row r="21" spans="1:26" ht="81.75" customHeight="1">
      <c r="A21" s="197"/>
      <c r="B21" s="187" t="s">
        <v>387</v>
      </c>
      <c r="C21" s="188"/>
      <c r="D21" s="187" t="s">
        <v>388</v>
      </c>
      <c r="E21" s="188"/>
      <c r="F21" s="28" t="s">
        <v>389</v>
      </c>
      <c r="G21" s="189" t="s">
        <v>382</v>
      </c>
      <c r="H21" s="191"/>
      <c r="I21" s="134">
        <v>44074</v>
      </c>
      <c r="J21" s="186"/>
      <c r="K21" s="189"/>
      <c r="L21" s="166">
        <v>2</v>
      </c>
      <c r="M21" s="139">
        <v>43850</v>
      </c>
      <c r="N21" s="104">
        <v>1</v>
      </c>
      <c r="O21" s="157" t="s">
        <v>482</v>
      </c>
      <c r="P21" s="45"/>
      <c r="Q21" s="166">
        <v>1</v>
      </c>
      <c r="R21" s="167">
        <v>44074</v>
      </c>
      <c r="S21" s="168">
        <v>1</v>
      </c>
      <c r="T21" s="169" t="s">
        <v>483</v>
      </c>
      <c r="U21" s="162" t="s">
        <v>484</v>
      </c>
      <c r="V21" s="166">
        <v>1</v>
      </c>
      <c r="W21" s="167">
        <v>44196</v>
      </c>
      <c r="X21" s="158">
        <v>1</v>
      </c>
      <c r="Y21" s="157" t="s">
        <v>485</v>
      </c>
      <c r="Z21" s="78" t="s">
        <v>484</v>
      </c>
    </row>
    <row r="22" spans="1:26" ht="121.5" customHeight="1">
      <c r="A22" s="25" t="s">
        <v>45</v>
      </c>
      <c r="B22" s="225" t="s">
        <v>128</v>
      </c>
      <c r="C22" s="226"/>
      <c r="D22" s="225" t="s">
        <v>129</v>
      </c>
      <c r="E22" s="226"/>
      <c r="F22" s="28" t="s">
        <v>127</v>
      </c>
      <c r="G22" s="225" t="s">
        <v>42</v>
      </c>
      <c r="H22" s="226"/>
      <c r="I22" s="134">
        <v>44135</v>
      </c>
      <c r="J22" s="186" t="s">
        <v>130</v>
      </c>
      <c r="K22" s="189"/>
      <c r="L22" s="78" t="str">
        <f>'[6]3. Transparencia'!$L$22</f>
        <v>Se actualizó el Sistema Integral de Capacitación Electoral - SICE con la información correspondiente</v>
      </c>
      <c r="M22" s="81" t="str">
        <f>'[6]3. Transparencia'!$M$22</f>
        <v>01/01/2020 a 30/04/2028</v>
      </c>
      <c r="N22" s="79">
        <v>0.33</v>
      </c>
      <c r="O22" s="78" t="str">
        <f>'[6]3. Transparencia'!$O$22</f>
        <v>Página de la Registraduría en el siguiente enlace:
registraduria.gov.co/-sistema-integral-de-capacitación-electoral-</v>
      </c>
      <c r="P22" s="78" t="str">
        <f>'[6]3. Transparencia'!$P$22</f>
        <v>Con la públicación de esta  información, le estamos garantizando el acceso   a la población objetivo a la información sobre el desarrollo del proceso electoral de consejo de juventudes, dandole transparencia al proceso</v>
      </c>
      <c r="Q22" s="78" t="str">
        <f>'[6]3. Transparencia'!$Q$22</f>
        <v>Se actualizó el Sistema Integral de Capacitación Electoral - SICE con la información correspondiente al proceso  electoral de Consejo Municipal y local de juventudes</v>
      </c>
      <c r="R22" s="78" t="str">
        <f>'[6]3. Transparencia'!$R$22</f>
        <v>01/05/2020 - 31/08/2020</v>
      </c>
      <c r="S22" s="79">
        <f>'[6]3. Transparencia'!$S$22</f>
        <v>1</v>
      </c>
      <c r="T22" s="78" t="str">
        <f>'[6]3. Transparencia'!$T$22</f>
        <v>Página de la Registraduría en el siguiente enlace:
registraduria.gov.co/-sistema-integral-de-capacitación-electoral-</v>
      </c>
      <c r="U22" s="78" t="str">
        <f>'[6]3. Transparencia'!$U$22</f>
        <v>Con la públicación de esta  información, le estamos garantizando el acceso   a la población objetivo a la información sobre el desarrollo del proceso electoral de consejo de juventudes, dandole transparencia al proceso</v>
      </c>
      <c r="V22" s="78" t="str">
        <f>'[6]3. Transparencia'!$V$22</f>
        <v>N/A</v>
      </c>
      <c r="W22" s="81" t="str">
        <f>'[6]3. Transparencia'!$W$22</f>
        <v>N/A</v>
      </c>
      <c r="X22" s="79" t="str">
        <f>'[6]3. Transparencia'!$X$22</f>
        <v>N/A</v>
      </c>
      <c r="Y22" s="142" t="str">
        <f>'[6]3. Transparencia'!$Y$22</f>
        <v>N/A</v>
      </c>
      <c r="Z22" s="142" t="str">
        <f>'[6]3. Transparencia'!$Z$22</f>
        <v>N/A</v>
      </c>
    </row>
    <row r="23" spans="1:26" ht="213" customHeight="1">
      <c r="A23" s="223" t="s">
        <v>36</v>
      </c>
      <c r="B23" s="225" t="s">
        <v>372</v>
      </c>
      <c r="C23" s="226"/>
      <c r="D23" s="225" t="s">
        <v>373</v>
      </c>
      <c r="E23" s="226"/>
      <c r="F23" s="28" t="s">
        <v>374</v>
      </c>
      <c r="G23" s="225" t="s">
        <v>377</v>
      </c>
      <c r="H23" s="226"/>
      <c r="I23" s="134" t="s">
        <v>378</v>
      </c>
      <c r="J23" s="189" t="s">
        <v>375</v>
      </c>
      <c r="K23" s="220"/>
      <c r="L23" s="78" t="str">
        <f>'[5]3. Transparencia'!$L$23</f>
        <v>N/A</v>
      </c>
      <c r="M23" s="81" t="str">
        <f>'[5]3. Transparencia'!$M$23</f>
        <v>N/A</v>
      </c>
      <c r="N23" s="79" t="str">
        <f>'[5]3. Transparencia'!$N$23</f>
        <v>N/A</v>
      </c>
      <c r="O23" s="78" t="str">
        <f>'[5]3. Transparencia'!$O$23</f>
        <v>N/A</v>
      </c>
      <c r="P23" s="78" t="str">
        <f>'[5]3. Transparencia'!$P$23</f>
        <v>N/A</v>
      </c>
      <c r="Q23" s="78" t="str">
        <f>'[5]3. Transparencia'!$Q$23</f>
        <v xml:space="preserve">La Coordinación de Protección de Datos Personales, durante el periodo realizó (3) actividades macro de capacitación de las (3) programadas en acceso a la información y protección de datos personales para las Delegaciones Departamentales de Sucre, Nariño y Meta.
Se beneficiaron en total (600) servidores de estas (3) Delegaciones Departamentales, los cuales tomaron la capacitación a través de medios virtuales como la plataforma Microsoft Teams, en más de (1) evento de capacitación.
</v>
      </c>
      <c r="R23" s="78" t="str">
        <f>'[6]3. Transparencia'!$R$22</f>
        <v>01/05/2020 - 31/08/2020</v>
      </c>
      <c r="S23" s="79">
        <f>'[5]3. Transparencia'!$S$23</f>
        <v>0.5</v>
      </c>
      <c r="T23" s="78" t="str">
        <f>'[5]3. Transparencia'!$T$23</f>
        <v>Las evidencias podrán ser verificadas en el archivo de gestión de la Registraduría Delegada para el Registro Civil y la Identificación, en la Coordinación de Acceso a la Información y Protección de Datos Personales.</v>
      </c>
      <c r="U23" s="78" t="str">
        <f>'[5]3. Transparencia'!$U$23</f>
        <v>Es de anotar que debido a la complejidad que la RNEC ha tenido con el escenario de salubridad nacional y los efectos directos de la Pandemia del COVID-19, se han realizado esfuerzos muy grandes para que por intermedio del trabajo en casa y las sensibilizaciones virtuales, se continúe con las actividades de formación y capacitación durante la vigencia.</v>
      </c>
      <c r="V23" s="105" t="str">
        <f>'[5]3. Transparencia'!$V$23</f>
        <v>La oficina de Planeación durante el periodo realizó (1) actividad de formación virtual del 8 al 18 de octubre de 2020 en “Transparencia y el Derecho de Acceso a la Información Pública y Datos Abiertos” en la cual fueron capacitados (44) servidores del nivel.</v>
      </c>
      <c r="W23" s="81" t="str">
        <f>'[5]3. Transparencia'!$W$23</f>
        <v>31/12/12020</v>
      </c>
      <c r="X23" s="79">
        <f>'[5]3. Transparencia'!$X$23</f>
        <v>0.5</v>
      </c>
      <c r="Y23" s="142" t="str">
        <f>'[5]3. Transparencia'!$Y$23</f>
        <v>Las evidencias podrán ser verificadas en el archivo de gestión de la Registraduría Delegada para el Registro Civil y la Identificación, en la Coordinación de Acceso a la Información y Protección de Datos Personales.</v>
      </c>
      <c r="Z23" s="142" t="str">
        <f>'[5]3. Transparencia'!$Z$23</f>
        <v>Es de anotar que por el escenario y afectación que ha generado la pandemia del Covid-19, la programación que se tenía distribuida para todo el año en capacitaciones de parte de La Coordinación de Protección de Datos Personales, fue necesario realizarlas previamente, es por esto que dichas capacitaciones fueron reportadas durante el II cuatrines de la vigencia.</v>
      </c>
    </row>
    <row r="24" spans="1:26" s="22" customFormat="1" ht="180.75" customHeight="1">
      <c r="A24" s="224"/>
      <c r="B24" s="187" t="s">
        <v>297</v>
      </c>
      <c r="C24" s="188"/>
      <c r="D24" s="187" t="s">
        <v>298</v>
      </c>
      <c r="E24" s="188"/>
      <c r="F24" s="4" t="s">
        <v>432</v>
      </c>
      <c r="G24" s="189" t="s">
        <v>131</v>
      </c>
      <c r="H24" s="191"/>
      <c r="I24" s="134">
        <v>44074</v>
      </c>
      <c r="J24" s="227"/>
      <c r="K24" s="228"/>
      <c r="L24" s="162"/>
      <c r="M24" s="163"/>
      <c r="N24" s="164"/>
      <c r="O24" s="162"/>
      <c r="P24" s="162"/>
      <c r="Q24" s="162"/>
      <c r="R24" s="162"/>
      <c r="S24" s="164"/>
      <c r="T24" s="162"/>
      <c r="U24" s="162"/>
      <c r="V24" s="159" t="s">
        <v>486</v>
      </c>
      <c r="W24" s="160">
        <v>44135</v>
      </c>
      <c r="X24" s="165">
        <v>1</v>
      </c>
      <c r="Y24" s="159" t="s">
        <v>487</v>
      </c>
      <c r="Z24" s="161"/>
    </row>
    <row r="25" spans="1:26" ht="129" customHeight="1">
      <c r="A25" s="3" t="s">
        <v>13</v>
      </c>
      <c r="B25" s="234" t="s">
        <v>424</v>
      </c>
      <c r="C25" s="235"/>
      <c r="D25" s="235"/>
      <c r="E25" s="235"/>
      <c r="F25" s="235"/>
      <c r="G25" s="235"/>
      <c r="H25" s="235"/>
      <c r="I25" s="235"/>
      <c r="J25" s="235"/>
      <c r="K25" s="235"/>
      <c r="L25" s="235"/>
      <c r="M25" s="235"/>
      <c r="N25" s="235"/>
      <c r="O25" s="235"/>
      <c r="P25" s="236"/>
      <c r="Q25" s="78"/>
      <c r="R25" s="78"/>
      <c r="S25" s="79"/>
      <c r="T25" s="78"/>
      <c r="U25" s="78"/>
      <c r="V25" s="45"/>
      <c r="W25" s="139"/>
      <c r="X25" s="104"/>
      <c r="Y25" s="144"/>
      <c r="Z25" s="144"/>
    </row>
  </sheetData>
  <mergeCells count="80">
    <mergeCell ref="B25:P25"/>
    <mergeCell ref="Q10:U10"/>
    <mergeCell ref="V10:Z10"/>
    <mergeCell ref="A5:P5"/>
    <mergeCell ref="A10:A11"/>
    <mergeCell ref="B10:C11"/>
    <mergeCell ref="D10:E11"/>
    <mergeCell ref="F10:F11"/>
    <mergeCell ref="G10:H11"/>
    <mergeCell ref="I10:I11"/>
    <mergeCell ref="J10:K11"/>
    <mergeCell ref="B8:P8"/>
    <mergeCell ref="B9:P9"/>
    <mergeCell ref="A12:A15"/>
    <mergeCell ref="A18:A21"/>
    <mergeCell ref="B16:C16"/>
    <mergeCell ref="O1:O2"/>
    <mergeCell ref="P1:P2"/>
    <mergeCell ref="B3:B4"/>
    <mergeCell ref="O3:O4"/>
    <mergeCell ref="P3:P4"/>
    <mergeCell ref="J17:K17"/>
    <mergeCell ref="J21:K21"/>
    <mergeCell ref="C1:N2"/>
    <mergeCell ref="C3:N4"/>
    <mergeCell ref="L10:P10"/>
    <mergeCell ref="A7:K7"/>
    <mergeCell ref="A6:P6"/>
    <mergeCell ref="G18:H18"/>
    <mergeCell ref="J15:K15"/>
    <mergeCell ref="D15:E15"/>
    <mergeCell ref="B15:C15"/>
    <mergeCell ref="G13:H13"/>
    <mergeCell ref="D13:E13"/>
    <mergeCell ref="B13:C13"/>
    <mergeCell ref="A1:A4"/>
    <mergeCell ref="B1:B2"/>
    <mergeCell ref="J22:K22"/>
    <mergeCell ref="B21:C21"/>
    <mergeCell ref="D21:E21"/>
    <mergeCell ref="G21:H21"/>
    <mergeCell ref="J18:K18"/>
    <mergeCell ref="B19:C19"/>
    <mergeCell ref="B20:C20"/>
    <mergeCell ref="D19:E19"/>
    <mergeCell ref="D20:E20"/>
    <mergeCell ref="G19:H19"/>
    <mergeCell ref="G20:H20"/>
    <mergeCell ref="G22:H22"/>
    <mergeCell ref="J19:K19"/>
    <mergeCell ref="J20:K20"/>
    <mergeCell ref="B22:C22"/>
    <mergeCell ref="D22:E22"/>
    <mergeCell ref="D16:E16"/>
    <mergeCell ref="G16:H16"/>
    <mergeCell ref="J16:K16"/>
    <mergeCell ref="B17:C17"/>
    <mergeCell ref="J12:K12"/>
    <mergeCell ref="G12:H12"/>
    <mergeCell ref="D12:E12"/>
    <mergeCell ref="B12:C12"/>
    <mergeCell ref="J13:K13"/>
    <mergeCell ref="B14:C14"/>
    <mergeCell ref="D14:E14"/>
    <mergeCell ref="G14:H14"/>
    <mergeCell ref="J14:K14"/>
    <mergeCell ref="G15:H15"/>
    <mergeCell ref="D17:E17"/>
    <mergeCell ref="G17:H17"/>
    <mergeCell ref="G23:H23"/>
    <mergeCell ref="J23:K23"/>
    <mergeCell ref="J24:K24"/>
    <mergeCell ref="B24:C24"/>
    <mergeCell ref="D24:E24"/>
    <mergeCell ref="G24:H24"/>
    <mergeCell ref="B18:C18"/>
    <mergeCell ref="D18:E18"/>
    <mergeCell ref="A23:A24"/>
    <mergeCell ref="B23:C23"/>
    <mergeCell ref="D23:E23"/>
  </mergeCells>
  <printOptions horizontalCentered="1" verticalCentered="1"/>
  <pageMargins left="3.937007874015748E-2" right="3.937007874015748E-2" top="3.937007874015748E-2" bottom="3.937007874015748E-2" header="0" footer="0"/>
  <pageSetup scale="26" orientation="landscape" horizontalDpi="1200" verticalDpi="1200" r:id="rId1"/>
  <rowBreaks count="1" manualBreakCount="1">
    <brk id="25" max="11" man="1"/>
  </rowBreaks>
  <drawing r:id="rId2"/>
  <legacyDrawing r:id="rId3"/>
  <legacyDrawingHF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Z20"/>
  <sheetViews>
    <sheetView view="pageBreakPreview" topLeftCell="K1" zoomScale="80" zoomScaleNormal="55" zoomScaleSheetLayoutView="80" workbookViewId="0">
      <selection sqref="A1:P5"/>
    </sheetView>
  </sheetViews>
  <sheetFormatPr baseColWidth="10" defaultRowHeight="14.25"/>
  <cols>
    <col min="1" max="1" width="30.7109375" style="11" customWidth="1"/>
    <col min="2" max="2" width="34.28515625" style="11" customWidth="1"/>
    <col min="3" max="3" width="31.140625" style="11" customWidth="1"/>
    <col min="4" max="4" width="22.28515625" style="11" customWidth="1"/>
    <col min="5" max="5" width="47.7109375" style="11" customWidth="1"/>
    <col min="6" max="6" width="51.42578125" style="11" customWidth="1"/>
    <col min="7" max="7" width="31.5703125" style="11" customWidth="1"/>
    <col min="8" max="8" width="36.85546875" style="11" customWidth="1"/>
    <col min="9" max="9" width="41.85546875" style="11" customWidth="1"/>
    <col min="10" max="10" width="23.7109375" style="11" customWidth="1"/>
    <col min="11" max="11" width="24.85546875" style="11" customWidth="1"/>
    <col min="12" max="12" width="70.140625" style="82" customWidth="1"/>
    <col min="13" max="13" width="18.5703125" style="82" customWidth="1"/>
    <col min="14" max="14" width="11.42578125" style="82"/>
    <col min="15" max="15" width="42" style="82" customWidth="1"/>
    <col min="16" max="16" width="35.7109375" style="82" customWidth="1"/>
    <col min="17" max="17" width="50.5703125" style="11" customWidth="1"/>
    <col min="18" max="18" width="32.42578125" style="11" customWidth="1"/>
    <col min="19" max="19" width="18.140625" style="145" customWidth="1"/>
    <col min="20" max="21" width="21.42578125" style="11" customWidth="1"/>
    <col min="22" max="22" width="86.28515625" style="11" customWidth="1"/>
    <col min="23" max="23" width="21.42578125" style="132" customWidth="1"/>
    <col min="24" max="24" width="21.42578125" style="128" customWidth="1"/>
    <col min="25" max="25" width="21.42578125" style="82" customWidth="1"/>
    <col min="26" max="26" width="47.140625" style="82" customWidth="1"/>
    <col min="27" max="27" width="11.42578125" style="11" customWidth="1"/>
    <col min="28" max="16384" width="11.42578125" style="11"/>
  </cols>
  <sheetData>
    <row r="1" spans="1:26" ht="26.1" customHeight="1">
      <c r="A1" s="216"/>
      <c r="B1" s="219" t="s">
        <v>0</v>
      </c>
      <c r="C1" s="320" t="s">
        <v>4</v>
      </c>
      <c r="D1" s="272"/>
      <c r="E1" s="272"/>
      <c r="F1" s="272"/>
      <c r="G1" s="272"/>
      <c r="H1" s="272"/>
      <c r="I1" s="272"/>
      <c r="J1" s="272"/>
      <c r="K1" s="272"/>
      <c r="L1" s="272"/>
      <c r="M1" s="272"/>
      <c r="N1" s="321"/>
      <c r="O1" s="219" t="s">
        <v>2</v>
      </c>
      <c r="P1" s="213" t="s">
        <v>499</v>
      </c>
    </row>
    <row r="2" spans="1:26" ht="26.1" customHeight="1">
      <c r="A2" s="217"/>
      <c r="B2" s="219"/>
      <c r="C2" s="322"/>
      <c r="D2" s="323"/>
      <c r="E2" s="323"/>
      <c r="F2" s="323"/>
      <c r="G2" s="323"/>
      <c r="H2" s="323"/>
      <c r="I2" s="323"/>
      <c r="J2" s="323"/>
      <c r="K2" s="323"/>
      <c r="L2" s="323"/>
      <c r="M2" s="323"/>
      <c r="N2" s="324"/>
      <c r="O2" s="219"/>
      <c r="P2" s="213"/>
    </row>
    <row r="3" spans="1:26" ht="26.1" customHeight="1">
      <c r="A3" s="217"/>
      <c r="B3" s="219" t="s">
        <v>1</v>
      </c>
      <c r="C3" s="314" t="s">
        <v>500</v>
      </c>
      <c r="D3" s="315"/>
      <c r="E3" s="315"/>
      <c r="F3" s="315"/>
      <c r="G3" s="315"/>
      <c r="H3" s="315"/>
      <c r="I3" s="315"/>
      <c r="J3" s="315"/>
      <c r="K3" s="315"/>
      <c r="L3" s="315"/>
      <c r="M3" s="315"/>
      <c r="N3" s="316"/>
      <c r="O3" s="219" t="s">
        <v>3</v>
      </c>
      <c r="P3" s="213">
        <v>0</v>
      </c>
    </row>
    <row r="4" spans="1:26" ht="26.1" customHeight="1">
      <c r="A4" s="218"/>
      <c r="B4" s="219"/>
      <c r="C4" s="317"/>
      <c r="D4" s="318"/>
      <c r="E4" s="318"/>
      <c r="F4" s="318"/>
      <c r="G4" s="318"/>
      <c r="H4" s="318"/>
      <c r="I4" s="318"/>
      <c r="J4" s="318"/>
      <c r="K4" s="318"/>
      <c r="L4" s="318"/>
      <c r="M4" s="318"/>
      <c r="N4" s="319"/>
      <c r="O4" s="219"/>
      <c r="P4" s="213"/>
    </row>
    <row r="5" spans="1:26" ht="29.25" customHeight="1">
      <c r="A5" s="208" t="s">
        <v>501</v>
      </c>
      <c r="B5" s="208"/>
      <c r="C5" s="208"/>
      <c r="D5" s="208"/>
      <c r="E5" s="208"/>
      <c r="F5" s="208"/>
      <c r="G5" s="208"/>
      <c r="H5" s="208"/>
      <c r="I5" s="208"/>
      <c r="J5" s="208"/>
      <c r="K5" s="208"/>
      <c r="L5" s="208"/>
      <c r="M5" s="208"/>
      <c r="N5" s="208"/>
      <c r="O5" s="208"/>
      <c r="P5" s="208"/>
    </row>
    <row r="6" spans="1:26" ht="44.25" customHeight="1">
      <c r="A6" s="179" t="s">
        <v>106</v>
      </c>
      <c r="B6" s="179"/>
      <c r="C6" s="179"/>
      <c r="D6" s="179"/>
      <c r="E6" s="179"/>
      <c r="F6" s="179"/>
      <c r="G6" s="179"/>
      <c r="H6" s="179"/>
      <c r="I6" s="179"/>
      <c r="J6" s="179"/>
      <c r="K6" s="179"/>
      <c r="L6" s="179"/>
      <c r="M6" s="179"/>
      <c r="N6" s="179"/>
      <c r="O6" s="179"/>
      <c r="P6" s="179"/>
    </row>
    <row r="7" spans="1:26" ht="19.5" customHeight="1">
      <c r="A7" s="253"/>
      <c r="B7" s="253"/>
      <c r="C7" s="253"/>
      <c r="D7" s="253"/>
      <c r="E7" s="253"/>
      <c r="F7" s="253"/>
      <c r="G7" s="253"/>
      <c r="H7" s="253"/>
      <c r="I7" s="253"/>
      <c r="J7" s="253"/>
      <c r="K7" s="253"/>
    </row>
    <row r="8" spans="1:26" s="12" customFormat="1" ht="30" customHeight="1">
      <c r="A8" s="8" t="s">
        <v>5</v>
      </c>
      <c r="B8" s="209" t="s">
        <v>107</v>
      </c>
      <c r="C8" s="210"/>
      <c r="D8" s="210"/>
      <c r="E8" s="210"/>
      <c r="F8" s="210"/>
      <c r="G8" s="210"/>
      <c r="H8" s="210"/>
      <c r="I8" s="210"/>
      <c r="J8" s="210"/>
      <c r="K8" s="210"/>
      <c r="L8" s="210"/>
      <c r="M8" s="210"/>
      <c r="N8" s="210"/>
      <c r="O8" s="210"/>
      <c r="P8" s="211"/>
      <c r="S8" s="127"/>
      <c r="W8" s="132"/>
      <c r="X8" s="128"/>
      <c r="Y8" s="82"/>
      <c r="Z8" s="82"/>
    </row>
    <row r="9" spans="1:26" s="12" customFormat="1" ht="33.75" customHeight="1">
      <c r="A9" s="8" t="s">
        <v>6</v>
      </c>
      <c r="B9" s="249" t="s">
        <v>427</v>
      </c>
      <c r="C9" s="249"/>
      <c r="D9" s="249"/>
      <c r="E9" s="249"/>
      <c r="F9" s="249"/>
      <c r="G9" s="249"/>
      <c r="H9" s="249"/>
      <c r="I9" s="249"/>
      <c r="J9" s="249"/>
      <c r="K9" s="249"/>
      <c r="L9" s="249"/>
      <c r="M9" s="249"/>
      <c r="N9" s="249"/>
      <c r="O9" s="249"/>
      <c r="P9" s="249"/>
      <c r="S9" s="127"/>
      <c r="W9" s="132"/>
      <c r="X9" s="128"/>
      <c r="Y9" s="82"/>
      <c r="Z9" s="82"/>
    </row>
    <row r="10" spans="1:26" s="12" customFormat="1" ht="31.5" customHeight="1">
      <c r="A10" s="178" t="s">
        <v>7</v>
      </c>
      <c r="B10" s="178" t="s">
        <v>8</v>
      </c>
      <c r="C10" s="178"/>
      <c r="D10" s="178" t="s">
        <v>9</v>
      </c>
      <c r="E10" s="178"/>
      <c r="F10" s="179" t="s">
        <v>10</v>
      </c>
      <c r="G10" s="179" t="s">
        <v>11</v>
      </c>
      <c r="H10" s="179"/>
      <c r="I10" s="178" t="s">
        <v>14</v>
      </c>
      <c r="J10" s="178" t="s">
        <v>12</v>
      </c>
      <c r="K10" s="178"/>
      <c r="L10" s="173" t="s">
        <v>445</v>
      </c>
      <c r="M10" s="174"/>
      <c r="N10" s="174"/>
      <c r="O10" s="174"/>
      <c r="P10" s="175"/>
      <c r="Q10" s="175" t="s">
        <v>451</v>
      </c>
      <c r="R10" s="207"/>
      <c r="S10" s="207"/>
      <c r="T10" s="207"/>
      <c r="U10" s="207"/>
      <c r="V10" s="207" t="s">
        <v>452</v>
      </c>
      <c r="W10" s="207"/>
      <c r="X10" s="207"/>
      <c r="Y10" s="207"/>
      <c r="Z10" s="207"/>
    </row>
    <row r="11" spans="1:26" ht="62.25" customHeight="1">
      <c r="A11" s="178"/>
      <c r="B11" s="178"/>
      <c r="C11" s="178"/>
      <c r="D11" s="178"/>
      <c r="E11" s="178"/>
      <c r="F11" s="179"/>
      <c r="G11" s="179"/>
      <c r="H11" s="179"/>
      <c r="I11" s="178"/>
      <c r="J11" s="178"/>
      <c r="K11" s="178"/>
      <c r="L11" s="60" t="s">
        <v>440</v>
      </c>
      <c r="M11" s="60" t="s">
        <v>441</v>
      </c>
      <c r="N11" s="60" t="s">
        <v>442</v>
      </c>
      <c r="O11" s="60" t="s">
        <v>443</v>
      </c>
      <c r="P11" s="60" t="s">
        <v>444</v>
      </c>
      <c r="Q11" s="59" t="s">
        <v>440</v>
      </c>
      <c r="R11" s="60" t="s">
        <v>441</v>
      </c>
      <c r="S11" s="94" t="s">
        <v>442</v>
      </c>
      <c r="T11" s="60" t="s">
        <v>443</v>
      </c>
      <c r="U11" s="60" t="s">
        <v>444</v>
      </c>
      <c r="V11" s="60" t="s">
        <v>440</v>
      </c>
      <c r="W11" s="97" t="s">
        <v>441</v>
      </c>
      <c r="X11" s="94" t="s">
        <v>442</v>
      </c>
      <c r="Y11" s="97" t="s">
        <v>443</v>
      </c>
      <c r="Z11" s="97" t="s">
        <v>444</v>
      </c>
    </row>
    <row r="12" spans="1:26" ht="259.5" customHeight="1">
      <c r="A12" s="250" t="s">
        <v>84</v>
      </c>
      <c r="B12" s="187" t="s">
        <v>349</v>
      </c>
      <c r="C12" s="188"/>
      <c r="D12" s="187" t="s">
        <v>350</v>
      </c>
      <c r="E12" s="188"/>
      <c r="F12" s="28" t="s">
        <v>351</v>
      </c>
      <c r="G12" s="189" t="s">
        <v>352</v>
      </c>
      <c r="H12" s="191"/>
      <c r="I12" s="28" t="s">
        <v>85</v>
      </c>
      <c r="J12" s="221"/>
      <c r="K12" s="222"/>
      <c r="L12" s="66" t="str">
        <f>'[4]4. Racionalización'!$L$12</f>
        <v xml:space="preserve">Dentro del desarrollo del proyecto ,  se  está  trabajado en la etapa  final   donde Cancillería avanza en ajustes a su sistema para adecuarlo a los requerimientos, así como  en la realización de las  pruebas internas de consumo y comunicaciones.   Se  realizó Videoconferencia donde  se   estableció cronograma para ajustes y pruebas finales, se definen dos fases 1) Pruebas fase 1 (internas Cancillería) y 2) Fase 2 pruebas conjuntas de consumo y comunicación desde consulados seleccionado.  </v>
      </c>
      <c r="M12" s="83">
        <f>'[4]4. Racionalización'!$M$12</f>
        <v>43951</v>
      </c>
      <c r="N12" s="69">
        <f>'[4]4. Racionalización'!$N$12</f>
        <v>0.95</v>
      </c>
      <c r="O12" s="66" t="str">
        <f>'[4]4. Racionalización'!$O$12</f>
        <v>Bitácora
Correos electrónicos</v>
      </c>
      <c r="P12" s="66" t="str">
        <f>'[4]4. Racionalización'!$P$12</f>
        <v>Queda pendiente Fase 2. Se ejecutarán pruebas conjuntas de consumo y comunicación, desde consulados seleccionados, previa programación que tendrá en cuenta la emergencia por Covid-19</v>
      </c>
      <c r="Q12" s="86" t="str">
        <f>'[4]4. Racionalización'!$Q$12</f>
        <v>Durante el segundo cuatrimestre, la Registraduía Nacional del Estado Civil en coordinación con la Cancillería y el Aliado Tecnológico IDEMIA, dio inicio a la Fase II (pruebas conjuntas de consumo y comunicación desde consulados), la cuál consistió en llevar a cabo pruebas de interoperabilidad de la web service de cancilleriía con diferentes tipos de trámite de documentos;  es de anotar que durante los sets de pruebas se han realizado correciones de la estructura del código codnacer y el contenido del campo Motivo de Rectificación. Asi como se aportó por parte del aliado tecnológico el documento con las especificaciones, directrices y lineamientos para la parametrización del sistema por parte de la cancillería.</v>
      </c>
      <c r="R12" s="83">
        <f>'[4]4. Racionalización'!$R$12</f>
        <v>44073</v>
      </c>
      <c r="S12" s="69">
        <f>'[4]4. Racionalización'!$S$12</f>
        <v>0.95</v>
      </c>
      <c r="T12" s="86" t="str">
        <f>'[4]4. Racionalización'!$T$12</f>
        <v>Correos pruebas  13  y 31 de agosto Correos gestion  codigos codnacer</v>
      </c>
      <c r="U12" s="86" t="str">
        <f>'[4]4. Racionalización'!$U$12</f>
        <v>Una vez superada las pruebas de la Fase II, se dará inicio a la operación mediante un ambiente controlado.</v>
      </c>
      <c r="V12" s="68" t="str">
        <f>'[4]4. Racionalización'!$V$12</f>
        <v>Durante el tercer cuatrimestre, la Registraduría Nacional del Estado Civil en coordinación con la Cancillería y el Aliado Tecnológico IDEMIA, continuó con el set de pruebas de la Segunda Fase (pruebas conjuntas en donde se validaron las minucias de las huellas quedando en rango "Present", resultado optimo si observamos que tambien se supero la validacion de las fotos y las firmas sin novedad). Estas pruebas consistieron en valorar la interoperabilidad de la web service de cancillería con los diferentes tipos de trámite de documentos. Es de anotar que, con los cinco (5) sets de  pruebas realizados los dias 07 de octubre, 09 de noviembre, 19 de noviembre , 9 de diciembre y 14 de diciembre, prueba socializada el  30 de diciembre y con ella se finalizó la segunda Fase del Proyecto de Interoperabilidad y se dio paso a la Fase III del mismo. Luego de finalizada la fase II se dio inicio a la fase III , la cual consiste en aplicar Plan Piloto con un Consulado, que de acuerdo a las observaciones dadas por la Cancilleria podria ser con el consulado de Orlando y se iniciaria en la primera semana del mes de enero del 2021.</v>
      </c>
      <c r="W12" s="83">
        <f>'[4]4. Racionalización'!$W$12</f>
        <v>44196</v>
      </c>
      <c r="X12" s="69">
        <f>'[4]4. Racionalización'!$X$12</f>
        <v>0.98</v>
      </c>
      <c r="Y12" s="99" t="str">
        <f>'[4]4. Racionalización'!$Y$12</f>
        <v>Informe con correos referentes a las pruebas realizadas los dias  07 de octubre, 09 de noviembre, 19 de noviembre, 14 de diciembre y 30 de diciembre para la socializacion y apertura para la puesta en marcha del Plan Piloto</v>
      </c>
      <c r="Z12" s="99" t="str">
        <f>'[4]4. Racionalización'!$Z$12</f>
        <v>Una vez superada las pruebas de la Fase II, se dió inicio a la Fase III que obedece al Plan Piloto en ambiente controlado, con el fin de implementar el proyecto durante el año 2021 en las 120 consulados</v>
      </c>
    </row>
    <row r="13" spans="1:26" ht="234" customHeight="1">
      <c r="A13" s="251"/>
      <c r="B13" s="187" t="s">
        <v>353</v>
      </c>
      <c r="C13" s="188"/>
      <c r="D13" s="187" t="s">
        <v>354</v>
      </c>
      <c r="E13" s="188"/>
      <c r="F13" s="28" t="s">
        <v>355</v>
      </c>
      <c r="G13" s="189" t="s">
        <v>352</v>
      </c>
      <c r="H13" s="191"/>
      <c r="I13" s="28" t="s">
        <v>87</v>
      </c>
      <c r="J13" s="189" t="s">
        <v>86</v>
      </c>
      <c r="K13" s="220"/>
      <c r="L13" s="66" t="str">
        <f>'[4]4. Racionalización'!$L$13</f>
        <v xml:space="preserve">Dentro de las condiciones del contrato 002 de 2020 suscrito con el aliado tecnológico, se  incluyó la implementación de la arquitectura  de las  Estaciones integradas de Servicio  EIS. Se  ha  tenido el siguiente  avance:  
Aceptación del Hardware.
Definición inicial de las oficinas a impactar.
</v>
      </c>
      <c r="M13" s="83">
        <f>'[4]4. Racionalización'!$M$13</f>
        <v>43951</v>
      </c>
      <c r="N13" s="69">
        <f>'[4]4. Racionalización'!$N$13</f>
        <v>0.2</v>
      </c>
      <c r="O13" s="66" t="str">
        <f>'[4]4. Racionalización'!$O$13</f>
        <v xml:space="preserve">Correo  19/02/2020 donde  se divulgan condiciones del contrato 002 
Cronograma   03/02/2020
Correo  23/04/2020 con oficinas  a impactar </v>
      </c>
      <c r="P13" s="66" t="str">
        <f>'[4]4. Racionalización'!$P$13</f>
        <v>Se han realizado múltiples reuniones y actividades para lograr las acciones mencionadas .
Toda la evidencia esta en los informes de seguimiento del contrato 02 del 2020.</v>
      </c>
      <c r="Q13" s="86" t="str">
        <f>'[4]4. Racionalización'!$Q$13</f>
        <v xml:space="preserve">Dentro de las condiciones del contrato 002 de 2020 y ya cumplido en el prime cuatrimestre la fase 1- Aprobacion de hardware y perifericos , que  incluyó la implementación de la arquitectura  de las  Estaciones integradas de Servicio  EIS, se ha avanzado en las  actividades suscritas para el segundo  cuatrimestre asi: 
Se  ha dado cumplimiento a la  fase  2_ Compra y aprovisionamiento , en su totalidad  3_ fase de alistamiento y envío, que suplió  el despliegue -envío y distribución de las estaciones  que ya se realizó en su totalidad,  4- En el mes de agosto se dió incio a la fase de instalación y configuracion,  según cronograma  y se  han instalado un 34,4% de las enviadas, para las cuales ya se realizó la capacitación a los funcionarios que operarán las estaciones.  Para las 146 Oficias que ya cuentan con EIS los usuarios se encuentran recibiendo los beneficios. </v>
      </c>
      <c r="R13" s="83">
        <f>'[4]4. Racionalización'!$R$13</f>
        <v>44073</v>
      </c>
      <c r="S13" s="69">
        <f>'[4]4. Racionalización'!$S$13</f>
        <v>0.6</v>
      </c>
      <c r="T13" s="86" t="str">
        <f>'[4]4. Racionalización'!$T$13</f>
        <v>Correo 23-07-2020  RDRCI -167 cronograma instalacion
Correo 02-09-2020 avance instalación
Correo 07-096/2020 avance instalación</v>
      </c>
      <c r="U13" s="86">
        <f>'[4]4. Racionalización'!$U$13</f>
        <v>0</v>
      </c>
      <c r="V13" s="67" t="str">
        <f>'[4]4. Racionalización'!$V$13</f>
        <v>En el marco del contrato 002 de 2020, se cumplió en la totalidad de las actividades suscritas para el tercer cuatrimestre de la siguiente forma: 
1- Aprobación de hardware y periféricos, que  incluyó la implementación de la arquitectura  de las  Estaciones integradas de Servicio  EIS.
2_ Compra y aprovisionamiento, en su totalidad de las estaciones.
3_ fase de alistamiento y envío, la cual se suplió en su totalidad con el despliegue -envío y distribución de las estaciones.
4- De acuerdo al a última mesa directiva del aliado tecnológico IDEMIA, se cumplió en su totalidad la fase de instalación y configuración, de acuerdo al  cronograma, instalado el 100% de las 435 estaciones enviadas, para las cuales ya se realizó la capacitación a los funcionarios que operarán las estaciones.</v>
      </c>
      <c r="W13" s="83">
        <f>'[4]4. Racionalización'!$W$13</f>
        <v>44195</v>
      </c>
      <c r="X13" s="69">
        <f>'[4]4. Racionalización'!$X$13</f>
        <v>1</v>
      </c>
      <c r="Y13" s="99" t="str">
        <f>'[4]4. Racionalización'!$Y$13</f>
        <v>Reporte implementacion a  30  de  nov de 2020.
Todas las evidencia se  pueden consutar en los informes de seguimiento del contrato 02 del 2020.</v>
      </c>
      <c r="Z13" s="99"/>
    </row>
    <row r="14" spans="1:26" ht="112.5" customHeight="1">
      <c r="A14" s="251"/>
      <c r="B14" s="187" t="s">
        <v>356</v>
      </c>
      <c r="C14" s="188"/>
      <c r="D14" s="187" t="s">
        <v>357</v>
      </c>
      <c r="E14" s="188"/>
      <c r="F14" s="28" t="s">
        <v>355</v>
      </c>
      <c r="G14" s="189" t="s">
        <v>352</v>
      </c>
      <c r="H14" s="191"/>
      <c r="I14" s="28" t="s">
        <v>87</v>
      </c>
      <c r="J14" s="189" t="s">
        <v>88</v>
      </c>
      <c r="K14" s="220"/>
      <c r="L14" s="66" t="str">
        <f>'[4]4. Racionalización'!$L$14</f>
        <v xml:space="preserve">Se  cuenta con un desarrollo inicial, sin embargo se están estudiando las opciones  disponibles para lograr una  adecuada funcionalidad del proyecto  teniendo en cuenta que es necesario definir  el canal de pago.   </v>
      </c>
      <c r="M14" s="83">
        <f>'[4]4. Racionalización'!$M$14</f>
        <v>43951</v>
      </c>
      <c r="N14" s="69">
        <f>'[4]4. Racionalización'!$N$14</f>
        <v>0.5</v>
      </c>
      <c r="O14" s="66" t="str">
        <f>'[4]4. Racionalización'!$O$14</f>
        <v>correo informando  estado al a fecha  30/04/2020</v>
      </c>
      <c r="P14" s="66" t="str">
        <f>'[4]4. Racionalización'!$P$14</f>
        <v xml:space="preserve"> En el segundo cuatrimestre  se evaluarán las opciones  para   definir  canal de  pago.  </v>
      </c>
      <c r="Q14" s="86" t="str">
        <f>'[4]4. Racionalización'!$Q$14</f>
        <v xml:space="preserve">Se han adelantado   reuniones    cada quince  dias   y se han tenido los suguintes  avances en el propeycto :
- Se logró la conexión a los servidores ACH  a trave s de la VPN que se tenía configurada entre RNEC y ACH
- Se creó nuevo código de servicio en la plataforma de PSE con el usuario administrado por  un funcionario de la Oficina de recaudos
- Idemia inicio las pruebas de Pentesting  a la APP
- Idemia logró conectarse a la plataforma de pagos en ambiente producción de PSE con la información suministrada por la Gerencia de Informática (usuario, contraseña y descripción de pago)
</v>
      </c>
      <c r="R14" s="83">
        <f>'[4]4. Racionalización'!$R$14</f>
        <v>44073</v>
      </c>
      <c r="S14" s="69">
        <f>'[4]4. Racionalización'!$S$14</f>
        <v>0.7</v>
      </c>
      <c r="T14" s="86" t="str">
        <f>'[4]4. Racionalización'!$T$14</f>
        <v xml:space="preserve">correo 04/09/2020
avance proyecto
Actas de seguimiento No. 39 , 42 45 y 50 Adición y otro si contrato 018 de 2019
  correo Actas </v>
      </c>
      <c r="U14" s="86" t="str">
        <f>'[4]4. Racionalización'!$U$14</f>
        <v xml:space="preserve"> 
Pendientes
- Realizar consumo de pruebas en la plataforma pagos   PSE, para lo cual la Registraduría debe determinar el valor de cada transacción de prueba
- Definir nombre y logo de la APP
- Realizar la publicación definitiva de la APP en las tiendas  Google Play y APP Store</v>
      </c>
      <c r="V14" s="67" t="str">
        <f>'[4]4. Racionalización'!$V$14</f>
        <v xml:space="preserve">En el  tercer cuatrimestre  se  realizaron 5 mesas de trabajo entre la  RNEC y el aliado tecnológico con el objetivo  de  reportar el funcionamiento  de la  aplicación en desarrollo ,  esteblecer  y atender ls observaciones  en dicho funcionamiento,    realizo la revison conjutna  entre las partes  llegando a  la  version 0.34.10   para  dispositivos   Android .
La Dirección Nacional de Identificación  ha solicitado  nuevos  ajustes, tendientes a  lograr  mejorar el servicio a los  ciudadanos. </v>
      </c>
      <c r="W14" s="83">
        <f>'[4]4. Racionalización'!$W$14</f>
        <v>44195</v>
      </c>
      <c r="X14" s="69">
        <f>'[4]4. Racionalización'!$X$14</f>
        <v>0.8</v>
      </c>
      <c r="Y14" s="99" t="str">
        <f>'[4]4. Racionalización'!$Y$14</f>
        <v xml:space="preserve">Actas  No 050, 054, 056, 61, 68 </v>
      </c>
      <c r="Z14" s="99" t="str">
        <f>'[4]4. Racionalización'!$Z$14</f>
        <v xml:space="preserve"> El proyecto queda con un avance  del 80%   ya que  la Entidad  dió prioridad  a  la puesta en producción de la  cédula  digital. </v>
      </c>
    </row>
    <row r="15" spans="1:26" ht="375.75" customHeight="1">
      <c r="A15" s="251"/>
      <c r="B15" s="187" t="s">
        <v>358</v>
      </c>
      <c r="C15" s="188"/>
      <c r="D15" s="187" t="s">
        <v>359</v>
      </c>
      <c r="E15" s="188"/>
      <c r="F15" s="28" t="s">
        <v>355</v>
      </c>
      <c r="G15" s="189" t="s">
        <v>360</v>
      </c>
      <c r="H15" s="191"/>
      <c r="I15" s="28" t="s">
        <v>89</v>
      </c>
      <c r="J15" s="189" t="s">
        <v>90</v>
      </c>
      <c r="K15" s="220"/>
      <c r="L15" s="66" t="str">
        <f>'[4]4. Racionalización'!$L$15</f>
        <v xml:space="preserve">Dentro del contrato  002  de 2020 suscrito con el aliado tecnológico, se  incluyó dentro de las actividades, presentar documento técnico  para evaluar la implementación de  los proyectos de expedición de cédula  digital y electrónica para los colombianos.
El documento  fue  recibido y  revisado,   generando una comunicación con las  observaciones   respecto de su contenido.   </v>
      </c>
      <c r="M15" s="83">
        <f>'[4]4. Racionalización'!$M$15</f>
        <v>43951</v>
      </c>
      <c r="N15" s="69">
        <f>'[4]4. Racionalización'!$N$15</f>
        <v>0.33</v>
      </c>
      <c r="O15" s="66" t="str">
        <f>'[4]4. Racionalización'!$O$15</f>
        <v xml:space="preserve">Correo 24-03-2020 - Remisión estudio para revisión 
Comunicación  RDRCI-DNI- 109  DE 03/04/2020 observaciones del documento estudio técnico  </v>
      </c>
      <c r="P15" s="66" t="str">
        <f>'[4]4. Racionalización'!$P$15</f>
        <v>Se está a la espera de la respuesta del aliado tecnológico sobre las  observaciones  presentadas. Una vez se cuente con el documento  definitivo , se   iniciarán  trámites  pertinentes para gestión de adición al contrato actual. Por tanto no es posible  establecer  de momento un porcentaje de avance.</v>
      </c>
      <c r="Q15" s="86" t="str">
        <f>'[4]4. Racionalización'!$Q$15</f>
        <v xml:space="preserve">Dentro del contrato  002  de 2020 suscrito con el aliado tecnológico, se encuentra  incluido dentro de las actividades, presentar documento técnico  para evaluar la implementación de  los proyectos de expedición de cédula  digital y electrónica para los colombianos.
Se realizó una segunda revisión del estudio técnico sobre las Características técnicas, de seguridad, económicas, beneficios, riesgos y mejores prácticas para la expedición de la cédula de ciudadanía digital y electrónica de los colombianos, donde surtieron nuevas observaciones respecto a los ajustes e incorporación de aspectos técnicos en dicho estudio. Adicionalmente se realizaron  reuniones con la empresa contratista IDEMIA, donde se especificó el nivel técnico general que la RNEC requiere dentro de dicho estudio; producto de esas reuniones, IDEMIA  remitió el archivo Documento técnico - Expedición CC Digital y electrónica V_4.4.pdf, el cual esta en proceso de revisión y lectura por parte de la DNI, con el objeto de ajustar los requerimientos de la RNEC  y se procedió con las mesas de trabajo para la incorporación de detalles técnicos sobre la cédula electrónica y digital.
Asi mismo en el mes de mayo desde el  macro proceso de registro civil y la identificación se gestionó ante la GAF la solicitud de recursos para el  respectivo proyecto; desde  la gerencia  se remitió al  Ministerio de Hacienda el requerimiento,  recibiendo respuesta  calendada el 26 de agosto,  en donde se informa  que se  asignó el rubro presupuestal  solicitado para  iniciar la implementación .  </v>
      </c>
      <c r="R15" s="83">
        <f>'[4]4. Racionalización'!$R$15</f>
        <v>44073</v>
      </c>
      <c r="S15" s="69">
        <f>'[4]4. Racionalización'!$S$15</f>
        <v>0.4</v>
      </c>
      <c r="T15" s="86" t="str">
        <f>'[4]4. Racionalización'!$T$15</f>
        <v>Correo 24-08-2020 Observaciones estudio técnico 
Correo que contiene: Comunicación GAF 144 de 07/05/2020 
 y Respuesta  de MHCP de fecha 26/08/2020</v>
      </c>
      <c r="U15" s="86" t="str">
        <f>'[4]4. Racionalización'!$U$15</f>
        <v xml:space="preserve">Teniendo en cuenta la respuesta de MHCP se deberá continuar con el trámite respectivo para la actualización del proyecto de inversión e inclusión de la actividad pertinente en las herramientas tecnológicas del SUIFP y SPI del Departamento Nacional de Planeación – DNP. </v>
      </c>
      <c r="V15" s="67" t="str">
        <f>'[4]4. Racionalización'!$V$15</f>
        <v>De acuerdo a la adición N°01  y del otrosí N°03 del contrato 002 de 2020, se han realizado las siguientes actividades en lo referente a la implementación de cédula de seguridad en policarbonato y cédula  de ciudadanía digital.
1. Implementación de la plataforma de cédula de seguridad personalizada en policarbonato: disponibilidad para la prepersonalización de 50.000 mil documentos, Instalación y puesta en funcionamiento de Máquina de grabado laser para la personalización de documentos de seguridad homologada para el uso de tecnología Lasink, e Instalación, adaptación y configuración del hardware y software en la fábrica de documentos de la RNEC.  
2.  Implementación de la plataforma cédula de ciudadanía digital:  se realizó el Sistema de generación y emisión de documentos digitales que soporte la expedición de hasta quince mil (15.000) documentos digitales diarios. Así mismo, se encuentra en la última fase la implementación de la APP para la activación de la cédula de ciudadanía digital en dispositivos para las tiendas  Android (Playstore) y iOS (App store) .
3.  Implementación de la plataforma de servicios de autenticación facial para entidades externas: se realizó la implementación de una plataforma para autenticación a través de biometría facial con puesta en funcionamiento del MBSS facial.  
Con el apoyo de la  Gerencia de Informática se llevo a cabo la  implementación a través del portal web de la RNEC de un nuevo enlace para gestionar el agendamiento de citas para el  trámite de  los duplicados de la cédula digital, ingresando a  www.registraduria.gov.co : seleccionar  Cédulas/Cédula de ciudadanía digital   o ingresando directamente a https://www.registraduria.gov.co/?page=cedula-digital  . De igualmente  se aportó el Manual delciudadano cédula digital V1 "
Finalmente , se  realizó el lanzamiento a nivel nacional del proyecto por parte del Registrador Nacional y de un equipo de funcionarios el 30 de noviembre pasado.</v>
      </c>
      <c r="W15" s="83">
        <f>'[4]4. Racionalización'!$W$15</f>
        <v>44196</v>
      </c>
      <c r="X15" s="69">
        <f>'[4]4. Racionalización'!$X$15</f>
        <v>0.7</v>
      </c>
      <c r="Y15" s="99" t="str">
        <f>'[4]4. Racionalización'!$Y$15</f>
        <v>convocatorias mesas de trabajo
Correo invittación a lanzamiento cédula de ciudadania digital.
Manual de ciudadano cédula digital y enlace cédula digital en la página web</v>
      </c>
      <c r="Z15" s="99" t="str">
        <f>'[4]4. Racionalización'!$Z$15</f>
        <v xml:space="preserve">A la fecha se han generado 5379 solicitudes para el trámite de cédula digital . 
 Incialmente   se  puso a disposición  la cédula  digital   únicamente para el trámite  de duplicado.
</v>
      </c>
    </row>
    <row r="16" spans="1:26" ht="75" customHeight="1">
      <c r="A16" s="251"/>
      <c r="B16" s="187" t="s">
        <v>361</v>
      </c>
      <c r="C16" s="188"/>
      <c r="D16" s="187" t="s">
        <v>362</v>
      </c>
      <c r="E16" s="188"/>
      <c r="F16" s="28" t="s">
        <v>363</v>
      </c>
      <c r="G16" s="189" t="s">
        <v>91</v>
      </c>
      <c r="H16" s="191"/>
      <c r="I16" s="28" t="s">
        <v>87</v>
      </c>
      <c r="J16" s="189" t="s">
        <v>132</v>
      </c>
      <c r="K16" s="220"/>
      <c r="L16" s="66" t="str">
        <f>'[4]4. Racionalización'!$L$16</f>
        <v xml:space="preserve">Se  elaboró el proyecto de acto administrativo  y fue remitido  para  su  revisión  y aprobación.  Se encuentra en trámite. </v>
      </c>
      <c r="M16" s="83">
        <f>'[4]4. Racionalización'!$M$16</f>
        <v>43951</v>
      </c>
      <c r="N16" s="69">
        <f>'[4]4. Racionalización'!$N$16</f>
        <v>0.33</v>
      </c>
      <c r="O16" s="66" t="str">
        <f>'[4]4. Racionalización'!$O$16</f>
        <v xml:space="preserve">Correo de la asesora  de la RDRCI  </v>
      </c>
      <c r="P16" s="66" t="str">
        <f>'[4]4. Racionalización'!$P$16</f>
        <v>Una vez el acto administrativo sea aprobado  se procede a  la  divulgación y  publicación.</v>
      </c>
      <c r="Q16" s="86" t="str">
        <f>'[4]4. Racionalización'!$Q$16</f>
        <v xml:space="preserve">Se  elaboró el proyecto de acto administrativo  y fue remitido  para  su  revisión  y aprobación.  Se encuentra en estudio . </v>
      </c>
      <c r="R16" s="83">
        <f>'[4]4. Racionalización'!$R$16</f>
        <v>44073</v>
      </c>
      <c r="S16" s="69">
        <f>'[4]4. Racionalización'!$S$16</f>
        <v>0.66</v>
      </c>
      <c r="T16" s="86" t="str">
        <f>'[4]4. Racionalización'!$T$16</f>
        <v xml:space="preserve">Correo de la asesora  de la RDRCI  
</v>
      </c>
      <c r="U16" s="86" t="str">
        <f>'[4]4. Racionalización'!$U$16</f>
        <v>Una vez el acto administrativo sea aprobado  se procedería a  la  divulgación y  publicación.</v>
      </c>
      <c r="V16" s="68" t="str">
        <f>'[4]4. Racionalización'!$V$16</f>
        <v xml:space="preserve">En  el pimer  trimeste   de la vigencia  se   presentó la justificación técnica para la eliminación del trámite de renovacion de tarjeta  de identidad, presentando un proyecto de Acto Administrativo para su revisión y aprobación , No obstant e la RDRCI, no ha  recibido respuesta  a  la solicitud. </v>
      </c>
      <c r="W16" s="83">
        <f>'[4]4. Racionalización'!$W$16</f>
        <v>44073</v>
      </c>
      <c r="X16" s="69">
        <f>'[4]4. Racionalización'!$X$16</f>
        <v>0.66</v>
      </c>
      <c r="Y16" s="99" t="str">
        <f>'[4]4. Racionalización'!$Y$16</f>
        <v xml:space="preserve">Correo de la asesora  de la RDRCI   de 09-09-2020
</v>
      </c>
      <c r="Z16" s="99" t="str">
        <f>'[4]4. Racionalización'!$Z$16</f>
        <v>Una vez el acto administrativo sea aprobado  se procedería a  la  divulgación y  publicación.</v>
      </c>
    </row>
    <row r="17" spans="1:26" ht="150" customHeight="1">
      <c r="A17" s="251"/>
      <c r="B17" s="245" t="s">
        <v>342</v>
      </c>
      <c r="C17" s="246"/>
      <c r="D17" s="245" t="s">
        <v>343</v>
      </c>
      <c r="E17" s="246"/>
      <c r="F17" s="4" t="s">
        <v>344</v>
      </c>
      <c r="G17" s="189" t="s">
        <v>345</v>
      </c>
      <c r="H17" s="191"/>
      <c r="I17" s="27">
        <v>44196</v>
      </c>
      <c r="J17" s="189"/>
      <c r="K17" s="220"/>
      <c r="L17" s="61"/>
      <c r="M17" s="61"/>
      <c r="N17" s="61"/>
      <c r="O17" s="61"/>
      <c r="P17" s="61"/>
      <c r="Q17" s="86"/>
      <c r="R17" s="83"/>
      <c r="S17" s="69"/>
      <c r="T17" s="86"/>
      <c r="U17" s="86"/>
      <c r="V17" s="50" t="str">
        <f>'[4]4. Racionalización'!$V$17</f>
        <v xml:space="preserve">Durante el perodo comprendido entre el 1° de septiembre de 2020 al 31 de diciembre de 2020, en cumplimiento a la racionalizaciòn de tràmites se inscribieron a tarvés de la herramienta SCRWEB, los registros civiles que se relacionan a continuaciòn:  RCN en Notarias 68277, RCM 19175, RCD 58264 y en Hosptales RCN 16515 RCM 0 y RCD 123 </v>
      </c>
      <c r="W17" s="83" t="str">
        <f>'[4]4. Racionalización'!$W$17</f>
        <v>1° de Septiembre a 31 de diciembre de 2020</v>
      </c>
      <c r="X17" s="129">
        <f>'[4]4. Racionalización'!$X$17</f>
        <v>1</v>
      </c>
      <c r="Y17" s="155" t="str">
        <f>'[4]4. Racionalización'!$Y$17</f>
        <v>Correo electrónico del encargado del soporte y apoyo del aplicativo SCRWEB, en materia de Registro Civil  de Direccion Nacional de Registro Civil</v>
      </c>
      <c r="Z17" s="98"/>
    </row>
    <row r="18" spans="1:26" ht="171" customHeight="1">
      <c r="A18" s="251"/>
      <c r="B18" s="247" t="s">
        <v>457</v>
      </c>
      <c r="C18" s="248"/>
      <c r="D18" s="245" t="s">
        <v>458</v>
      </c>
      <c r="E18" s="246"/>
      <c r="F18" s="58" t="s">
        <v>355</v>
      </c>
      <c r="G18" s="189" t="s">
        <v>352</v>
      </c>
      <c r="H18" s="191"/>
      <c r="I18" s="27" t="s">
        <v>459</v>
      </c>
      <c r="J18" s="189" t="s">
        <v>460</v>
      </c>
      <c r="K18" s="220"/>
      <c r="L18" s="66" t="str">
        <f>'[4]4. Racionalización'!$L$18</f>
        <v xml:space="preserve">Se  realizó la modificación y optimización de la herramienta para trámites de duplicado por internet, con pago presencial  a través de entidad recaudadora. Se encuentra a disposición de la ciudadanía  ingresando a https://epagos.registraduria.gov.co/tramites_web/  
 </v>
      </c>
      <c r="M18" s="83">
        <f>'[4]4. Racionalización'!$M$18</f>
        <v>43951</v>
      </c>
      <c r="N18" s="69">
        <f>'[4]4. Racionalización'!$N$18</f>
        <v>1</v>
      </c>
      <c r="O18" s="66" t="str">
        <f>'[4]4. Racionalización'!$O$18</f>
        <v>Comunicación  RDRCI-DNI-   solicitando a la Delegada de registro civil e identificación la  gestión para la actualización de la estrategia de racionalización de trámites. 
Página web:   ingresando a https://epagos.registraduria.gov.co/tramites_web/ 
Manual de usuario trámites  web con pago en línea y presencial Versión 6</v>
      </c>
      <c r="P18" s="66" t="str">
        <f>'[4]4. Racionalización'!$P$18</f>
        <v>Queda pendiente la actualización de la información del trámite  en el formato integrado de la plataforma del SUIT,</v>
      </c>
      <c r="Q18" s="86" t="str">
        <f>'[4]4. Racionalización'!$Q$18</f>
        <v xml:space="preserve">Se  realizó la modificación y optimización de la herramienta para trámites de duplicado por internet, con pago presencial  a través de entidad recaudadora. Se encuentra a disposición de la ciudadanía  ingresando a https://epagos.registraduria.gov.co/tramites_web/  .
 Se habilitaron los  mecanismos de medición  de resultados de manera  que se encuentra habilitada la plataforma de la gerencia de informática para reportar la  cantidad de trámites en linea realizados, bien sea con pago PSE  o con pago presencial .Asi mismo  se realizó la actualización del  trámite en el fomato integarado.  </v>
      </c>
      <c r="R18" s="83">
        <f>'[4]4. Racionalización'!$R$18</f>
        <v>44073</v>
      </c>
      <c r="S18" s="69">
        <f>'[4]4. Racionalización'!$S$18</f>
        <v>1</v>
      </c>
      <c r="T18" s="86" t="str">
        <f>'[4]4. Racionalización'!$T$18</f>
        <v xml:space="preserve">Reporte generado plataforma tramites web  
Pantallazo  plataforma  SUIT  actualización  trámites DU_CC y DU_TI Formato integrado </v>
      </c>
      <c r="U18" s="86"/>
      <c r="V18" s="68" t="str">
        <f>'[4]4. Racionalización'!$V$18</f>
        <v>Actividad  reportada  con cumplimiento del 100% en el periodo  anteriorr.</v>
      </c>
      <c r="W18" s="83" t="str">
        <f>'[4]4. Racionalización'!$W$17</f>
        <v>1° de Septiembre a 31 de diciembre de 2020</v>
      </c>
      <c r="X18" s="69"/>
      <c r="Y18" s="99"/>
      <c r="Z18" s="99"/>
    </row>
    <row r="19" spans="1:26" ht="91.5" customHeight="1">
      <c r="A19" s="252"/>
      <c r="B19" s="187" t="s">
        <v>83</v>
      </c>
      <c r="C19" s="188"/>
      <c r="D19" s="187" t="s">
        <v>346</v>
      </c>
      <c r="E19" s="188"/>
      <c r="F19" s="4" t="s">
        <v>347</v>
      </c>
      <c r="G19" s="189" t="s">
        <v>426</v>
      </c>
      <c r="H19" s="191"/>
      <c r="I19" s="26" t="s">
        <v>348</v>
      </c>
      <c r="J19" s="189" t="s">
        <v>92</v>
      </c>
      <c r="K19" s="220"/>
      <c r="L19" s="66"/>
      <c r="M19" s="66"/>
      <c r="N19" s="66"/>
      <c r="O19" s="66"/>
      <c r="P19" s="66"/>
      <c r="Q19" s="86"/>
      <c r="R19" s="83"/>
      <c r="S19" s="69"/>
      <c r="T19" s="86"/>
      <c r="U19" s="86"/>
      <c r="V19" s="68" t="str">
        <f>'[4]4. Racionalización'!$V$19</f>
        <v>Se preparó  y  recibió aprobacion del Director Nacional de Identificación, al  proyecto de estrategias  de racionalizacion para el 2021. Este  será entregado para trámite  ante la Oficina  de Planeación, una vez  la  Registraduría Delegada para el Registro Civil y la Identificación   imparta  las indicaciones del caso. La Direccion de Registro Civil esta en la  revision y actualizacion de las actividades de Racionalizacion de tramites.</v>
      </c>
      <c r="W19" s="83">
        <f>'[4]4. Racionalización'!$W$19</f>
        <v>44196</v>
      </c>
      <c r="X19" s="69">
        <f>'[4]4. Racionalización'!$X$19</f>
        <v>0.5</v>
      </c>
      <c r="Y19" s="99" t="str">
        <f>'[4]4. Racionalización'!$Y$19</f>
        <v>Correo de fecha 10 de  diciembe de 2020</v>
      </c>
      <c r="Z19" s="99"/>
    </row>
    <row r="20" spans="1:26" ht="50.25" customHeight="1">
      <c r="A20" s="8" t="s">
        <v>13</v>
      </c>
      <c r="B20" s="242" t="s">
        <v>425</v>
      </c>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4"/>
    </row>
  </sheetData>
  <mergeCells count="58">
    <mergeCell ref="Q10:U10"/>
    <mergeCell ref="V10:Z10"/>
    <mergeCell ref="A10:A11"/>
    <mergeCell ref="B10:C11"/>
    <mergeCell ref="D10:E11"/>
    <mergeCell ref="F10:F11"/>
    <mergeCell ref="G10:H11"/>
    <mergeCell ref="I10:I11"/>
    <mergeCell ref="J10:K11"/>
    <mergeCell ref="P1:P2"/>
    <mergeCell ref="B3:B4"/>
    <mergeCell ref="O3:O4"/>
    <mergeCell ref="P3:P4"/>
    <mergeCell ref="B8:P8"/>
    <mergeCell ref="C1:N2"/>
    <mergeCell ref="C3:N4"/>
    <mergeCell ref="A7:K7"/>
    <mergeCell ref="A6:P6"/>
    <mergeCell ref="A5:P5"/>
    <mergeCell ref="G18:H18"/>
    <mergeCell ref="J18:K18"/>
    <mergeCell ref="A1:A4"/>
    <mergeCell ref="B1:B2"/>
    <mergeCell ref="O1:O2"/>
    <mergeCell ref="B9:P9"/>
    <mergeCell ref="L10:P10"/>
    <mergeCell ref="G12:H12"/>
    <mergeCell ref="J12:K12"/>
    <mergeCell ref="A12:A19"/>
    <mergeCell ref="D16:E16"/>
    <mergeCell ref="G16:H16"/>
    <mergeCell ref="J16:K16"/>
    <mergeCell ref="B14:C14"/>
    <mergeCell ref="B13:C13"/>
    <mergeCell ref="D13:E13"/>
    <mergeCell ref="B20:Z20"/>
    <mergeCell ref="B15:C15"/>
    <mergeCell ref="D15:E15"/>
    <mergeCell ref="G15:H15"/>
    <mergeCell ref="J15:K15"/>
    <mergeCell ref="B17:C17"/>
    <mergeCell ref="D17:E17"/>
    <mergeCell ref="G19:H19"/>
    <mergeCell ref="J19:K19"/>
    <mergeCell ref="B19:C19"/>
    <mergeCell ref="D19:E19"/>
    <mergeCell ref="G17:H17"/>
    <mergeCell ref="J17:K17"/>
    <mergeCell ref="B18:C18"/>
    <mergeCell ref="D18:E18"/>
    <mergeCell ref="B16:C16"/>
    <mergeCell ref="B12:C12"/>
    <mergeCell ref="D12:E12"/>
    <mergeCell ref="G13:H13"/>
    <mergeCell ref="J13:K13"/>
    <mergeCell ref="D14:E14"/>
    <mergeCell ref="G14:H14"/>
    <mergeCell ref="J14:K14"/>
  </mergeCells>
  <printOptions horizontalCentered="1" verticalCentered="1"/>
  <pageMargins left="3.937007874015748E-2" right="3.937007874015748E-2" top="3.937007874015748E-2" bottom="3.937007874015748E-2" header="0" footer="0"/>
  <pageSetup scale="23" orientation="landscape" horizontalDpi="1200" verticalDpi="1200" r:id="rId1"/>
  <rowBreaks count="1" manualBreakCount="1">
    <brk id="20" max="11" man="1"/>
  </rowBreaks>
  <drawing r:id="rId2"/>
  <legacyDrawing r:id="rId3"/>
  <legacyDrawingHF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Z34"/>
  <sheetViews>
    <sheetView view="pageBreakPreview" zoomScale="60" zoomScaleNormal="55" workbookViewId="0">
      <selection sqref="A1:P5"/>
    </sheetView>
  </sheetViews>
  <sheetFormatPr baseColWidth="10" defaultRowHeight="14.25"/>
  <cols>
    <col min="1" max="1" width="30.7109375" style="11" customWidth="1"/>
    <col min="2" max="2" width="26.85546875" style="11" customWidth="1"/>
    <col min="3" max="3" width="44" style="11" customWidth="1"/>
    <col min="4" max="4" width="11.85546875" style="11" customWidth="1"/>
    <col min="5" max="5" width="52.42578125" style="11" customWidth="1"/>
    <col min="6" max="6" width="63" style="11" customWidth="1"/>
    <col min="7" max="7" width="31.5703125" style="11" customWidth="1"/>
    <col min="8" max="8" width="36.85546875" style="11" customWidth="1"/>
    <col min="9" max="9" width="41.85546875" style="11" customWidth="1"/>
    <col min="10" max="10" width="29.28515625" style="11" customWidth="1"/>
    <col min="11" max="11" width="29.85546875" style="11" customWidth="1"/>
    <col min="12" max="12" width="103.140625" style="11" customWidth="1"/>
    <col min="13" max="13" width="19.28515625" style="11" customWidth="1"/>
    <col min="14" max="14" width="11.42578125" style="11"/>
    <col min="15" max="15" width="49.42578125" style="11" customWidth="1"/>
    <col min="16" max="16" width="39" style="11" customWidth="1"/>
    <col min="17" max="17" width="50.140625" style="11" customWidth="1"/>
    <col min="18" max="18" width="29.140625" style="146" customWidth="1"/>
    <col min="19" max="19" width="29.140625" style="145" customWidth="1"/>
    <col min="20" max="20" width="66" style="11" customWidth="1"/>
    <col min="21" max="21" width="54.85546875" style="11" customWidth="1"/>
    <col min="22" max="22" width="29.140625" style="82" customWidth="1"/>
    <col min="23" max="23" width="29.140625" style="132" customWidth="1"/>
    <col min="24" max="24" width="29.140625" style="128" customWidth="1"/>
    <col min="25" max="25" width="86.42578125" style="82" customWidth="1"/>
    <col min="26" max="26" width="51" style="82" customWidth="1"/>
    <col min="27" max="16384" width="11.42578125" style="11"/>
  </cols>
  <sheetData>
    <row r="1" spans="1:26" ht="26.1" customHeight="1">
      <c r="A1" s="216"/>
      <c r="B1" s="219" t="s">
        <v>0</v>
      </c>
      <c r="C1" s="320" t="s">
        <v>4</v>
      </c>
      <c r="D1" s="272"/>
      <c r="E1" s="272"/>
      <c r="F1" s="272"/>
      <c r="G1" s="272"/>
      <c r="H1" s="272"/>
      <c r="I1" s="272"/>
      <c r="J1" s="272"/>
      <c r="K1" s="272"/>
      <c r="L1" s="272"/>
      <c r="M1" s="272"/>
      <c r="N1" s="321"/>
      <c r="O1" s="219" t="s">
        <v>2</v>
      </c>
      <c r="P1" s="213" t="s">
        <v>499</v>
      </c>
    </row>
    <row r="2" spans="1:26" ht="26.1" customHeight="1">
      <c r="A2" s="217"/>
      <c r="B2" s="219"/>
      <c r="C2" s="322"/>
      <c r="D2" s="323"/>
      <c r="E2" s="323"/>
      <c r="F2" s="323"/>
      <c r="G2" s="323"/>
      <c r="H2" s="323"/>
      <c r="I2" s="323"/>
      <c r="J2" s="323"/>
      <c r="K2" s="323"/>
      <c r="L2" s="323"/>
      <c r="M2" s="323"/>
      <c r="N2" s="324"/>
      <c r="O2" s="219"/>
      <c r="P2" s="213"/>
    </row>
    <row r="3" spans="1:26" ht="26.1" customHeight="1">
      <c r="A3" s="217"/>
      <c r="B3" s="219" t="s">
        <v>1</v>
      </c>
      <c r="C3" s="314" t="s">
        <v>500</v>
      </c>
      <c r="D3" s="315"/>
      <c r="E3" s="315"/>
      <c r="F3" s="315"/>
      <c r="G3" s="315"/>
      <c r="H3" s="315"/>
      <c r="I3" s="315"/>
      <c r="J3" s="315"/>
      <c r="K3" s="315"/>
      <c r="L3" s="315"/>
      <c r="M3" s="315"/>
      <c r="N3" s="316"/>
      <c r="O3" s="219" t="s">
        <v>3</v>
      </c>
      <c r="P3" s="213">
        <v>0</v>
      </c>
    </row>
    <row r="4" spans="1:26" ht="26.1" customHeight="1">
      <c r="A4" s="218"/>
      <c r="B4" s="219"/>
      <c r="C4" s="317"/>
      <c r="D4" s="318"/>
      <c r="E4" s="318"/>
      <c r="F4" s="318"/>
      <c r="G4" s="318"/>
      <c r="H4" s="318"/>
      <c r="I4" s="318"/>
      <c r="J4" s="318"/>
      <c r="K4" s="318"/>
      <c r="L4" s="318"/>
      <c r="M4" s="318"/>
      <c r="N4" s="319"/>
      <c r="O4" s="219"/>
      <c r="P4" s="213"/>
    </row>
    <row r="5" spans="1:26" ht="29.25" customHeight="1">
      <c r="A5" s="208" t="s">
        <v>501</v>
      </c>
      <c r="B5" s="208"/>
      <c r="C5" s="208"/>
      <c r="D5" s="208"/>
      <c r="E5" s="208"/>
      <c r="F5" s="208"/>
      <c r="G5" s="208"/>
      <c r="H5" s="208"/>
      <c r="I5" s="208"/>
      <c r="J5" s="208"/>
      <c r="K5" s="208"/>
      <c r="L5" s="208"/>
      <c r="M5" s="208"/>
      <c r="N5" s="208"/>
      <c r="O5" s="208"/>
      <c r="P5" s="208"/>
    </row>
    <row r="6" spans="1:26" ht="44.25" customHeight="1">
      <c r="A6" s="179" t="s">
        <v>108</v>
      </c>
      <c r="B6" s="179"/>
      <c r="C6" s="179"/>
      <c r="D6" s="179"/>
      <c r="E6" s="179"/>
      <c r="F6" s="179"/>
      <c r="G6" s="179"/>
      <c r="H6" s="179"/>
      <c r="I6" s="179"/>
      <c r="J6" s="179"/>
      <c r="K6" s="179"/>
      <c r="L6" s="179"/>
      <c r="M6" s="179"/>
      <c r="N6" s="179"/>
      <c r="O6" s="179"/>
      <c r="P6" s="179"/>
    </row>
    <row r="7" spans="1:26" ht="19.5" customHeight="1">
      <c r="A7" s="253"/>
      <c r="B7" s="253"/>
      <c r="C7" s="253"/>
      <c r="D7" s="253"/>
      <c r="E7" s="253"/>
      <c r="F7" s="253"/>
      <c r="G7" s="253"/>
      <c r="H7" s="253"/>
      <c r="I7" s="253"/>
      <c r="J7" s="253"/>
      <c r="K7" s="253"/>
    </row>
    <row r="8" spans="1:26" s="12" customFormat="1" ht="30" customHeight="1">
      <c r="A8" s="8" t="s">
        <v>5</v>
      </c>
      <c r="B8" s="260" t="s">
        <v>109</v>
      </c>
      <c r="C8" s="260"/>
      <c r="D8" s="260"/>
      <c r="E8" s="260"/>
      <c r="F8" s="260"/>
      <c r="G8" s="260"/>
      <c r="H8" s="260"/>
      <c r="I8" s="260"/>
      <c r="J8" s="260"/>
      <c r="K8" s="260"/>
      <c r="L8" s="260"/>
      <c r="M8" s="260"/>
      <c r="N8" s="260"/>
      <c r="O8" s="260"/>
      <c r="P8" s="260"/>
      <c r="R8" s="131"/>
      <c r="S8" s="127"/>
      <c r="V8" s="82"/>
      <c r="W8" s="132"/>
      <c r="X8" s="128"/>
      <c r="Y8" s="82"/>
      <c r="Z8" s="82"/>
    </row>
    <row r="9" spans="1:26" s="12" customFormat="1" ht="168" customHeight="1">
      <c r="A9" s="8" t="s">
        <v>6</v>
      </c>
      <c r="B9" s="212" t="s">
        <v>429</v>
      </c>
      <c r="C9" s="212"/>
      <c r="D9" s="212"/>
      <c r="E9" s="212"/>
      <c r="F9" s="212"/>
      <c r="G9" s="212"/>
      <c r="H9" s="212"/>
      <c r="I9" s="212"/>
      <c r="J9" s="212"/>
      <c r="K9" s="212"/>
      <c r="L9" s="212"/>
      <c r="M9" s="212"/>
      <c r="N9" s="212"/>
      <c r="O9" s="212"/>
      <c r="P9" s="212"/>
      <c r="R9" s="131"/>
      <c r="S9" s="127"/>
      <c r="V9" s="82"/>
      <c r="W9" s="132"/>
      <c r="X9" s="128"/>
      <c r="Y9" s="82"/>
      <c r="Z9" s="82"/>
    </row>
    <row r="10" spans="1:26" s="12" customFormat="1" ht="30" customHeight="1">
      <c r="A10" s="254"/>
      <c r="B10" s="255"/>
      <c r="C10" s="255"/>
      <c r="D10" s="255"/>
      <c r="E10" s="255"/>
      <c r="F10" s="255"/>
      <c r="G10" s="255"/>
      <c r="H10" s="255"/>
      <c r="I10" s="255"/>
      <c r="J10" s="255"/>
      <c r="K10" s="256"/>
      <c r="L10" s="173" t="s">
        <v>445</v>
      </c>
      <c r="M10" s="174"/>
      <c r="N10" s="174"/>
      <c r="O10" s="174"/>
      <c r="P10" s="175"/>
      <c r="Q10" s="175" t="s">
        <v>453</v>
      </c>
      <c r="R10" s="207"/>
      <c r="S10" s="207"/>
      <c r="T10" s="207"/>
      <c r="U10" s="207"/>
      <c r="V10" s="207" t="s">
        <v>449</v>
      </c>
      <c r="W10" s="207"/>
      <c r="X10" s="207"/>
      <c r="Y10" s="207"/>
      <c r="Z10" s="207"/>
    </row>
    <row r="11" spans="1:26" ht="62.25" customHeight="1">
      <c r="A11" s="9" t="s">
        <v>7</v>
      </c>
      <c r="B11" s="178" t="s">
        <v>8</v>
      </c>
      <c r="C11" s="178"/>
      <c r="D11" s="178" t="s">
        <v>9</v>
      </c>
      <c r="E11" s="178"/>
      <c r="F11" s="8" t="s">
        <v>10</v>
      </c>
      <c r="G11" s="179" t="s">
        <v>11</v>
      </c>
      <c r="H11" s="179"/>
      <c r="I11" s="9" t="s">
        <v>14</v>
      </c>
      <c r="J11" s="178" t="s">
        <v>12</v>
      </c>
      <c r="K11" s="178"/>
      <c r="L11" s="44" t="s">
        <v>440</v>
      </c>
      <c r="M11" s="44" t="s">
        <v>441</v>
      </c>
      <c r="N11" s="44" t="s">
        <v>442</v>
      </c>
      <c r="O11" s="44" t="s">
        <v>443</v>
      </c>
      <c r="P11" s="44" t="s">
        <v>444</v>
      </c>
      <c r="Q11" s="59" t="s">
        <v>440</v>
      </c>
      <c r="R11" s="97" t="s">
        <v>441</v>
      </c>
      <c r="S11" s="94" t="s">
        <v>442</v>
      </c>
      <c r="T11" s="60" t="s">
        <v>443</v>
      </c>
      <c r="U11" s="60" t="s">
        <v>444</v>
      </c>
      <c r="V11" s="97" t="s">
        <v>440</v>
      </c>
      <c r="W11" s="97" t="s">
        <v>441</v>
      </c>
      <c r="X11" s="94" t="s">
        <v>442</v>
      </c>
      <c r="Y11" s="97" t="s">
        <v>443</v>
      </c>
      <c r="Z11" s="97" t="s">
        <v>444</v>
      </c>
    </row>
    <row r="12" spans="1:26" ht="146.25" customHeight="1">
      <c r="A12" s="28" t="s">
        <v>25</v>
      </c>
      <c r="B12" s="189" t="s">
        <v>274</v>
      </c>
      <c r="C12" s="191"/>
      <c r="D12" s="189" t="s">
        <v>275</v>
      </c>
      <c r="E12" s="191"/>
      <c r="F12" s="4" t="s">
        <v>276</v>
      </c>
      <c r="G12" s="221" t="s">
        <v>22</v>
      </c>
      <c r="H12" s="190"/>
      <c r="I12" s="26">
        <v>43861</v>
      </c>
      <c r="J12" s="33"/>
      <c r="K12" s="34"/>
      <c r="L12" s="99" t="str">
        <f>'[1]5. Gestión de Riesgos'!$L$12</f>
        <v>Se consolidaron los mapas de riesgos de corrupción del nivel central y desconcentrado 2020.</v>
      </c>
      <c r="M12" s="83">
        <f>'[1]5. Gestión de Riesgos'!$M$12</f>
        <v>43861</v>
      </c>
      <c r="N12" s="69">
        <f>'[1]5. Gestión de Riesgos'!$N$12</f>
        <v>1</v>
      </c>
      <c r="O12" s="99" t="str">
        <f>'[1]5. Gestión de Riesgos'!$O$12</f>
        <v>http://rnec-spac-00:8080/sites/CENTRAL/CI/Soportes/Lists/EVIDENCIAS%20PLAN%20ANTICORRUPCIN/Item/displayifs.aspx?List=abcfd89d%2D6674%2D4c2f%2Daf50%2Dd5c7f26029a7&amp;ID=136&amp;Source=http%3A%2F%2Frnec%2Dspac%2D00%3A8080%2Fsites%2FCENTRAL%2FCI%2FSoportes%2FLists%2FEVIDENCIAS%2520PLAN%2520ANTICORRUPCIN%2FAllItems%2Easpx&amp;ContentTypeId=0x01000CF0E98FFC920F4FA625EE43BF60462B&amp;RootFolder=%2Fsites%2FCENTRAL%2FCI%2FSoportes%2FLists%2FEVIDENCIAS%20PLAN%20ANTICORRUPCIN</v>
      </c>
      <c r="P12" s="99">
        <f>'[1]5. Gestión de Riesgos'!$P$12</f>
        <v>0</v>
      </c>
      <c r="Q12" s="99">
        <f>'[1]5. Gestión de Riesgos'!$Q$12</f>
        <v>0</v>
      </c>
      <c r="R12" s="83" t="str">
        <f>'[6]5. Gestión de Riesgos'!$R$24</f>
        <v>01/05/2020 - 31/08/2020</v>
      </c>
      <c r="S12" s="69">
        <f>'[1]5. Gestión de Riesgos'!$S$12</f>
        <v>0</v>
      </c>
      <c r="T12" s="99">
        <f>'[1]5. Gestión de Riesgos'!$T$12</f>
        <v>0</v>
      </c>
      <c r="U12" s="99">
        <f>'[1]5. Gestión de Riesgos'!$U$12</f>
        <v>0</v>
      </c>
      <c r="V12" s="99"/>
      <c r="W12" s="83"/>
      <c r="X12" s="69"/>
      <c r="Y12" s="99"/>
      <c r="Z12" s="99"/>
    </row>
    <row r="13" spans="1:26" ht="146.25" customHeight="1">
      <c r="A13" s="192" t="s">
        <v>26</v>
      </c>
      <c r="B13" s="189" t="s">
        <v>277</v>
      </c>
      <c r="C13" s="191"/>
      <c r="D13" s="189" t="s">
        <v>278</v>
      </c>
      <c r="E13" s="191"/>
      <c r="F13" s="4" t="s">
        <v>279</v>
      </c>
      <c r="G13" s="221" t="s">
        <v>22</v>
      </c>
      <c r="H13" s="190"/>
      <c r="I13" s="26">
        <v>43861</v>
      </c>
      <c r="J13" s="33"/>
      <c r="K13" s="34"/>
      <c r="L13" s="99" t="str">
        <f>'[1]5. Gestión de Riesgos'!$L$13</f>
        <v>Se socializaron los mapas de riesgos de corrupción del nivel central y desconcetrado en el banner principal de la página web para consulta de la ciudadanía.</v>
      </c>
      <c r="M13" s="83">
        <f>'[1]5. Gestión de Riesgos'!$M$13</f>
        <v>43861</v>
      </c>
      <c r="N13" s="69">
        <f>'[1]5. Gestión de Riesgos'!$N$13</f>
        <v>1</v>
      </c>
      <c r="O13" s="99" t="str">
        <f>'[1]5. Gestión de Riesgos'!$O$13</f>
        <v>http://rnec-spac-00:8080/sites/CENTRAL/CI/Soportes/Lists/EVIDENCIAS%20PLAN%20ANTICORRUPCIN/Item/displayifs.aspx?List=abcfd89d%2D6674%2D4c2f%2Daf50%2Dd5c7f26029a7&amp;ID=137&amp;Source=http%3A%2F%2Frnec%2Dspac%2D00%3A8080%2Fsites%2FCENTRAL%2FCI%2FSoportes%2FLists%2FEVIDENCIAS%2520PLAN%2520ANTICORRUPCIN%2FAllItems%2Easpx&amp;ContentTypeId=0x01000CF0E98FFC920F4FA625EE43BF60462B&amp;RootFolder=%2Fsites%2FCENTRAL%2FCI%2FSoportes%2FLists%2FEVIDENCIAS%20PLAN%20ANTICORRUPCIN</v>
      </c>
      <c r="P13" s="99">
        <f>'[1]5. Gestión de Riesgos'!$P$13</f>
        <v>0</v>
      </c>
      <c r="Q13" s="99">
        <f>'[1]5. Gestión de Riesgos'!$Q$13</f>
        <v>0</v>
      </c>
      <c r="R13" s="83" t="str">
        <f>'[6]5. Gestión de Riesgos'!$R$24</f>
        <v>01/05/2020 - 31/08/2020</v>
      </c>
      <c r="S13" s="69">
        <f>'[1]5. Gestión de Riesgos'!$S$13</f>
        <v>0</v>
      </c>
      <c r="T13" s="99">
        <f>'[1]5. Gestión de Riesgos'!$T$13</f>
        <v>0</v>
      </c>
      <c r="U13" s="99">
        <f>'[1]5. Gestión de Riesgos'!$U$13</f>
        <v>0</v>
      </c>
      <c r="V13" s="99"/>
      <c r="W13" s="83"/>
      <c r="X13" s="69"/>
      <c r="Y13" s="99"/>
      <c r="Z13" s="99"/>
    </row>
    <row r="14" spans="1:26" ht="146.25" customHeight="1">
      <c r="A14" s="194"/>
      <c r="B14" s="189" t="s">
        <v>394</v>
      </c>
      <c r="C14" s="191"/>
      <c r="D14" s="189" t="s">
        <v>395</v>
      </c>
      <c r="E14" s="191"/>
      <c r="F14" s="35" t="s">
        <v>396</v>
      </c>
      <c r="G14" s="221" t="s">
        <v>393</v>
      </c>
      <c r="H14" s="190"/>
      <c r="I14" s="26">
        <v>43861</v>
      </c>
      <c r="J14" s="33"/>
      <c r="K14" s="34"/>
      <c r="L14" s="99" t="str">
        <f>'[9]5. Gestión de Riesgos'!$L$14</f>
        <v>La oficina de Control Interno realizo la verificación, evidenciando la Publicación en la página web de la RNEC del Plan Anticorrupción y de Atención al Ciudadano y Mapa de Corrupción 
La información puede ser consultada en los siguientes links:
https://www.registraduria.gov.co/-RNEC,3219-.html 
https://www.registraduria.gov.co/-Mapa-de-riegos-de-corrupcion-.html</v>
      </c>
      <c r="M14" s="99" t="str">
        <f>'[9]5. Gestión de Riesgos'!$M$14</f>
        <v>Fechas de Publicación
Plan Anticorrupción: 31 de enero de 2020
Mapas de Riesgos de Corrupción: 31 de enero de 2020</v>
      </c>
      <c r="N14" s="69">
        <f>'[9]5. Gestión de Riesgos'!$N$14</f>
        <v>1</v>
      </c>
      <c r="O14" s="99" t="str">
        <f>'[9]5. Gestión de Riesgos'!$O$14</f>
        <v>1. Pantallazo publicación Plan Anticorrupción
2. Pantallazo publicación Riesgos de Corrupción</v>
      </c>
      <c r="P14" s="99">
        <f>'[9]5. Gestión de Riesgos'!$P$14</f>
        <v>0</v>
      </c>
      <c r="Q14" s="99">
        <f>'[9]5. Gestión de Riesgos'!$Q$14</f>
        <v>0</v>
      </c>
      <c r="R14" s="83" t="str">
        <f>'[6]5. Gestión de Riesgos'!$R$24</f>
        <v>01/05/2020 - 31/08/2020</v>
      </c>
      <c r="S14" s="69">
        <f>'[9]5. Gestión de Riesgos'!$S$14</f>
        <v>0</v>
      </c>
      <c r="T14" s="99">
        <f>'[9]5. Gestión de Riesgos'!$T$14</f>
        <v>0</v>
      </c>
      <c r="U14" s="99">
        <f>'[9]5. Gestión de Riesgos'!$U$14</f>
        <v>0</v>
      </c>
      <c r="V14" s="99"/>
      <c r="W14" s="83"/>
      <c r="X14" s="69"/>
      <c r="Y14" s="99"/>
      <c r="Z14" s="99"/>
    </row>
    <row r="15" spans="1:26" ht="146.25" customHeight="1">
      <c r="A15" s="28" t="s">
        <v>27</v>
      </c>
      <c r="B15" s="189" t="s">
        <v>28</v>
      </c>
      <c r="C15" s="191"/>
      <c r="D15" s="189" t="s">
        <v>280</v>
      </c>
      <c r="E15" s="191"/>
      <c r="F15" s="4" t="s">
        <v>281</v>
      </c>
      <c r="G15" s="221" t="s">
        <v>22</v>
      </c>
      <c r="H15" s="190"/>
      <c r="I15" s="26">
        <v>43861</v>
      </c>
      <c r="J15" s="33"/>
      <c r="K15" s="34"/>
      <c r="L15" s="99" t="str">
        <f>'[1]5. Gestión de Riesgos'!$L$15</f>
        <v>Los mapas de riesgos de corrupción del nivel central  y desconcentrrado se ajustaron.</v>
      </c>
      <c r="M15" s="83">
        <f>'[1]5. Gestión de Riesgos'!$M$15</f>
        <v>43861</v>
      </c>
      <c r="N15" s="69">
        <f>'[1]5. Gestión de Riesgos'!$N$15</f>
        <v>1</v>
      </c>
      <c r="O15" s="99" t="str">
        <f>'[1]5. Gestión de Riesgos'!$O$15</f>
        <v>http://rnec-spac-00:8080/sites/CENTRAL/CI/Soportes/Lists/EVIDENCIAS%20PLAN%20ANTICORRUPCIN/Item/displayifs.aspx?List=abcfd89d%2D6674%2D4c2f%2Daf50%2Dd5c7f26029a7&amp;ID=138&amp;Source=http%3A%2F%2Frnec%2Dspac%2D00%3A8080%2Fsites%2FCENTRAL%2FCI%2FSoportes%2FLists%2FEVIDENCIAS%2520PLAN%2520ANTICORRUPCIN%2FAllItems%2Easpx&amp;ContentTypeId=0x01000CF0E98FFC920F4FA625EE43BF60462B&amp;RootFolder=%2Fsites%2FCENTRAL%2FCI%2FSoportes%2FLists%2FEVIDENCIAS%20PLAN%20ANTICORRUPCIN</v>
      </c>
      <c r="P15" s="99">
        <f>'[1]5. Gestión de Riesgos'!$P$15</f>
        <v>0</v>
      </c>
      <c r="Q15" s="99">
        <f>'[1]5. Gestión de Riesgos'!$Q$15</f>
        <v>0</v>
      </c>
      <c r="R15" s="83" t="str">
        <f>'[6]5. Gestión de Riesgos'!$R$24</f>
        <v>01/05/2020 - 31/08/2020</v>
      </c>
      <c r="S15" s="69">
        <f>'[1]5. Gestión de Riesgos'!$S$15</f>
        <v>0</v>
      </c>
      <c r="T15" s="99">
        <f>'[1]5. Gestión de Riesgos'!$T$15</f>
        <v>0</v>
      </c>
      <c r="U15" s="99">
        <f>'[1]5. Gestión de Riesgos'!$U$15</f>
        <v>0</v>
      </c>
      <c r="V15" s="99"/>
      <c r="W15" s="83"/>
      <c r="X15" s="69"/>
      <c r="Y15" s="99"/>
      <c r="Z15" s="99"/>
    </row>
    <row r="16" spans="1:26" ht="146.25" customHeight="1">
      <c r="A16" s="28" t="s">
        <v>23</v>
      </c>
      <c r="B16" s="189" t="s">
        <v>282</v>
      </c>
      <c r="C16" s="191"/>
      <c r="D16" s="189" t="s">
        <v>278</v>
      </c>
      <c r="E16" s="191"/>
      <c r="F16" s="4" t="s">
        <v>279</v>
      </c>
      <c r="G16" s="221" t="s">
        <v>22</v>
      </c>
      <c r="H16" s="190"/>
      <c r="I16" s="26">
        <v>43861</v>
      </c>
      <c r="J16" s="33"/>
      <c r="K16" s="34"/>
      <c r="L16" s="99" t="str">
        <f>'[1]5. Gestión de Riesgos'!$L$16</f>
        <v>Se divulgaron los mapas de riesgos de corrupción del nivel central y desconcentrado en la página web y la intranet institucional.</v>
      </c>
      <c r="M16" s="83">
        <f>'[1]5. Gestión de Riesgos'!$M$16</f>
        <v>43861</v>
      </c>
      <c r="N16" s="69">
        <f>'[1]5. Gestión de Riesgos'!$N$16</f>
        <v>1</v>
      </c>
      <c r="O16" s="99" t="str">
        <f>'[1]5. Gestión de Riesgos'!$O$16</f>
        <v xml:space="preserve">Los mapas de riesgos de corrupción para el nivel central y desconcentrado están disponibles en los siguientes enlaces: 1) https://www.registraduria.gov.co/-Mapa-de-riegos-de-corrupcion-.html y 2) https://intranet.registraduria.gov.co/?-Mapa-de-riesgos-anticorrupcion-
</v>
      </c>
      <c r="P16" s="99">
        <f>'[1]5. Gestión de Riesgos'!$P$16</f>
        <v>0</v>
      </c>
      <c r="Q16" s="99">
        <f>'[1]5. Gestión de Riesgos'!$Q$16</f>
        <v>0</v>
      </c>
      <c r="R16" s="83" t="str">
        <f>'[6]5. Gestión de Riesgos'!$R$24</f>
        <v>01/05/2020 - 31/08/2020</v>
      </c>
      <c r="S16" s="69">
        <f>'[1]5. Gestión de Riesgos'!$S$16</f>
        <v>0</v>
      </c>
      <c r="T16" s="99">
        <f>'[1]5. Gestión de Riesgos'!$T$16</f>
        <v>0</v>
      </c>
      <c r="U16" s="99">
        <f>'[1]5. Gestión de Riesgos'!$U$16</f>
        <v>0</v>
      </c>
      <c r="V16" s="99"/>
      <c r="W16" s="83"/>
      <c r="X16" s="69"/>
      <c r="Y16" s="99"/>
      <c r="Z16" s="99"/>
    </row>
    <row r="17" spans="1:26" ht="146.25" customHeight="1">
      <c r="A17" s="4" t="s">
        <v>21</v>
      </c>
      <c r="B17" s="231" t="s">
        <v>454</v>
      </c>
      <c r="C17" s="232"/>
      <c r="D17" s="187" t="s">
        <v>455</v>
      </c>
      <c r="E17" s="188"/>
      <c r="F17" s="58" t="s">
        <v>456</v>
      </c>
      <c r="G17" s="221" t="s">
        <v>22</v>
      </c>
      <c r="H17" s="190"/>
      <c r="I17" s="26">
        <v>44012</v>
      </c>
      <c r="J17" s="189"/>
      <c r="K17" s="191"/>
      <c r="L17" s="99">
        <f>'[1]5. Gestión de Riesgos'!$L$17</f>
        <v>0</v>
      </c>
      <c r="M17" s="99">
        <f>'[1]5. Gestión de Riesgos'!$M$17</f>
        <v>0</v>
      </c>
      <c r="N17" s="99">
        <f>'[1]5. Gestión de Riesgos'!$N$17</f>
        <v>0</v>
      </c>
      <c r="O17" s="99">
        <f>'[1]5. Gestión de Riesgos'!$O$17</f>
        <v>0</v>
      </c>
      <c r="P17" s="99">
        <f>'[1]5. Gestión de Riesgos'!$P$17</f>
        <v>0</v>
      </c>
      <c r="Q17" s="99" t="str">
        <f>'[1]5. Gestión de Riesgos'!$Q$17</f>
        <v>La Oficina de Planeación en trabajo conjunto con la Oficina de Control Interno actualizó el procedimiento de Administración del Riesgo.</v>
      </c>
      <c r="R17" s="83">
        <f>'[1]5. Gestión de Riesgos'!$R$17</f>
        <v>44012</v>
      </c>
      <c r="S17" s="69">
        <f>'[1]5. Gestión de Riesgos'!$S$17</f>
        <v>1</v>
      </c>
      <c r="T17" s="99" t="str">
        <f>'[1]5. Gestión de Riesgos'!$T$17</f>
        <v>El procedimiento actualizado se encuentra disponible en: https://intranet.registraduria.gov.co/IMG/pdf/sgpd02.pdf</v>
      </c>
      <c r="U17" s="99">
        <f>'[1]5. Gestión de Riesgos'!$U$17</f>
        <v>0</v>
      </c>
      <c r="V17" s="99"/>
      <c r="W17" s="83"/>
      <c r="X17" s="69"/>
      <c r="Y17" s="99"/>
      <c r="Z17" s="99"/>
    </row>
    <row r="18" spans="1:26" ht="146.25" customHeight="1">
      <c r="A18" s="196" t="s">
        <v>24</v>
      </c>
      <c r="B18" s="187" t="s">
        <v>283</v>
      </c>
      <c r="C18" s="188"/>
      <c r="D18" s="187" t="s">
        <v>284</v>
      </c>
      <c r="E18" s="188"/>
      <c r="F18" s="4" t="s">
        <v>285</v>
      </c>
      <c r="G18" s="221" t="s">
        <v>22</v>
      </c>
      <c r="H18" s="190"/>
      <c r="I18" s="26">
        <v>43951</v>
      </c>
      <c r="J18" s="36"/>
      <c r="K18" s="37"/>
      <c r="L18" s="99" t="str">
        <f>'[1]5. Gestión de Riesgos'!$L$18</f>
        <v>La Oficina de Planeación adecuó la herramienta metodológica para la construcción de mapas de riesgos de corrupción.</v>
      </c>
      <c r="M18" s="83">
        <f>'[1]5. Gestión de Riesgos'!$M$18</f>
        <v>43951</v>
      </c>
      <c r="N18" s="69">
        <f>'[1]5. Gestión de Riesgos'!$N$18</f>
        <v>1</v>
      </c>
      <c r="O18" s="99" t="str">
        <f>'[1]5. Gestión de Riesgos'!$O$18</f>
        <v>http://rnec-spac-00:8080/sites/CENTRAL/CI/Soportes/Lists/EVIDENCIAS%20PLAN%20ANTICORRUPCIN/Item/displayifs.aspx?List=abcfd89d%2D6674%2D4c2f%2Daf50%2Dd5c7f26029a7&amp;ID=139&amp;Source=http%3A%2F%2Frnec%2Dspac%2D00%3A8080%2Fsites%2FCENTRAL%2FCI%2FSoportes%2FLists%2FEVIDENCIAS%2520PLAN%2520ANTICORRUPCIN%2FAllItems%2Easpx&amp;ContentTypeId=0x01000CF0E98FFC920F4FA625EE43BF60462B&amp;RootFolder=%2Fsites%2FCENTRAL%2FCI%2FSoportes%2FLists%2FEVIDENCIAS%20PLAN%20ANTICORRUPCIN</v>
      </c>
      <c r="P18" s="99">
        <f>'[1]5. Gestión de Riesgos'!$P$18</f>
        <v>0</v>
      </c>
      <c r="Q18" s="99">
        <f>'[1]5. Gestión de Riesgos'!$Q$18</f>
        <v>0</v>
      </c>
      <c r="R18" s="83" t="str">
        <f>'[6]5. Gestión de Riesgos'!$R$24</f>
        <v>01/05/2020 - 31/08/2020</v>
      </c>
      <c r="S18" s="69">
        <f>'[1]5. Gestión de Riesgos'!$S$18</f>
        <v>0</v>
      </c>
      <c r="T18" s="99">
        <f>'[1]5. Gestión de Riesgos'!$T$18</f>
        <v>0</v>
      </c>
      <c r="U18" s="99">
        <f>'[1]5. Gestión de Riesgos'!$U$18</f>
        <v>0</v>
      </c>
      <c r="V18" s="99"/>
      <c r="W18" s="83"/>
      <c r="X18" s="69"/>
      <c r="Y18" s="99"/>
      <c r="Z18" s="99"/>
    </row>
    <row r="19" spans="1:26" ht="146.25" customHeight="1">
      <c r="A19" s="197"/>
      <c r="B19" s="231" t="s">
        <v>286</v>
      </c>
      <c r="C19" s="232"/>
      <c r="D19" s="187" t="s">
        <v>287</v>
      </c>
      <c r="E19" s="188"/>
      <c r="F19" s="4" t="s">
        <v>288</v>
      </c>
      <c r="G19" s="221" t="s">
        <v>22</v>
      </c>
      <c r="H19" s="190"/>
      <c r="I19" s="30">
        <v>44012</v>
      </c>
      <c r="J19" s="36"/>
      <c r="K19" s="37"/>
      <c r="L19" s="99">
        <f>'[1]5. Gestión de Riesgos'!$L$19</f>
        <v>0</v>
      </c>
      <c r="M19" s="99">
        <f>'[1]5. Gestión de Riesgos'!$M$19</f>
        <v>0</v>
      </c>
      <c r="N19" s="99">
        <f>'[1]5. Gestión de Riesgos'!$N$19</f>
        <v>0</v>
      </c>
      <c r="O19" s="99">
        <f>'[1]5. Gestión de Riesgos'!$O$19</f>
        <v>0</v>
      </c>
      <c r="P19" s="99">
        <f>'[1]5. Gestión de Riesgos'!$P$19</f>
        <v>0</v>
      </c>
      <c r="Q19" s="99" t="str">
        <f>'[1]5. Gestión de Riesgos'!$Q$19</f>
        <v>La Oficina de Planeación envió la herramienta metodológica para la identificación y valoración de riesgos de corrupción.</v>
      </c>
      <c r="R19" s="83">
        <f>'[1]5. Gestión de Riesgos'!$R$19</f>
        <v>44012</v>
      </c>
      <c r="S19" s="69">
        <f>'[1]5. Gestión de Riesgos'!$S$19</f>
        <v>1</v>
      </c>
      <c r="T19" s="99" t="str">
        <f>'[1]5. Gestión de Riesgos'!$T$19</f>
        <v>http://rnec-spac-00:8080/sites/CENTRAL/CI/Soportes/Lists/EVIDENCIAS%20PLAN%20ANTICORRUPCIN/Item/displayifs.aspx?List=abcfd89d%2D6674%2D4c2f%2Daf50%2Dd5c7f26029a7&amp;ID=170&amp;Source=http%3A%2F%2Frnec%2Dspac%2D00%3A8080%2Fsites%2FCENTRAL%2FCI%2FSoportes%2FLists%2FEVIDENCIAS%2520PLAN%2520ANTICORRUPCIN%2FAllItems%2Easpx&amp;ContentTypeId=0x01000CF0E98FFC920F4FA625EE43BF60462B&amp;RootFolder=%2Fsites%2FCENTRAL%2FCI%2FSoportes%2FLists%2FEVIDENCIAS%20PLAN%20ANTICORRUPCIN</v>
      </c>
      <c r="U19" s="99">
        <f>'[1]5. Gestión de Riesgos'!$U$19</f>
        <v>0</v>
      </c>
      <c r="V19" s="99"/>
      <c r="W19" s="83"/>
      <c r="X19" s="69"/>
      <c r="Y19" s="99"/>
      <c r="Z19" s="99"/>
    </row>
    <row r="20" spans="1:26" ht="146.25" customHeight="1">
      <c r="A20" s="197"/>
      <c r="B20" s="231" t="s">
        <v>289</v>
      </c>
      <c r="C20" s="232"/>
      <c r="D20" s="187" t="s">
        <v>290</v>
      </c>
      <c r="E20" s="188"/>
      <c r="F20" s="4" t="s">
        <v>291</v>
      </c>
      <c r="G20" s="221" t="s">
        <v>22</v>
      </c>
      <c r="H20" s="190"/>
      <c r="I20" s="30">
        <v>44012</v>
      </c>
      <c r="J20" s="36"/>
      <c r="K20" s="37"/>
      <c r="L20" s="99">
        <f>'[1]5. Gestión de Riesgos'!$L$20</f>
        <v>0</v>
      </c>
      <c r="M20" s="99">
        <f>'[1]5. Gestión de Riesgos'!$M$20</f>
        <v>0</v>
      </c>
      <c r="N20" s="99">
        <f>'[1]5. Gestión de Riesgos'!$N$20</f>
        <v>0</v>
      </c>
      <c r="O20" s="99">
        <f>'[1]5. Gestión de Riesgos'!$O$20</f>
        <v>0</v>
      </c>
      <c r="P20" s="99">
        <f>'[1]5. Gestión de Riesgos'!$P$20</f>
        <v>0</v>
      </c>
      <c r="Q20" s="99" t="str">
        <f>'[1]5. Gestión de Riesgos'!$Q$20</f>
        <v>Se realizó el taller para la a identificación y valoración de riesgos de corrupción de los niveles central y desconcentrado.</v>
      </c>
      <c r="R20" s="83">
        <f>'[1]5. Gestión de Riesgos'!$R$20</f>
        <v>44074</v>
      </c>
      <c r="S20" s="69">
        <f>'[1]5. Gestión de Riesgos'!$S$20</f>
        <v>1</v>
      </c>
      <c r="T20" s="99" t="str">
        <f>'[1]5. Gestión de Riesgos'!$T$20</f>
        <v>http://rnec-spac-00:8080/sites/CENTRAL/CI/Soportes/Lists/EVIDENCIAS%20PLAN%20ANTICORRUPCIN/Item/displayifs.aspx?List=abcfd89d%2D6674%2D4c2f%2Daf50%2Dd5c7f26029a7&amp;ID=175&amp;Source=http%3A%2F%2Frnec%2Dspac%2D00%3A8080%2Fsites%2FCENTRAL%2FCI%2FSoportes%2FLists%2FEVIDENCIAS%2520PLAN%2520ANTICORRUPCIN%2FAllItems%2Easpx&amp;ContentTypeId=0x01000CF0E98FFC920F4FA625EE43BF60462B&amp;RootFolder=%2Fsites%2FCENTRAL%2FCI%2FSoportes%2FLists%2FEVIDENCIAS%20PLAN%20ANTICORRUPCIN</v>
      </c>
      <c r="U20" s="99">
        <f>'[1]5. Gestión de Riesgos'!$U$20</f>
        <v>0</v>
      </c>
      <c r="V20" s="99"/>
      <c r="W20" s="83"/>
      <c r="X20" s="69"/>
      <c r="Y20" s="99"/>
      <c r="Z20" s="99"/>
    </row>
    <row r="21" spans="1:26" ht="146.25" customHeight="1">
      <c r="A21" s="198"/>
      <c r="B21" s="231" t="s">
        <v>292</v>
      </c>
      <c r="C21" s="232"/>
      <c r="D21" s="187" t="s">
        <v>293</v>
      </c>
      <c r="E21" s="188"/>
      <c r="F21" s="4" t="s">
        <v>294</v>
      </c>
      <c r="G21" s="221" t="s">
        <v>22</v>
      </c>
      <c r="H21" s="190"/>
      <c r="I21" s="30">
        <v>44012</v>
      </c>
      <c r="J21" s="36"/>
      <c r="K21" s="37"/>
      <c r="L21" s="99"/>
      <c r="M21" s="99"/>
      <c r="N21" s="99"/>
      <c r="O21" s="99"/>
      <c r="P21" s="99"/>
      <c r="Q21" s="99" t="str">
        <f>'[1]5. Gestión de Riesgos'!$Q$21</f>
        <v xml:space="preserve">La Oficina de Planeación asesoró y acompañó a las diferentes áreas en elaboración del Mapa de Riesgos </v>
      </c>
      <c r="R21" s="83">
        <f>'[1]5. Gestión de Riesgos'!$R$21</f>
        <v>44012</v>
      </c>
      <c r="S21" s="69">
        <f>'[1]5. Gestión de Riesgos'!$S$21</f>
        <v>1</v>
      </c>
      <c r="T21" s="99" t="str">
        <f>'[1]5. Gestión de Riesgos'!$T$21</f>
        <v>http://rnec-spac-00:8080/sites/CENTRAL/CI/Soportes/Lists/EVIDENCIAS%20PLAN%20ANTICORRUPCIN/Item/displayifs.aspx?List=abcfd89d%2D6674%2D4c2f%2Daf50%2Dd5c7f26029a7&amp;ID=171&amp;Source=http%3A%2F%2Frnec%2Dspac%2D00%3A8080%2Fsites%2FCENTRAL%2FCI%2FSoportes%2FLists%2FEVIDENCIAS%2520PLAN%2520ANTICORRUPCIN%2FAllItems%2Easpx&amp;ContentTypeId=0x01000CF0E98FFC920F4FA625EE43BF60462B&amp;RootFolder=%2Fsites%2FCENTRAL%2FCI%2FSoportes%2FLists%2FEVIDENCIAS%20PLAN%20ANTICORRUPCIN</v>
      </c>
      <c r="U21" s="99"/>
      <c r="V21" s="99"/>
      <c r="W21" s="83"/>
      <c r="X21" s="69"/>
      <c r="Y21" s="99"/>
      <c r="Z21" s="99"/>
    </row>
    <row r="22" spans="1:26" ht="288" customHeight="1">
      <c r="A22" s="21" t="s">
        <v>25</v>
      </c>
      <c r="B22" s="231" t="s">
        <v>295</v>
      </c>
      <c r="C22" s="232"/>
      <c r="D22" s="187" t="s">
        <v>278</v>
      </c>
      <c r="E22" s="188"/>
      <c r="F22" s="4" t="s">
        <v>296</v>
      </c>
      <c r="G22" s="221" t="s">
        <v>22</v>
      </c>
      <c r="H22" s="190"/>
      <c r="I22" s="30">
        <v>44073</v>
      </c>
      <c r="J22" s="36"/>
      <c r="K22" s="37"/>
      <c r="L22" s="99"/>
      <c r="M22" s="99"/>
      <c r="N22" s="99"/>
      <c r="O22" s="99"/>
      <c r="P22" s="99"/>
      <c r="Q22" s="99"/>
      <c r="R22" s="83"/>
      <c r="S22" s="69"/>
      <c r="T22" s="99"/>
      <c r="U22" s="99"/>
      <c r="V22" s="99" t="str">
        <f>'[1]5. Gestión de Riesgos'!$V$22</f>
        <v>La Oficina de Planeación consolidó y divulgó los mapas de riesgos de corrupción de la RNEC del nivel central y desconcentrado para la vigencia 2020  en su versión definitiva</v>
      </c>
      <c r="W22" s="83">
        <f>'[1]5. Gestión de Riesgos'!$W$22</f>
        <v>44196</v>
      </c>
      <c r="X22" s="69">
        <f>'[1]5. Gestión de Riesgos'!$X$22</f>
        <v>1</v>
      </c>
      <c r="Y22" s="99" t="str">
        <f>'[1]5. Gestión de Riesgos'!$Y$22</f>
        <v>http://rnec-spac-00:8080/sites/CENTRAL/CI/Lists/EVIDENCIAS%20PLAN%20DE%20ACCIN/Item/displayifs.aspx?List=ce0b93d4%2D56e3%2D47b9%2D95db%2Dd671d1b88572&amp;ID=12699&amp;Source=http%3A%2F%2Frnec%2Dspac%2D00%3A8080%2Fsites%2FCENTRAL%2FCI%2FLists%2FEVIDENCIAS%2520PLAN%2520DE%2520ACCIN%2FAllItems%2Easpx%23InplviewHash80323248%2Dcbf7%2D4b83%2D9167%2D7509211f985d%3DWebPartID%253D%257B80323248%2D%2DCBF7%2D%2D4B83%2D%2D9167%2D%2D7509211F985D%257D%2DFilterFields1%253DFECHA%2DFilterValues1%253D2020%25252D11%25252D10%25253B%2525232020%25252D11%25252D15%25253B%2525232020%25252D11%25252D09%25253B%2525232020%25252D11%25252D07%25253B%2525232020%25252D11%25252D06%25253B%2525232020%25252D11%25252D04%2DFilterField2%253DPROCESO%2DFilterValue2%253DSistema%252520de%252520Gesti%2525C3%2525B3n%252520y%252520Mejoramiento%252520Institucional%2DFilterField3%253DLinkTitle%2DFilterValue3%253DCENTRAL&amp;ContentTypeId=0x010051883719CBA14249A6A64AAF9A520D78&amp;RootFolder=%2Fsites%2FCENTRAL%2FCI%2FLists%2FEVIDENCIAS%20PLAN%20DE%20ACCIN</v>
      </c>
      <c r="Z22" s="99"/>
    </row>
    <row r="23" spans="1:26" ht="146.25" customHeight="1">
      <c r="A23" s="38" t="s">
        <v>428</v>
      </c>
      <c r="B23" s="231" t="s">
        <v>390</v>
      </c>
      <c r="C23" s="232"/>
      <c r="D23" s="187" t="s">
        <v>391</v>
      </c>
      <c r="E23" s="188"/>
      <c r="F23" s="32" t="s">
        <v>392</v>
      </c>
      <c r="G23" s="221" t="s">
        <v>393</v>
      </c>
      <c r="H23" s="190"/>
      <c r="I23" s="30">
        <v>43861</v>
      </c>
      <c r="J23" s="189"/>
      <c r="K23" s="191"/>
      <c r="L23" s="99" t="str">
        <f>'[9]5. Gestión de Riesgos'!$L$23</f>
        <v>La oficina de Control Interno convoco Comité Institucional de Coordinación de Control Interno No. 1, en el cual la Oficina de Planeación llevo para aprobación el Plan Anticorrupción y de Atención al Colombiano y del Mapa de Riesgos de Corrupción.   Ambos documentos fueron aprobados mediante esa instancia.</v>
      </c>
      <c r="M23" s="99" t="str">
        <f>'[9]5. Gestión de Riesgos'!$M$23</f>
        <v>El comité Institucional de Coordinación de Control Interno se llevo a cabo el 27 de enero de 2020</v>
      </c>
      <c r="N23" s="69">
        <f>'[9]5. Gestión de Riesgos'!$N$23</f>
        <v>1</v>
      </c>
      <c r="O23" s="99" t="str">
        <f>'[9]5. Gestión de Riesgos'!$O$23</f>
        <v>Acta No. 1 Comité Institucional de Coordinación de Control Interno</v>
      </c>
      <c r="P23" s="99"/>
      <c r="Q23" s="99"/>
      <c r="R23" s="83"/>
      <c r="S23" s="69"/>
      <c r="T23" s="99"/>
      <c r="U23" s="99"/>
      <c r="V23" s="99"/>
      <c r="W23" s="83"/>
      <c r="X23" s="69"/>
      <c r="Y23" s="99"/>
      <c r="Z23" s="99"/>
    </row>
    <row r="24" spans="1:26" ht="146.25" customHeight="1">
      <c r="A24" s="223" t="s">
        <v>18</v>
      </c>
      <c r="B24" s="264" t="s">
        <v>405</v>
      </c>
      <c r="C24" s="239"/>
      <c r="D24" s="264" t="s">
        <v>406</v>
      </c>
      <c r="E24" s="239"/>
      <c r="F24" s="196" t="s">
        <v>407</v>
      </c>
      <c r="G24" s="229" t="s">
        <v>408</v>
      </c>
      <c r="H24" s="267"/>
      <c r="I24" s="192" t="s">
        <v>400</v>
      </c>
      <c r="J24" s="189" t="str">
        <f>'[6]5. Gestión de Riesgos'!$J$24:$K$24</f>
        <v>Se encuentran publicadas en la plataforma del share point tanto el seguimiento como las respectivas evidencias y soportes.</v>
      </c>
      <c r="K24" s="191"/>
      <c r="L24" s="99">
        <f>'[6]5. Gestión de Riesgos'!$L$24</f>
        <v>2</v>
      </c>
      <c r="M24" s="99" t="str">
        <f>'[6]5. Gestión de Riesgos'!$M$24</f>
        <v>01/01/2020 a 30/04/2020</v>
      </c>
      <c r="N24" s="69" t="str">
        <f>'[6]5. Gestión de Riesgos'!$N$24</f>
        <v>40% del 100%</v>
      </c>
      <c r="O24" s="99" t="str">
        <f>'[6]5. Gestión de Riesgos'!$O$24</f>
        <v>Se encuentran publicadas en la plataforma del share point tanto el seguimiento como las respectivas evidencias y soportes.</v>
      </c>
      <c r="P24" s="99" t="str">
        <f>'[6]5. Gestión de Riesgos'!$P$24</f>
        <v>Durante el periodo comprendido entre el 01/01/2020 a 30/04/2020, no se llevaron acabo elecciones de carácter atípico, ni votaciones de mecanismos de participación ciudadana y tampoco fueron presenatdas ante la Registraduria firmas de apoyo de iniciativas ciudadanas para convocar mecanismos de participación.</v>
      </c>
      <c r="Q24" s="99">
        <f>'[6]5. Gestión de Riesgos'!$Q$24</f>
        <v>2</v>
      </c>
      <c r="R24" s="83" t="str">
        <f>'[6]5. Gestión de Riesgos'!$R$24</f>
        <v>01/05/2020 - 31/08/2020</v>
      </c>
      <c r="S24" s="69" t="str">
        <f>'[6]5. Gestión de Riesgos'!$S$24</f>
        <v>66.66%</v>
      </c>
      <c r="T24" s="99" t="str">
        <f>'[6]5. Gestión de Riesgos'!$T$24</f>
        <v>Se encuentran publicadas en la plataforma del share point tanto el seguimiento como las respectivas evidencias y soportes.</v>
      </c>
      <c r="U24" s="99" t="str">
        <f>'[6]5. Gestión de Riesgos'!$U$24</f>
        <v>Durante este periodo los controles ejercidos mitigaron el riesgo y evitaron que éste se materializara</v>
      </c>
      <c r="V24" s="99" t="str">
        <f>'[6]5. Gestión de Riesgos'!$V$24</f>
        <v>Durante el periodo comprendido entr el 1 de septiembre de 2020 y el 31 de diciembre de 2020, no se realizaron eventos electorales de carácter nacional.  Se adjunta certificación.</v>
      </c>
      <c r="W24" s="83" t="str">
        <f>'[6]5. Gestión de Riesgos'!$W$24</f>
        <v>01/09/2020 - 31/12/2020</v>
      </c>
      <c r="X24" s="69">
        <f>'[6]5. Gestión de Riesgos'!$X$24</f>
        <v>0.33</v>
      </c>
      <c r="Y24" s="99" t="str">
        <f>'[6]5. Gestión de Riesgos'!$Y$24</f>
        <v>Durante el periodo comprendido entr el 1 de septiembre de 2020 y el 31 de diciembre de 2020, no se realizaron eventos electorales de carácter nacional.  Se adjunta certificación.
Para los riesgos asociados al proceso de mecanismos de participación se aplicaron las respectivas acciones de control. Se adjuntan las resepctivas evidencias</v>
      </c>
      <c r="Z24" s="99" t="str">
        <f>'[6]5. Gestión de Riesgos'!$Z$24</f>
        <v>Durante este periodo los controles ejercidos mitigaron el riesgo y evitaron que éste se materializara</v>
      </c>
    </row>
    <row r="25" spans="1:26" ht="146.25" customHeight="1">
      <c r="A25" s="263"/>
      <c r="B25" s="265"/>
      <c r="C25" s="240"/>
      <c r="D25" s="265"/>
      <c r="E25" s="240"/>
      <c r="F25" s="197"/>
      <c r="G25" s="268"/>
      <c r="H25" s="269"/>
      <c r="I25" s="193"/>
      <c r="J25" s="199"/>
      <c r="K25" s="190"/>
      <c r="L25" s="99" t="str">
        <f>'[10]5. Gestión de Riesgos'!$L$23</f>
        <v xml:space="preserve">Se efectuó el monitoreo y revisión del mapa de riesgos de corrupción, correspondiente al primer cuatrimestre de 2020.
En el mes de febrero se realizó revisión de la matriz de riesgos, sin embargo no se modificó teniendo en cuenta la nueva metodologia que informó la Oficina de Palneación se iba a socializar.
</v>
      </c>
      <c r="M25" s="83">
        <f>'[10]5. Gestión de Riesgos'!$M$23</f>
        <v>43964</v>
      </c>
      <c r="N25" s="84">
        <f>'[10]5. Gestión de Riesgos'!$N$23</f>
        <v>0.33329999999999999</v>
      </c>
      <c r="O25" s="99" t="str">
        <f>'[10]5. Gestión de Riesgos'!$O$23</f>
        <v>Matriz con reportes de seguimiento al Mapa de Riesgos de Corrupción, cargada en la plataforma sharepoint establecida para ello</v>
      </c>
      <c r="P25" s="99" t="str">
        <f>'[10]5. Gestión de Riesgos'!$P$23</f>
        <v>N/A</v>
      </c>
      <c r="Q25" s="99" t="str">
        <f>'[10]5. Gestión de Riesgos'!$Q$23</f>
        <v>Se efectuó el monitoreo y revisión del mapa de riesgos de corrupción, correspondiente al segundo cuatrimestre de 2020</v>
      </c>
      <c r="R25" s="83">
        <f>'[10]5. Gestión de Riesgos'!$R$23</f>
        <v>44077</v>
      </c>
      <c r="S25" s="69">
        <f>'[10]5. Gestión de Riesgos'!$S$23</f>
        <v>0.66659999999999997</v>
      </c>
      <c r="T25" s="99" t="str">
        <f>'[10]5. Gestión de Riesgos'!$T$23</f>
        <v>\\rnec-fs-00\seguimiento_oci\MAPA DE RIESGO DE CORRUPCIÓN\2020\NIVEL_CENTRAL\7_GAF
\\rnec-fs-00\seguimiento_oci\MAPA DE RIESGO DE CORRUPCIÓN\2020\NIVEL_CENTRAL\7_GAF\EVIDENCIAS II CUATRIMESTRE\GESTIÓN FINANCIEROS\R1. Omisión intencional en la revisión de los requisitos</v>
      </c>
      <c r="U25" s="99" t="str">
        <f>'[10]5. Gestión de Riesgos'!$U$23</f>
        <v>N/A</v>
      </c>
      <c r="V25" s="99" t="str">
        <f>'[10]5. Gestión de Riesgos'!$V$23</f>
        <v>Se efectuó el monitoreo y revisión del mapa de riesgos de corrupción, correspondiente al tercer cuatrimestre de 2020</v>
      </c>
      <c r="W25" s="83">
        <f>'[10]5. Gestión de Riesgos'!$W$23</f>
        <v>44200</v>
      </c>
      <c r="X25" s="69">
        <f>'[10]5. Gestión de Riesgos'!$X$23</f>
        <v>1</v>
      </c>
      <c r="Y25" s="99" t="str">
        <f>'[10]5. Gestión de Riesgos'!$Y$23</f>
        <v>\\rnec-fs-00\seguimiento_oci\MAPA DE RIESGO DE CORRUPCIÓN\2020\NIVEL_CENTRAL\7_GAF
\\rnec-fs-00\seguimiento_oci\MAPA DE RIESGO DE CORRUPCIÓN\2020\NIVEL_CENTRAL\7_GAF\EVIDENCIAS III CUATRIMESTRE\GESTIÓN FINANCIEROS\R1. Omisión intencional en la revisión de los requisitos</v>
      </c>
      <c r="Z25" s="99" t="str">
        <f>'[10]5. Gestión de Riesgos'!$Z$23</f>
        <v>N/A</v>
      </c>
    </row>
    <row r="26" spans="1:26" ht="232.5" customHeight="1">
      <c r="A26" s="263"/>
      <c r="B26" s="265"/>
      <c r="C26" s="240"/>
      <c r="D26" s="265"/>
      <c r="E26" s="240"/>
      <c r="F26" s="197"/>
      <c r="G26" s="268"/>
      <c r="H26" s="269"/>
      <c r="I26" s="193"/>
      <c r="J26" s="199"/>
      <c r="K26" s="199"/>
      <c r="L26" s="99">
        <f>'[7]5. Gestión de Riesgos'!$L$24</f>
        <v>2</v>
      </c>
      <c r="M26" s="83">
        <f>'[7]5. Gestión de Riesgos'!$M$24</f>
        <v>43951</v>
      </c>
      <c r="N26" s="99" t="str">
        <f>'[7]5. Gestión de Riesgos'!$N$24</f>
        <v>33.33%</v>
      </c>
      <c r="O26" s="99" t="str">
        <f>'[7]5. Gestión de Riesgos'!$O$24</f>
        <v>http://rnec-spac-00:8080/sites/CENTRAL/CI/Soportes/Lists/RIESGOS%20CORRUPCIN%202020/AllItems.aspx#InplviewHash2cc9da6c-3ede-45d9-abff-08aef7253896=FilterField1%3DMACROPROCESO-FilterValue1%3DGESTI%25C3%2593N%2520TECNOL%25C3%2593GICA%2520DE%2520LA%2520INFORMACI%25C3%2593N%2520Y%2520LAS%2520COMUNICACIONES</v>
      </c>
      <c r="P26" s="99" t="str">
        <f>'[7]5. Gestión de Riesgos'!$P$24</f>
        <v>Se realizaron todos los planes y seguimientos a los riesgos establecidos de acuerdo a los lineamientos impartidos.Todas las evidencias reposan en la plataforma SHAREPOINT de control interno.</v>
      </c>
      <c r="Q26" s="99">
        <f>'[7]5. Gestión de Riesgos'!$Q$24</f>
        <v>2</v>
      </c>
      <c r="R26" s="83">
        <f>'[7]5. Gestión de Riesgos'!$R$24</f>
        <v>44074</v>
      </c>
      <c r="S26" s="69" t="str">
        <f>'[7]5. Gestión de Riesgos'!$S$24</f>
        <v>66.66%</v>
      </c>
      <c r="T26" s="99" t="str">
        <f>'[7]5. Gestión de Riesgos'!$T$24</f>
        <v>http://rnec-spac-00:8080/sites/CENTRAL/CI/Soportes/Lists/RIESGOS%20CORRUPCIN%202020/AllItems.aspx#InplviewHash2cc9da6c-3ede-45d9-abff-08aef7253896=FilterField1%3DMACROPROCESO-FilterValue1%3DGESTI%25C3%2593N%2520TECNOL%25C3%2593GICA%2520DE%2520LA%2520INFORMACI%25C3%2593N%2520Y%2520LAS%2520COMUNICACIONES</v>
      </c>
      <c r="U26" s="99" t="str">
        <f>'[7]5. Gestión de Riesgos'!$U$24</f>
        <v>Se realizaron todos los planes y seguimientos a los riesgos establecidos de acuerdo a los lineamientos impartidos.Todas las evidencias reposan en la plataforma SHAREPOINT de control interno.</v>
      </c>
      <c r="V26" s="99">
        <f>'[7]5. Gestión de Riesgos'!$V$24</f>
        <v>2</v>
      </c>
      <c r="W26" s="83">
        <f>'[7]5. Gestión de Riesgos'!$W$24</f>
        <v>44196</v>
      </c>
      <c r="X26" s="69">
        <f>'[7]5. Gestión de Riesgos'!$X$24</f>
        <v>1</v>
      </c>
      <c r="Y26" s="99" t="str">
        <f>'[7]5. Gestión de Riesgos'!$Y$24</f>
        <v>Se deja en la carpeta de evidencias copias de los soportes presentados como evidencias y se diligencia la matriz de riesgos de corrupción para el tercer cuatrimestre.</v>
      </c>
      <c r="Z26" s="99" t="str">
        <f>'[7]5. Gestión de Riesgos'!$Z$24</f>
        <v>Se realizaron todos los planes y seguimientos a los riesgos establecidos de acuerdo a los lineamientos impartidos.Todas las evidencias reposan en la plataforma SHAREPOINT de control interno.</v>
      </c>
    </row>
    <row r="27" spans="1:26" ht="232.5" customHeight="1">
      <c r="A27" s="263"/>
      <c r="B27" s="265"/>
      <c r="C27" s="240"/>
      <c r="D27" s="265"/>
      <c r="E27" s="240"/>
      <c r="F27" s="197"/>
      <c r="G27" s="268"/>
      <c r="H27" s="269"/>
      <c r="I27" s="193"/>
      <c r="J27" s="199"/>
      <c r="K27" s="199"/>
      <c r="L27" s="99" t="str">
        <f>'[9]5. Gestión de Riesgos'!$L$24</f>
        <v>La oficina de Control Interno Monitorea permanentemente el mapa de riesgos de corrupción para el primer cuatrimestre de la vigencia 2020.</v>
      </c>
      <c r="M27" s="83">
        <f>'[9]5. Gestión de Riesgos'!$M$24</f>
        <v>43966</v>
      </c>
      <c r="N27" s="69">
        <f>'[9]5. Gestión de Riesgos'!$N$24</f>
        <v>0.33300000000000002</v>
      </c>
      <c r="O27" s="99" t="str">
        <f>'[9]5. Gestión de Riesgos'!$O$24</f>
        <v>Matrices consolidadas.
Informe publicado en la página web para el primer cuarimestre de la vigencia 2020</v>
      </c>
      <c r="P27" s="99">
        <f>'[9]5. Gestión de Riesgos'!$P$24</f>
        <v>0</v>
      </c>
      <c r="Q27" s="99" t="str">
        <f>'[9]5. Gestión de Riesgos'!$Q$24</f>
        <v>La oficina de Control Interno Monitorea permanentemente el mapa de riesgos de corrupción para el segundo cuatrimestre de la vigencia 2020.</v>
      </c>
      <c r="R27" s="83">
        <f>'[9]5. Gestión de Riesgos'!$R$24</f>
        <v>43966</v>
      </c>
      <c r="S27" s="69">
        <f>'[9]5. Gestión de Riesgos'!$S$24</f>
        <v>0.33300000000000002</v>
      </c>
      <c r="T27" s="99" t="str">
        <f>'[9]5. Gestión de Riesgos'!$T$24</f>
        <v>Matrices consolidadas.
Informe publicado en la página web para el primer cuarimestre de la vigencia 2020</v>
      </c>
      <c r="U27" s="99"/>
      <c r="V27" s="99" t="str">
        <f>'[9]5. Gestión de Riesgos'!$V$24</f>
        <v>La oficina de Control Interno Monitorea permanentemente el mapa de riesgos de corrupción para el tercer cuatrimestre de la vigencia 2020.</v>
      </c>
      <c r="W27" s="83">
        <f>'[7]5. Gestión de Riesgos'!$W$24</f>
        <v>44196</v>
      </c>
      <c r="X27" s="69">
        <f>'[9]5. Gestión de Riesgos'!$X$24</f>
        <v>0.33300000000000002</v>
      </c>
      <c r="Y27" s="99" t="str">
        <f>'[9]5. Gestión de Riesgos'!$Y$24</f>
        <v>Matrices consolidadas.
Informe publicado en la página web para el tercer cuarimestre de la vigencia 2020</v>
      </c>
      <c r="Z27" s="99"/>
    </row>
    <row r="28" spans="1:26" ht="232.5" customHeight="1">
      <c r="A28" s="224"/>
      <c r="B28" s="266"/>
      <c r="C28" s="241"/>
      <c r="D28" s="266"/>
      <c r="E28" s="241"/>
      <c r="F28" s="198"/>
      <c r="G28" s="270"/>
      <c r="H28" s="271"/>
      <c r="I28" s="194"/>
      <c r="J28" s="199"/>
      <c r="K28" s="199"/>
      <c r="L28" s="99" t="str">
        <f>'[5]5. Gestión de Riesgos'!$L$24</f>
        <v xml:space="preserve">1. Durante el I cuatrimestre, se solicitó la validación de 42 títulos educativos correspondiente a 532 servidores posesionados, de los cuales se recibió respuesta de 42 títulos educativos, el 100% de las respuestas de las instituciones educativas han validado la autenticidad del título educativo. 
Servidores con Cumplimiento de Requisitos:(((N° de Certificaciones Expedidas / N° de servidores Posesionados)*0,9) + ((N° de Títulos  Verídicos / N° de Títulos  Validados)*0,1)) x 100
Servidores con Cumplimiento de Requisitos:(((532 / 532)*0,9) + ((42 / 42)*0,1)) x 100 = 100%
2. Se continúa realizando el control de préstamos a través del software destinado para tal fin, en el cual observa que para el final del periodo de análisis, se tienen en préstamos 53 historias laborales esto es el 3,48% del total de historias laborales prestadas durante este periodo.
Seguridad y Confiabilidad de las Historias Laborales: (N° de historias laborales devueltas / N° de historias prestadas) *100
Seguridad y Confiabilidad de las Historias Laborales: (1470 / 1523)*100 = 96,52%
</v>
      </c>
      <c r="M28" s="83">
        <f>'[5]5. Gestión de Riesgos'!$M$24</f>
        <v>43956</v>
      </c>
      <c r="N28" s="69">
        <f>'[5]5. Gestión de Riesgos'!$N$24</f>
        <v>0.33</v>
      </c>
      <c r="O28" s="99" t="str">
        <f>'[5]5. Gestión de Riesgos'!$O$24</f>
        <v xml:space="preserve">Certificación de cumplimiento de requisitos expedida por la Coordinadora de Registro y Control para el caso de las vinculaciones de personal supernumerario y formato de cumplimiento de requisitos para cada servidor de planta posesionado.
Oficio de solicitud y respuesta de la institución educativa sobre la validez de los títulos acreditados por el posesionado. </v>
      </c>
      <c r="P28" s="99" t="str">
        <f>'[5]5. Gestión de Riesgos'!$P$24</f>
        <v>La GTH, realizó el registro del seguimiento a las acciones de control correspondiente al Mapa de Riesgos de Corrupción del I cuatrimestre, junto con los (2) indicadores de cumplimiento.</v>
      </c>
      <c r="Q28" s="99" t="str">
        <f>'[5]5. Gestión de Riesgos'!$Q$24</f>
        <v xml:space="preserve">Se realizó el registro de las acciones de control de acuerdo a la nueva metodología de la OCI, para los riesgos de corrupción del II cuatrimestre con el balance de la efectividad de los controles, las evidencias correspondientes, como evitar la materialización del riesgo con los controles, acciones de mejora enunciadas, verificación si mejoraron los controles, tratamiento realizado al riesgo, y los planes de contingencia cuando aplique.  
La presente información podrá ser verificada en el link de monitoreo que administra la Oficina de Control Intrerno.
</v>
      </c>
      <c r="R28" s="83">
        <f>'[5]5. Gestión de Riesgos'!$R$24</f>
        <v>44078</v>
      </c>
      <c r="S28" s="69">
        <f>'[5]5. Gestión de Riesgos'!$S$24</f>
        <v>0.33</v>
      </c>
      <c r="T28" s="99" t="str">
        <f>'[5]5. Gestión de Riesgos'!$T$24</f>
        <v xml:space="preserve">Certificación de cumplimiento de requisitos expedida por la Coordinadora de Registro y Control para el caso de las vinculaciones de personal supernumerario y formato de cumplimiento de requisitos para cada servidor de planta posesionado.
Oficio de solicitud y respuesta de la institución educativa sobre la validez de los títulos acreditados por el posesionado. </v>
      </c>
      <c r="U28" s="99" t="str">
        <f>'[5]5. Gestión de Riesgos'!$U$24</f>
        <v xml:space="preserve">La GTH, realizó el registro del seguimiento a las acciones de control correspondiente al Mapa de Riesgos de Corrupción del I cuatrimestre, junto con los (2) indicadores de cumplimiento.
De otra parte la GTH, a través de la comunicación 0700-070522 del 2020/07/13, remitió a la Oficina de Planeación y conjuntamente a la Oficina de Control Interno remitió la matriz de actualización de los riesgos de corrupción, información que se encuentra pendiente de ser aprobada por el Comité Institucional de Coordinación de Control Interno.
</v>
      </c>
      <c r="V28" s="99" t="str">
        <f>'[5]5. Gestión de Riesgos'!$V$24</f>
        <v xml:space="preserve">Se realizó el registro de las acciones de control de acuerdo a la nueva metodología de la OCI, para los riesgos de corrupción del II cuatrimestre con el balance de la efectividad de los controles, las evidencias correspondientes, como evitar la materialización del riesgo con los controles, acciones de mejora enunciadas, verificación si mejoraron los controles, tratamiento realizado al riesgo, y los planes de contingencia cuando aplique.  
La presente información podrá ser verificada en el link de monitoreo que administra la Oficina de Control Intrerno.
</v>
      </c>
      <c r="W28" s="83">
        <f>'[5]5. Gestión de Riesgos'!$W$24</f>
        <v>44196</v>
      </c>
      <c r="X28" s="69">
        <f>'[5]5. Gestión de Riesgos'!$X$24</f>
        <v>0.34</v>
      </c>
      <c r="Y28" s="99" t="str">
        <f>'[5]5. Gestión de Riesgos'!$Y$24</f>
        <v xml:space="preserve">Certificación de cumplimiento de requisitos expedida por la Coordinador de Registro y Control para el caso de las vinculaciones de personal supernumerario y formato de cumplimiento de requisitos para cada servidor de planta posesionado.
Oficio de solicitud y respuesta de la institución educativa sobre la validez de los títulos acreditados por el posesionado. </v>
      </c>
      <c r="Z28" s="99"/>
    </row>
    <row r="29" spans="1:26" ht="232.5" customHeight="1">
      <c r="A29" s="196" t="s">
        <v>19</v>
      </c>
      <c r="B29" s="200" t="s">
        <v>397</v>
      </c>
      <c r="C29" s="200"/>
      <c r="D29" s="200" t="s">
        <v>398</v>
      </c>
      <c r="E29" s="200"/>
      <c r="F29" s="32" t="s">
        <v>399</v>
      </c>
      <c r="G29" s="221" t="s">
        <v>393</v>
      </c>
      <c r="H29" s="190"/>
      <c r="I29" s="28" t="s">
        <v>400</v>
      </c>
      <c r="J29" s="199"/>
      <c r="K29" s="199"/>
      <c r="L29" s="99" t="str">
        <f>'[9]5. Gestión de Riesgos'!$L$25</f>
        <v>La Oficina de Control Interno  realizo el seguimiento  a las acciones contempladas en las estrategias del Plan Anticorrupción y de Atención al Colombiano y al Mapa de Riesgos de Corrupción de la RNEC - Consolidado Nivel Central</v>
      </c>
      <c r="M29" s="83">
        <f>'[9]5. Gestión de Riesgos'!$M$25</f>
        <v>43966</v>
      </c>
      <c r="N29" s="69">
        <f>'[9]5. Gestión de Riesgos'!$N$25</f>
        <v>0.33300000000000002</v>
      </c>
      <c r="O29" s="99" t="str">
        <f>'[9]5. Gestión de Riesgos'!$O$25</f>
        <v>Matrices de seguimiento Plan Anticorrupción Nivel Central</v>
      </c>
      <c r="P29" s="99">
        <f>'[9]5. Gestión de Riesgos'!$P$25</f>
        <v>0</v>
      </c>
      <c r="Q29" s="99" t="str">
        <f>'[9]5. Gestión de Riesgos'!$Q$25</f>
        <v>La Oficina de Control Interno  realizo el seguimiento  a las acciones contempladas en las estrategias del Plan Anticorrupción y de Atención al Colombiano y al Mapa de Riesgos de Corrupción de la RNEC - Consolidado Nivel Central</v>
      </c>
      <c r="R29" s="83">
        <f>'[9]5. Gestión de Riesgos'!$R$25</f>
        <v>43966</v>
      </c>
      <c r="S29" s="69">
        <f>'[9]5. Gestión de Riesgos'!$S$25</f>
        <v>0.33300000000000002</v>
      </c>
      <c r="T29" s="99" t="str">
        <f>'[9]5. Gestión de Riesgos'!$T$25</f>
        <v>Matrices de seguimiento Plan Anticorrupción Nivel Central</v>
      </c>
      <c r="U29" s="99">
        <f>'[9]5. Gestión de Riesgos'!$U$25</f>
        <v>0</v>
      </c>
      <c r="V29" s="99" t="str">
        <f>'[9]5. Gestión de Riesgos'!$V$25</f>
        <v>La Oficina de Control Interno  realizo el seguimiento  a las acciones contempladas en las estrategias del Plan Anticorrupción y de Atención al Colombiano y al Mapa de Riesgos de Corrupción de la RNEC - Consolidado Nivel Central</v>
      </c>
      <c r="W29" s="83">
        <f>'[7]5. Gestión de Riesgos'!$W$24</f>
        <v>44196</v>
      </c>
      <c r="X29" s="69">
        <f>'[9]5. Gestión de Riesgos'!$X$25</f>
        <v>0.33300000000000002</v>
      </c>
      <c r="Y29" s="99" t="str">
        <f>'[9]5. Gestión de Riesgos'!$Y$25</f>
        <v>Matrices de seguimiento Plan Anticorrupción Nivel Central</v>
      </c>
      <c r="Z29" s="99"/>
    </row>
    <row r="30" spans="1:26" ht="232.5" customHeight="1">
      <c r="A30" s="197"/>
      <c r="B30" s="200" t="s">
        <v>401</v>
      </c>
      <c r="C30" s="200"/>
      <c r="D30" s="200" t="s">
        <v>402</v>
      </c>
      <c r="E30" s="200"/>
      <c r="F30" s="32" t="s">
        <v>403</v>
      </c>
      <c r="G30" s="221" t="s">
        <v>393</v>
      </c>
      <c r="H30" s="190"/>
      <c r="I30" s="28" t="s">
        <v>404</v>
      </c>
      <c r="J30" s="257"/>
      <c r="K30" s="257"/>
      <c r="L30" s="99" t="str">
        <f>'[9]5. Gestión de Riesgos'!$L$26</f>
        <v>La oficina de Control Interno realizo el Informe de seguimiento a las acciones contempladas en las estrategias del Plan Anticorrupción y de Atención al Colombiano y al Mapa de Riesgos de Corrupción para el primer cuatrimestre de la vigencia 2020</v>
      </c>
      <c r="M30" s="83">
        <f>'[9]5. Gestión de Riesgos'!$M$26</f>
        <v>43966</v>
      </c>
      <c r="N30" s="69">
        <f>'[9]5. Gestión de Riesgos'!$N$26</f>
        <v>0.33300000000000002</v>
      </c>
      <c r="O30" s="99" t="str">
        <f>'[9]5. Gestión de Riesgos'!$O$26</f>
        <v xml:space="preserve">informes de seguimiento realizados a las acciones contempladas en las estrategias del Plan Anticorrupción y de Atención al Colombiano y al Mapa de Riesgos de Corrupción. </v>
      </c>
      <c r="P30" s="99">
        <f>'[9]5. Gestión de Riesgos'!$P$26</f>
        <v>0</v>
      </c>
      <c r="Q30" s="99" t="str">
        <f>'[9]5. Gestión de Riesgos'!$Q$26</f>
        <v>La oficina de Control Interno realizo el Informe de seguimiento a las acciones contempladas en las estrategias del Plan Anticorrupción y de Atención al Colombiano y al Mapa de Riesgos de Corrupción para el segundo cuatrimestre de la vigencia 2020</v>
      </c>
      <c r="R30" s="83">
        <f>'[9]5. Gestión de Riesgos'!$R$26</f>
        <v>43966</v>
      </c>
      <c r="S30" s="69">
        <f>'[9]5. Gestión de Riesgos'!$S$26</f>
        <v>0.33300000000000002</v>
      </c>
      <c r="T30" s="99" t="str">
        <f>'[9]5. Gestión de Riesgos'!$T$26</f>
        <v xml:space="preserve">informes de seguimiento realizados a las acciones contempladas en las estrategias del Plan Anticorrupción y de Atención al Colombiano y al Mapa de Riesgos de Corrupción. </v>
      </c>
      <c r="U30" s="99"/>
      <c r="V30" s="99" t="str">
        <f>'[9]5. Gestión de Riesgos'!$V$26</f>
        <v>La oficina de Control Interno realizo el Informe de seguimiento a las acciones contempladas en las estrategias del Plan Anticorrupción y de Atención al Colombiano y al Mapa de Riesgos de Corrupción para el tercer cuatrimestre de la vigencia 2020</v>
      </c>
      <c r="W30" s="83">
        <f>'[7]5. Gestión de Riesgos'!$W$24</f>
        <v>44196</v>
      </c>
      <c r="X30" s="69">
        <f>'[9]5. Gestión de Riesgos'!$X$26</f>
        <v>0.33300000000000002</v>
      </c>
      <c r="Y30" s="99" t="str">
        <f>'[9]5. Gestión de Riesgos'!$Y$26</f>
        <v xml:space="preserve">informes de seguimiento realizados a las acciones contempladas en las estrategias del Plan Anticorrupción y de Atención al Colombiano y al Mapa de Riesgos de Corrupción. </v>
      </c>
      <c r="Z30" s="99"/>
    </row>
    <row r="31" spans="1:26" ht="232.5" customHeight="1">
      <c r="A31" s="198"/>
      <c r="B31" s="187" t="s">
        <v>409</v>
      </c>
      <c r="C31" s="188"/>
      <c r="D31" s="187" t="s">
        <v>410</v>
      </c>
      <c r="E31" s="188"/>
      <c r="F31" s="4" t="s">
        <v>411</v>
      </c>
      <c r="G31" s="221" t="s">
        <v>393</v>
      </c>
      <c r="H31" s="190"/>
      <c r="I31" s="28" t="s">
        <v>404</v>
      </c>
      <c r="J31" s="39"/>
      <c r="K31" s="40"/>
      <c r="L31" s="99" t="str">
        <f>'[9]5. Gestión de Riesgos'!$L$27</f>
        <v>La Oficina de Control Interno realizo seguimiento  a los mapas de riesgos de corrupción para el primer cuatrimestre de la vigencia 2020</v>
      </c>
      <c r="M31" s="83">
        <f>'[9]5. Gestión de Riesgos'!$M$27</f>
        <v>43966</v>
      </c>
      <c r="N31" s="69">
        <f>'[9]5. Gestión de Riesgos'!$N$27</f>
        <v>0.33300000000000002</v>
      </c>
      <c r="O31" s="99" t="str">
        <f>'[9]5. Gestión de Riesgos'!$O$27</f>
        <v>Informes de seguimiento  al mapa de riesgos de corrupción I cuatrimestre 2020</v>
      </c>
      <c r="P31" s="99">
        <f>'[9]5. Gestión de Riesgos'!$P$27</f>
        <v>0</v>
      </c>
      <c r="Q31" s="99" t="str">
        <f>'[9]5. Gestión de Riesgos'!$Q$27</f>
        <v>La Oficina de Control Interno realizo seguimiento  a los mapas de riesgos de corrupción para el segundo cuatrimestre de la vigencia 2020</v>
      </c>
      <c r="R31" s="83">
        <f>'[9]5. Gestión de Riesgos'!$R$27</f>
        <v>43966</v>
      </c>
      <c r="S31" s="69">
        <f>'[9]5. Gestión de Riesgos'!$S$27</f>
        <v>0.33300000000000002</v>
      </c>
      <c r="T31" s="99" t="str">
        <f>'[9]5. Gestión de Riesgos'!$T$27</f>
        <v>Informes de seguimiento  al mapa de riesgos de corrupción I cuatrimestre 2020</v>
      </c>
      <c r="U31" s="99"/>
      <c r="V31" s="99" t="str">
        <f>'[9]5. Gestión de Riesgos'!$V$27</f>
        <v>La Oficina de Control Interno realizo seguimiento  a los mapas de riesgos de corrupción para el tercer cuatrimestre de la vigencia 2020</v>
      </c>
      <c r="W31" s="83">
        <f>'[7]5. Gestión de Riesgos'!$W$24</f>
        <v>44196</v>
      </c>
      <c r="X31" s="69">
        <f>'[9]5. Gestión de Riesgos'!$X$27</f>
        <v>0.33300000000000002</v>
      </c>
      <c r="Y31" s="99" t="str">
        <f>'[9]5. Gestión de Riesgos'!$Y$27</f>
        <v>Informes de seguimiento  al mapa de riesgos de corrupción III cuatrimestre 2020</v>
      </c>
      <c r="Z31" s="99"/>
    </row>
    <row r="32" spans="1:26" ht="232.5" customHeight="1">
      <c r="A32" s="23" t="s">
        <v>133</v>
      </c>
      <c r="B32" s="187" t="s">
        <v>47</v>
      </c>
      <c r="C32" s="188"/>
      <c r="D32" s="187" t="s">
        <v>373</v>
      </c>
      <c r="E32" s="188"/>
      <c r="F32" s="28" t="s">
        <v>379</v>
      </c>
      <c r="G32" s="187" t="s">
        <v>48</v>
      </c>
      <c r="H32" s="188"/>
      <c r="I32" s="26" t="s">
        <v>378</v>
      </c>
      <c r="J32" s="258"/>
      <c r="K32" s="259"/>
      <c r="L32" s="99"/>
      <c r="M32" s="99"/>
      <c r="N32" s="99"/>
      <c r="O32" s="99"/>
      <c r="P32" s="99"/>
      <c r="Q32" s="99"/>
      <c r="R32" s="83"/>
      <c r="S32" s="69"/>
      <c r="T32" s="99"/>
      <c r="U32" s="99"/>
      <c r="V32" s="99"/>
      <c r="W32" s="83"/>
      <c r="X32" s="69"/>
      <c r="Y32" s="99"/>
      <c r="Z32" s="99"/>
    </row>
    <row r="33" spans="1:16" ht="81" customHeight="1">
      <c r="A33" s="20" t="s">
        <v>13</v>
      </c>
      <c r="B33" s="261" t="s">
        <v>430</v>
      </c>
      <c r="C33" s="262"/>
      <c r="D33" s="262"/>
      <c r="E33" s="262"/>
      <c r="F33" s="262"/>
      <c r="G33" s="262"/>
      <c r="H33" s="262"/>
      <c r="I33" s="262"/>
      <c r="J33" s="262"/>
      <c r="K33" s="262"/>
      <c r="L33" s="262"/>
      <c r="M33" s="262"/>
      <c r="N33" s="262"/>
      <c r="O33" s="262"/>
      <c r="P33" s="262"/>
    </row>
    <row r="34" spans="1:16">
      <c r="A34" s="15"/>
      <c r="B34" s="15"/>
      <c r="C34" s="15"/>
      <c r="D34" s="15"/>
      <c r="E34" s="15"/>
      <c r="F34" s="15"/>
      <c r="G34" s="15"/>
      <c r="H34" s="15"/>
      <c r="I34" s="15"/>
    </row>
  </sheetData>
  <mergeCells count="90">
    <mergeCell ref="B33:P33"/>
    <mergeCell ref="Q10:U10"/>
    <mergeCell ref="V10:Z10"/>
    <mergeCell ref="A24:A28"/>
    <mergeCell ref="B24:C28"/>
    <mergeCell ref="D24:E28"/>
    <mergeCell ref="F24:F28"/>
    <mergeCell ref="G24:H28"/>
    <mergeCell ref="I24:I28"/>
    <mergeCell ref="J25:K25"/>
    <mergeCell ref="J26:K26"/>
    <mergeCell ref="J27:K27"/>
    <mergeCell ref="J28:K28"/>
    <mergeCell ref="L10:P10"/>
    <mergeCell ref="A18:A21"/>
    <mergeCell ref="B18:C18"/>
    <mergeCell ref="B9:P9"/>
    <mergeCell ref="B8:P8"/>
    <mergeCell ref="A6:P6"/>
    <mergeCell ref="C1:N2"/>
    <mergeCell ref="C3:N4"/>
    <mergeCell ref="A1:A4"/>
    <mergeCell ref="B1:B2"/>
    <mergeCell ref="O1:O2"/>
    <mergeCell ref="P1:P2"/>
    <mergeCell ref="B3:B4"/>
    <mergeCell ref="O3:O4"/>
    <mergeCell ref="P3:P4"/>
    <mergeCell ref="A7:K7"/>
    <mergeCell ref="A5:P5"/>
    <mergeCell ref="B19:C19"/>
    <mergeCell ref="B20:C20"/>
    <mergeCell ref="B21:C21"/>
    <mergeCell ref="B12:C12"/>
    <mergeCell ref="B13:C13"/>
    <mergeCell ref="B15:C15"/>
    <mergeCell ref="B16:C16"/>
    <mergeCell ref="B17:C17"/>
    <mergeCell ref="G21:H21"/>
    <mergeCell ref="D12:E12"/>
    <mergeCell ref="D13:E13"/>
    <mergeCell ref="D15:E15"/>
    <mergeCell ref="D16:E16"/>
    <mergeCell ref="G12:H12"/>
    <mergeCell ref="G13:H13"/>
    <mergeCell ref="G15:H15"/>
    <mergeCell ref="G16:H16"/>
    <mergeCell ref="D17:E17"/>
    <mergeCell ref="G17:H17"/>
    <mergeCell ref="B32:C32"/>
    <mergeCell ref="D32:E32"/>
    <mergeCell ref="G32:H32"/>
    <mergeCell ref="J32:K32"/>
    <mergeCell ref="J24:K24"/>
    <mergeCell ref="B30:C30"/>
    <mergeCell ref="D30:E30"/>
    <mergeCell ref="G30:H30"/>
    <mergeCell ref="A29:A31"/>
    <mergeCell ref="B29:C29"/>
    <mergeCell ref="D29:E29"/>
    <mergeCell ref="G29:H29"/>
    <mergeCell ref="J29:K29"/>
    <mergeCell ref="B31:C31"/>
    <mergeCell ref="D31:E31"/>
    <mergeCell ref="G31:H31"/>
    <mergeCell ref="J30:K30"/>
    <mergeCell ref="J17:K17"/>
    <mergeCell ref="D20:E20"/>
    <mergeCell ref="G11:H11"/>
    <mergeCell ref="J11:K11"/>
    <mergeCell ref="G20:H20"/>
    <mergeCell ref="D19:E19"/>
    <mergeCell ref="D18:E18"/>
    <mergeCell ref="G18:H18"/>
    <mergeCell ref="B11:C11"/>
    <mergeCell ref="D11:E11"/>
    <mergeCell ref="A10:K10"/>
    <mergeCell ref="B23:C23"/>
    <mergeCell ref="D23:E23"/>
    <mergeCell ref="G23:H23"/>
    <mergeCell ref="J23:K23"/>
    <mergeCell ref="A13:A14"/>
    <mergeCell ref="B14:C14"/>
    <mergeCell ref="D14:E14"/>
    <mergeCell ref="G14:H14"/>
    <mergeCell ref="B22:C22"/>
    <mergeCell ref="D22:E22"/>
    <mergeCell ref="G22:H22"/>
    <mergeCell ref="D21:E21"/>
    <mergeCell ref="G19:H19"/>
  </mergeCells>
  <printOptions horizontalCentered="1" verticalCentered="1"/>
  <pageMargins left="3.937007874015748E-2" right="3.937007874015748E-2" top="3.937007874015748E-2" bottom="3.937007874015748E-2" header="0" footer="0"/>
  <pageSetup scale="22" orientation="landscape" horizontalDpi="1200" verticalDpi="1200" r:id="rId1"/>
  <drawing r:id="rId2"/>
  <legacyDrawing r:id="rId3"/>
  <legacyDrawingHF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2"/>
  </sheetPr>
  <dimension ref="A1:Z19"/>
  <sheetViews>
    <sheetView view="pageBreakPreview" zoomScale="70" zoomScaleNormal="55" zoomScaleSheetLayoutView="70" workbookViewId="0">
      <selection sqref="A1:P5"/>
    </sheetView>
  </sheetViews>
  <sheetFormatPr baseColWidth="10" defaultRowHeight="14.25"/>
  <cols>
    <col min="1" max="1" width="30.7109375" style="12" customWidth="1"/>
    <col min="2" max="2" width="26.85546875" style="12" customWidth="1"/>
    <col min="3" max="3" width="24.42578125" style="12" customWidth="1"/>
    <col min="4" max="4" width="11.85546875" style="12" customWidth="1"/>
    <col min="5" max="5" width="26.140625" style="12" customWidth="1"/>
    <col min="6" max="6" width="46" style="12" customWidth="1"/>
    <col min="7" max="7" width="31.5703125" style="12" customWidth="1"/>
    <col min="8" max="8" width="36.85546875" style="12" customWidth="1"/>
    <col min="9" max="9" width="41.85546875" style="12" customWidth="1"/>
    <col min="10" max="10" width="23.7109375" style="12" customWidth="1"/>
    <col min="11" max="11" width="20.42578125" style="12" customWidth="1"/>
    <col min="12" max="12" width="22" style="12" customWidth="1"/>
    <col min="13" max="13" width="18.28515625" style="82" customWidth="1"/>
    <col min="14" max="14" width="15.7109375" style="82" customWidth="1"/>
    <col min="15" max="15" width="31.140625" style="12" customWidth="1"/>
    <col min="16" max="16" width="64.42578125" style="12" customWidth="1"/>
    <col min="17" max="17" width="25.140625" style="12" customWidth="1"/>
    <col min="18" max="18" width="25.140625" style="82" customWidth="1"/>
    <col min="19" max="19" width="25.140625" style="149" customWidth="1"/>
    <col min="20" max="20" width="40.28515625" style="12" customWidth="1"/>
    <col min="21" max="21" width="41.28515625" style="12" customWidth="1"/>
    <col min="22" max="23" width="25.140625" style="82" customWidth="1"/>
    <col min="24" max="24" width="25.140625" style="128" customWidth="1"/>
    <col min="25" max="25" width="25.140625" style="13" customWidth="1"/>
    <col min="26" max="26" width="63.85546875" style="13" customWidth="1"/>
    <col min="27" max="16384" width="11.42578125" style="12"/>
  </cols>
  <sheetData>
    <row r="1" spans="1:26" ht="26.1" customHeight="1">
      <c r="A1" s="216"/>
      <c r="B1" s="219" t="s">
        <v>0</v>
      </c>
      <c r="C1" s="320" t="s">
        <v>4</v>
      </c>
      <c r="D1" s="272"/>
      <c r="E1" s="272"/>
      <c r="F1" s="272"/>
      <c r="G1" s="272"/>
      <c r="H1" s="272"/>
      <c r="I1" s="272"/>
      <c r="J1" s="272"/>
      <c r="K1" s="272"/>
      <c r="L1" s="272"/>
      <c r="M1" s="272"/>
      <c r="N1" s="321"/>
      <c r="O1" s="219" t="s">
        <v>2</v>
      </c>
      <c r="P1" s="213" t="s">
        <v>499</v>
      </c>
    </row>
    <row r="2" spans="1:26" ht="26.1" customHeight="1">
      <c r="A2" s="217"/>
      <c r="B2" s="219"/>
      <c r="C2" s="322"/>
      <c r="D2" s="323"/>
      <c r="E2" s="323"/>
      <c r="F2" s="323"/>
      <c r="G2" s="323"/>
      <c r="H2" s="323"/>
      <c r="I2" s="323"/>
      <c r="J2" s="323"/>
      <c r="K2" s="323"/>
      <c r="L2" s="323"/>
      <c r="M2" s="323"/>
      <c r="N2" s="324"/>
      <c r="O2" s="219"/>
      <c r="P2" s="213"/>
    </row>
    <row r="3" spans="1:26" ht="26.1" customHeight="1">
      <c r="A3" s="217"/>
      <c r="B3" s="219" t="s">
        <v>1</v>
      </c>
      <c r="C3" s="314" t="s">
        <v>500</v>
      </c>
      <c r="D3" s="315"/>
      <c r="E3" s="315"/>
      <c r="F3" s="315"/>
      <c r="G3" s="315"/>
      <c r="H3" s="315"/>
      <c r="I3" s="315"/>
      <c r="J3" s="315"/>
      <c r="K3" s="315"/>
      <c r="L3" s="315"/>
      <c r="M3" s="315"/>
      <c r="N3" s="316"/>
      <c r="O3" s="219" t="s">
        <v>3</v>
      </c>
      <c r="P3" s="213">
        <v>0</v>
      </c>
    </row>
    <row r="4" spans="1:26" ht="26.1" customHeight="1">
      <c r="A4" s="218"/>
      <c r="B4" s="219"/>
      <c r="C4" s="317"/>
      <c r="D4" s="318"/>
      <c r="E4" s="318"/>
      <c r="F4" s="318"/>
      <c r="G4" s="318"/>
      <c r="H4" s="318"/>
      <c r="I4" s="318"/>
      <c r="J4" s="318"/>
      <c r="K4" s="318"/>
      <c r="L4" s="318"/>
      <c r="M4" s="318"/>
      <c r="N4" s="319"/>
      <c r="O4" s="219"/>
      <c r="P4" s="213"/>
    </row>
    <row r="5" spans="1:26" ht="29.25" customHeight="1">
      <c r="A5" s="208" t="s">
        <v>501</v>
      </c>
      <c r="B5" s="208"/>
      <c r="C5" s="208"/>
      <c r="D5" s="208"/>
      <c r="E5" s="208"/>
      <c r="F5" s="208"/>
      <c r="G5" s="208"/>
      <c r="H5" s="208"/>
      <c r="I5" s="208"/>
      <c r="J5" s="208"/>
      <c r="K5" s="208"/>
      <c r="L5" s="208"/>
      <c r="M5" s="208"/>
      <c r="N5" s="208"/>
      <c r="O5" s="208"/>
      <c r="P5" s="208"/>
    </row>
    <row r="6" spans="1:26" ht="44.25" customHeight="1">
      <c r="A6" s="179" t="s">
        <v>110</v>
      </c>
      <c r="B6" s="179"/>
      <c r="C6" s="179"/>
      <c r="D6" s="179"/>
      <c r="E6" s="179"/>
      <c r="F6" s="179"/>
      <c r="G6" s="179"/>
      <c r="H6" s="179"/>
      <c r="I6" s="179"/>
      <c r="J6" s="179"/>
      <c r="K6" s="179"/>
      <c r="L6" s="179"/>
      <c r="M6" s="179"/>
      <c r="N6" s="179"/>
      <c r="O6" s="179"/>
      <c r="P6" s="179"/>
    </row>
    <row r="7" spans="1:26" ht="19.5" customHeight="1">
      <c r="A7" s="280"/>
      <c r="B7" s="281"/>
      <c r="C7" s="281"/>
      <c r="D7" s="281"/>
      <c r="E7" s="281"/>
      <c r="F7" s="281"/>
      <c r="G7" s="281"/>
      <c r="H7" s="281"/>
      <c r="I7" s="281"/>
      <c r="J7" s="281"/>
      <c r="K7" s="281"/>
      <c r="L7" s="281"/>
      <c r="M7" s="281"/>
      <c r="N7" s="281"/>
      <c r="O7" s="281"/>
      <c r="P7" s="282"/>
    </row>
    <row r="8" spans="1:26" ht="30" customHeight="1">
      <c r="A8" s="10" t="s">
        <v>5</v>
      </c>
      <c r="B8" s="285" t="s">
        <v>111</v>
      </c>
      <c r="C8" s="285"/>
      <c r="D8" s="285"/>
      <c r="E8" s="285"/>
      <c r="F8" s="285"/>
      <c r="G8" s="285"/>
      <c r="H8" s="285"/>
      <c r="I8" s="285"/>
      <c r="J8" s="285"/>
      <c r="K8" s="285"/>
      <c r="L8" s="285"/>
      <c r="M8" s="285"/>
      <c r="N8" s="285"/>
      <c r="O8" s="285"/>
      <c r="P8" s="285"/>
    </row>
    <row r="9" spans="1:26" ht="46.5" customHeight="1">
      <c r="A9" s="10" t="s">
        <v>6</v>
      </c>
      <c r="B9" s="276" t="s">
        <v>434</v>
      </c>
      <c r="C9" s="276"/>
      <c r="D9" s="276"/>
      <c r="E9" s="276"/>
      <c r="F9" s="276"/>
      <c r="G9" s="276"/>
      <c r="H9" s="276"/>
      <c r="I9" s="276"/>
      <c r="J9" s="276"/>
      <c r="K9" s="276"/>
      <c r="L9" s="276"/>
      <c r="M9" s="276"/>
      <c r="N9" s="276"/>
      <c r="O9" s="276"/>
      <c r="P9" s="276"/>
    </row>
    <row r="10" spans="1:26" ht="31.5" customHeight="1">
      <c r="A10" s="277"/>
      <c r="B10" s="278"/>
      <c r="C10" s="278"/>
      <c r="D10" s="278"/>
      <c r="E10" s="278"/>
      <c r="F10" s="278"/>
      <c r="G10" s="278"/>
      <c r="H10" s="278"/>
      <c r="I10" s="278"/>
      <c r="J10" s="278"/>
      <c r="K10" s="279"/>
      <c r="L10" s="173" t="s">
        <v>445</v>
      </c>
      <c r="M10" s="174"/>
      <c r="N10" s="174"/>
      <c r="O10" s="174"/>
      <c r="P10" s="175"/>
      <c r="Q10" s="175" t="s">
        <v>451</v>
      </c>
      <c r="R10" s="207"/>
      <c r="S10" s="207"/>
      <c r="T10" s="207"/>
      <c r="U10" s="207"/>
      <c r="V10" s="207" t="s">
        <v>452</v>
      </c>
      <c r="W10" s="207"/>
      <c r="X10" s="207"/>
      <c r="Y10" s="207"/>
      <c r="Z10" s="207"/>
    </row>
    <row r="11" spans="1:26" ht="62.25" customHeight="1">
      <c r="A11" s="14" t="s">
        <v>7</v>
      </c>
      <c r="B11" s="275" t="s">
        <v>8</v>
      </c>
      <c r="C11" s="275"/>
      <c r="D11" s="275" t="s">
        <v>9</v>
      </c>
      <c r="E11" s="275"/>
      <c r="F11" s="10" t="s">
        <v>10</v>
      </c>
      <c r="G11" s="286" t="s">
        <v>11</v>
      </c>
      <c r="H11" s="286"/>
      <c r="I11" s="14" t="s">
        <v>14</v>
      </c>
      <c r="J11" s="275" t="s">
        <v>12</v>
      </c>
      <c r="K11" s="275"/>
      <c r="L11" s="60" t="s">
        <v>440</v>
      </c>
      <c r="M11" s="97" t="s">
        <v>441</v>
      </c>
      <c r="N11" s="97" t="s">
        <v>442</v>
      </c>
      <c r="O11" s="60" t="s">
        <v>443</v>
      </c>
      <c r="P11" s="60" t="s">
        <v>444</v>
      </c>
      <c r="Q11" s="59" t="s">
        <v>440</v>
      </c>
      <c r="R11" s="97" t="s">
        <v>441</v>
      </c>
      <c r="S11" s="120" t="s">
        <v>442</v>
      </c>
      <c r="T11" s="60" t="s">
        <v>443</v>
      </c>
      <c r="U11" s="60" t="s">
        <v>444</v>
      </c>
      <c r="V11" s="156" t="s">
        <v>440</v>
      </c>
      <c r="W11" s="97" t="s">
        <v>441</v>
      </c>
      <c r="X11" s="94" t="s">
        <v>442</v>
      </c>
      <c r="Y11" s="141" t="s">
        <v>443</v>
      </c>
      <c r="Z11" s="141" t="s">
        <v>444</v>
      </c>
    </row>
    <row r="12" spans="1:26" ht="48" customHeight="1">
      <c r="A12" s="223" t="s">
        <v>434</v>
      </c>
      <c r="B12" s="187" t="s">
        <v>260</v>
      </c>
      <c r="C12" s="188"/>
      <c r="D12" s="187" t="s">
        <v>261</v>
      </c>
      <c r="E12" s="188"/>
      <c r="F12" s="32" t="s">
        <v>262</v>
      </c>
      <c r="G12" s="199" t="s">
        <v>38</v>
      </c>
      <c r="H12" s="199"/>
      <c r="I12" s="41">
        <v>44196</v>
      </c>
      <c r="J12" s="199" t="s">
        <v>134</v>
      </c>
      <c r="K12" s="199"/>
      <c r="L12" s="50"/>
      <c r="M12" s="148"/>
      <c r="N12" s="129"/>
      <c r="O12" s="50"/>
      <c r="P12" s="101" t="s">
        <v>462</v>
      </c>
      <c r="Q12" s="50"/>
      <c r="R12" s="98"/>
      <c r="S12" s="147"/>
      <c r="T12" s="50"/>
      <c r="U12" s="101" t="s">
        <v>462</v>
      </c>
      <c r="V12" s="170" t="s">
        <v>262</v>
      </c>
      <c r="W12" s="148">
        <v>44561</v>
      </c>
      <c r="X12" s="129">
        <v>1</v>
      </c>
      <c r="Y12" s="46" t="s">
        <v>463</v>
      </c>
      <c r="Z12" s="151" t="s">
        <v>464</v>
      </c>
    </row>
    <row r="13" spans="1:26" ht="48" customHeight="1">
      <c r="A13" s="273"/>
      <c r="B13" s="187" t="s">
        <v>40</v>
      </c>
      <c r="C13" s="188"/>
      <c r="D13" s="187" t="s">
        <v>263</v>
      </c>
      <c r="E13" s="188"/>
      <c r="F13" s="42" t="s">
        <v>264</v>
      </c>
      <c r="G13" s="199" t="s">
        <v>38</v>
      </c>
      <c r="H13" s="199"/>
      <c r="I13" s="41">
        <v>44135</v>
      </c>
      <c r="J13" s="199" t="s">
        <v>125</v>
      </c>
      <c r="K13" s="199"/>
      <c r="L13" s="50"/>
      <c r="M13" s="148"/>
      <c r="N13" s="129"/>
      <c r="O13" s="50"/>
      <c r="P13" s="101" t="s">
        <v>462</v>
      </c>
      <c r="Q13" s="50"/>
      <c r="R13" s="98"/>
      <c r="S13" s="147"/>
      <c r="T13" s="50"/>
      <c r="U13" s="101" t="s">
        <v>462</v>
      </c>
      <c r="V13" s="154" t="s">
        <v>465</v>
      </c>
      <c r="W13" s="148">
        <v>44561</v>
      </c>
      <c r="X13" s="129">
        <v>1</v>
      </c>
      <c r="Y13" s="46" t="s">
        <v>465</v>
      </c>
      <c r="Z13" s="151" t="s">
        <v>466</v>
      </c>
    </row>
    <row r="14" spans="1:26" ht="63.75" customHeight="1">
      <c r="A14" s="273"/>
      <c r="B14" s="200" t="s">
        <v>265</v>
      </c>
      <c r="C14" s="200"/>
      <c r="D14" s="200" t="s">
        <v>266</v>
      </c>
      <c r="E14" s="200"/>
      <c r="F14" s="42" t="s">
        <v>267</v>
      </c>
      <c r="G14" s="199" t="s">
        <v>38</v>
      </c>
      <c r="H14" s="199"/>
      <c r="I14" s="41">
        <v>44196</v>
      </c>
      <c r="J14" s="199" t="s">
        <v>135</v>
      </c>
      <c r="K14" s="199"/>
      <c r="L14" s="68" t="s">
        <v>467</v>
      </c>
      <c r="M14" s="99" t="s">
        <v>468</v>
      </c>
      <c r="N14" s="69">
        <v>0.25</v>
      </c>
      <c r="O14" s="68" t="s">
        <v>469</v>
      </c>
      <c r="P14" s="102"/>
      <c r="Q14" s="50"/>
      <c r="R14" s="98"/>
      <c r="S14" s="147"/>
      <c r="T14" s="50"/>
      <c r="U14" s="101" t="s">
        <v>470</v>
      </c>
      <c r="V14" s="155" t="s">
        <v>471</v>
      </c>
      <c r="W14" s="150">
        <v>44561</v>
      </c>
      <c r="X14" s="69">
        <v>1</v>
      </c>
      <c r="Y14" s="70" t="s">
        <v>471</v>
      </c>
      <c r="Z14" s="151" t="s">
        <v>472</v>
      </c>
    </row>
    <row r="15" spans="1:26" ht="156.75" customHeight="1">
      <c r="A15" s="273"/>
      <c r="B15" s="200" t="s">
        <v>49</v>
      </c>
      <c r="C15" s="200"/>
      <c r="D15" s="187" t="s">
        <v>50</v>
      </c>
      <c r="E15" s="188"/>
      <c r="F15" s="35" t="s">
        <v>415</v>
      </c>
      <c r="G15" s="221" t="s">
        <v>119</v>
      </c>
      <c r="H15" s="190"/>
      <c r="I15" s="26" t="s">
        <v>416</v>
      </c>
      <c r="J15" s="199"/>
      <c r="K15" s="199"/>
      <c r="L15" s="89">
        <v>0</v>
      </c>
      <c r="M15" s="98"/>
      <c r="N15" s="98">
        <v>0</v>
      </c>
      <c r="O15" s="68" t="s">
        <v>473</v>
      </c>
      <c r="P15" s="68"/>
      <c r="Q15" s="89"/>
      <c r="R15" s="98"/>
      <c r="S15" s="147"/>
      <c r="T15" s="68" t="s">
        <v>474</v>
      </c>
      <c r="U15" s="68"/>
      <c r="V15" s="155">
        <v>8</v>
      </c>
      <c r="W15" s="99" t="s">
        <v>475</v>
      </c>
      <c r="X15" s="129">
        <v>1</v>
      </c>
      <c r="Y15" s="70" t="s">
        <v>476</v>
      </c>
      <c r="Z15" s="70" t="s">
        <v>477</v>
      </c>
    </row>
    <row r="16" spans="1:26" ht="208.5" customHeight="1">
      <c r="A16" s="273"/>
      <c r="B16" s="225" t="s">
        <v>41</v>
      </c>
      <c r="C16" s="226"/>
      <c r="D16" s="225" t="s">
        <v>366</v>
      </c>
      <c r="E16" s="226"/>
      <c r="F16" s="28" t="s">
        <v>367</v>
      </c>
      <c r="G16" s="225" t="s">
        <v>42</v>
      </c>
      <c r="H16" s="226"/>
      <c r="I16" s="26" t="s">
        <v>368</v>
      </c>
      <c r="J16" s="189" t="s">
        <v>43</v>
      </c>
      <c r="K16" s="191"/>
      <c r="L16" s="66">
        <f>'[6]6. Participación y Gobernanza'!$L$16</f>
        <v>12</v>
      </c>
      <c r="M16" s="99" t="str">
        <f>'[6]6. Participación y Gobernanza'!$M$16</f>
        <v>01/01/2020 a 30/04/2020</v>
      </c>
      <c r="N16" s="69">
        <f>'[6]6. Participación y Gobernanza'!$N$16</f>
        <v>0.33</v>
      </c>
      <c r="O16" s="66" t="str">
        <f>'[6]6. Participación y Gobernanza'!$O$16</f>
        <v>Actas reuniones mesas de diálogo
Formato asistencia a Reunion mesas de diálogo
Certificiacón de cumplimiento</v>
      </c>
      <c r="P16" s="66" t="str">
        <f>'[6]6. Participación y Gobernanza'!$P$16</f>
        <v>La Registraduría Nacional del Estado Civil, teniendo en cuenta las restricciones impuestas en el Decreto 417 de 17 de marzo de 2020 del Gobierno Nacional, adelantó los diálogos con las Entidades, agrupaciones políticas y ciudadanía de manera virtual como se referencia en la certificiacón de cumplimiento adjunta como soporte.</v>
      </c>
      <c r="Q16" s="86">
        <f>'[6]6. Participación y Gobernanza'!$Q$16</f>
        <v>0</v>
      </c>
      <c r="R16" s="99" t="str">
        <f>'[6]6. Participación y Gobernanza'!$R$16</f>
        <v>01/05/2020 a 31/08/2020</v>
      </c>
      <c r="S16" s="84">
        <f>'[6]6. Participación y Gobernanza'!$S$16</f>
        <v>0.33</v>
      </c>
      <c r="T16" s="86" t="str">
        <f>'[6]6. Participación y Gobernanza'!$T$16</f>
        <v>Certificación</v>
      </c>
      <c r="U16" s="86" t="str">
        <f>'[6]6. Participación y Gobernanza'!$U$16</f>
        <v>Para el periodo comprendido entre el 1 de mayo y el 31 de agosto de 2020, no se llevaron a cabo mesas de diálogo presenciales con instituciones y agrupaciones políticas por lo que no pudo dar cumplimiento a la actividad “Realizar mesas de dialogo presenciales con instituciones y agrupaciones políticas para identificar acciones de mejora de servicios en materia electoral”.</v>
      </c>
      <c r="V16" s="154">
        <f>'[6]6. Participación y Gobernanza'!$V$16</f>
        <v>3</v>
      </c>
      <c r="W16" s="98" t="str">
        <f>'[6]6. Participación y Gobernanza'!$W$16</f>
        <v>01/09/2020 a 31/12/2020</v>
      </c>
      <c r="X16" s="129">
        <f>'[6]6. Participación y Gobernanza'!$X$16</f>
        <v>0.34</v>
      </c>
      <c r="Y16" s="46" t="str">
        <f>'[6]6. Participación y Gobernanza'!$Y$16</f>
        <v>Certificación</v>
      </c>
      <c r="Z16" s="70" t="str">
        <f>'[6]6. Participación y Gobernanza'!$Z$16</f>
        <v xml:space="preserve">Para el periodo comprendido entre el 1 de noviembre y el 31 de diciembre de 2020, adelantó de manera virtual tres (3) mesas de diálogo para el desarrollo e implementación del protocolo de votación para las personas transgénero, las cuales se adelantaron con: la Misión de Observación Electoral - MOE, la Fundación Grupo de Acción y Apoyo a Personas con Experiencia de Vida Trans - GAAT y la organización Caribe Afirmativo.  Con esto, se dio cumplimiento a la actividad “Realizar mesas de dialogo presenciales con instituciones y agrupaciones políticas para identificar acciones de mejora de servicios en materia electoral” </v>
      </c>
    </row>
    <row r="17" spans="1:26" ht="146.25" customHeight="1">
      <c r="A17" s="274"/>
      <c r="B17" s="225" t="s">
        <v>44</v>
      </c>
      <c r="C17" s="226"/>
      <c r="D17" s="225" t="s">
        <v>369</v>
      </c>
      <c r="E17" s="226"/>
      <c r="F17" s="28" t="s">
        <v>370</v>
      </c>
      <c r="G17" s="225" t="s">
        <v>42</v>
      </c>
      <c r="H17" s="226"/>
      <c r="I17" s="43" t="s">
        <v>371</v>
      </c>
      <c r="J17" s="189" t="s">
        <v>43</v>
      </c>
      <c r="K17" s="191"/>
      <c r="L17" s="66">
        <f>'[6]6. Participación y Gobernanza'!$L$17</f>
        <v>12</v>
      </c>
      <c r="M17" s="99" t="str">
        <f>'[6]6. Participación y Gobernanza'!$M$17</f>
        <v>01/01/2020 a 30/04/2020</v>
      </c>
      <c r="N17" s="99">
        <f>'[6]6. Participación y Gobernanza'!$N$17</f>
        <v>0.33</v>
      </c>
      <c r="O17" s="66" t="str">
        <f>'[6]6. Participación y Gobernanza'!$O$17</f>
        <v>Actas reuniones mesas de diálogo
Formato asistencia a Reunion mesas de diálogo
Certificiacón de cumplimiento</v>
      </c>
      <c r="P17" s="66" t="str">
        <f>'[6]6. Participación y Gobernanza'!$P$17</f>
        <v>La Registraduría Nacional del Estado Civil, teniendo en cuenta las restricciones impuestas en el Decreto 417 de 17 de marzo de 2020 del Gobierno Nacional, adelantó los diálogos con las Entidades, agrupaciones políticas y ciudadanía de manera virtual como se referencia en la certificiacón de cumplimiento adjunta como soporte.</v>
      </c>
      <c r="Q17" s="86">
        <f>'[6]6. Participación y Gobernanza'!$Q$17</f>
        <v>0</v>
      </c>
      <c r="R17" s="99" t="str">
        <f>'[6]6. Participación y Gobernanza'!$R$17</f>
        <v>01/05/2020 a 31/08/2020</v>
      </c>
      <c r="S17" s="84">
        <f>'[6]6. Participación y Gobernanza'!$S$17</f>
        <v>0.33</v>
      </c>
      <c r="T17" s="86" t="str">
        <f>'[6]6. Participación y Gobernanza'!$T$17</f>
        <v>Certificación</v>
      </c>
      <c r="U17" s="86" t="str">
        <f>'[6]6. Participación y Gobernanza'!$U$17</f>
        <v>Para el periodo comprendido entre el 1 de mayo y el 31 de agosto de 2020, no se realizaron grupos focales con partes interesadas por lo que no pudo dar cumplimiento a la actividad  “Realizar grupos focales con partes interesadas y entidades públicas para identificar acciones de mejora en materia electoral”.</v>
      </c>
      <c r="V17" s="154">
        <f>'[6]6. Participación y Gobernanza'!$V$17</f>
        <v>3</v>
      </c>
      <c r="W17" s="98" t="str">
        <f>'[6]6. Participación y Gobernanza'!$W$17</f>
        <v>01/09/2020 a 31/12/2020</v>
      </c>
      <c r="X17" s="129">
        <f>'[6]6. Participación y Gobernanza'!$X$17</f>
        <v>0.34</v>
      </c>
      <c r="Y17" s="46" t="str">
        <f>'[6]6. Participación y Gobernanza'!$Y$17</f>
        <v>Certificación</v>
      </c>
      <c r="Z17" s="70" t="str">
        <f>'[6]6. Participación y Gobernanza'!$Z$17</f>
        <v>Para el periodo comprendido entre el 1 de noviembre y el 31 de diciembre de 2020, adelantó de manera virtual tres (3) mesas de diálogo para el desarrollo e implementación del protocolo de votación para las personas transgénero, las cuales se adelantaron con: la Misión de Observación Electoral - MOE, la Fundación Grupo de Acción y Apoyo a Personas con Experiencia de Vida Trans - GAAT y la organización Caribe Afirmativo.  Con esto, se dio cumplimiento a la actividad “Realizar grupos focales con partes interesadas y entidades públicas para identificar acciones de mejora en materia electoral”</v>
      </c>
    </row>
    <row r="18" spans="1:26" ht="80.25" customHeight="1">
      <c r="A18" s="10" t="s">
        <v>13</v>
      </c>
      <c r="B18" s="283" t="s">
        <v>431</v>
      </c>
      <c r="C18" s="284"/>
      <c r="D18" s="284"/>
      <c r="E18" s="284"/>
      <c r="F18" s="284"/>
      <c r="G18" s="284"/>
      <c r="H18" s="284"/>
      <c r="I18" s="284"/>
      <c r="J18" s="284"/>
      <c r="K18" s="284"/>
      <c r="L18" s="284"/>
      <c r="M18" s="284"/>
      <c r="N18" s="284"/>
      <c r="O18" s="284"/>
      <c r="P18" s="284"/>
    </row>
    <row r="19" spans="1:26" ht="12" customHeight="1">
      <c r="A19" s="272"/>
      <c r="B19" s="272"/>
      <c r="C19" s="272"/>
      <c r="D19" s="272"/>
      <c r="E19" s="272"/>
      <c r="F19" s="272"/>
      <c r="G19" s="272"/>
      <c r="H19" s="272"/>
      <c r="I19" s="272"/>
      <c r="J19" s="272"/>
      <c r="K19" s="272"/>
    </row>
  </sheetData>
  <mergeCells count="49">
    <mergeCell ref="Q10:U10"/>
    <mergeCell ref="V10:Z10"/>
    <mergeCell ref="A7:P7"/>
    <mergeCell ref="B18:P18"/>
    <mergeCell ref="B8:P8"/>
    <mergeCell ref="D13:E13"/>
    <mergeCell ref="G13:H13"/>
    <mergeCell ref="J13:K13"/>
    <mergeCell ref="B14:C14"/>
    <mergeCell ref="D14:E14"/>
    <mergeCell ref="G14:H14"/>
    <mergeCell ref="J14:K14"/>
    <mergeCell ref="B11:C11"/>
    <mergeCell ref="D11:E11"/>
    <mergeCell ref="G11:H11"/>
    <mergeCell ref="D12:E12"/>
    <mergeCell ref="C1:N2"/>
    <mergeCell ref="C3:N4"/>
    <mergeCell ref="L10:P10"/>
    <mergeCell ref="A10:K10"/>
    <mergeCell ref="A1:A4"/>
    <mergeCell ref="B1:B2"/>
    <mergeCell ref="O1:O2"/>
    <mergeCell ref="P1:P2"/>
    <mergeCell ref="B3:B4"/>
    <mergeCell ref="O3:O4"/>
    <mergeCell ref="P3:P4"/>
    <mergeCell ref="A5:P5"/>
    <mergeCell ref="J12:K12"/>
    <mergeCell ref="J11:K11"/>
    <mergeCell ref="A6:P6"/>
    <mergeCell ref="B12:C12"/>
    <mergeCell ref="B9:P9"/>
    <mergeCell ref="A19:K19"/>
    <mergeCell ref="G15:H15"/>
    <mergeCell ref="J15:K15"/>
    <mergeCell ref="B16:C16"/>
    <mergeCell ref="D16:E16"/>
    <mergeCell ref="G16:H16"/>
    <mergeCell ref="J16:K16"/>
    <mergeCell ref="B17:C17"/>
    <mergeCell ref="B15:C15"/>
    <mergeCell ref="D15:E15"/>
    <mergeCell ref="D17:E17"/>
    <mergeCell ref="G17:H17"/>
    <mergeCell ref="J17:K17"/>
    <mergeCell ref="A12:A17"/>
    <mergeCell ref="B13:C13"/>
    <mergeCell ref="G12:H12"/>
  </mergeCells>
  <hyperlinks>
    <hyperlink ref="Z12" display="http://rnec-spac-00:8080/sites/CENTRAL/CI/Soportes/Lists/EVIDENCIAS%20PLAN%20ANTICORRUPCIN/Item/displayifs.aspx?List=abcfd89d%2D6674%2D4c2f%2Daf50%2Dd5c7f26029a7&amp;ID=210&amp;Source=http%3A%2F%2Frnec%2Dspac%2D00%3A8080%2Fsites%2FCENTRAL%2FCI%2FSoportes%2FLists%"/>
    <hyperlink ref="Z13" display="http://rnec-spac-00:8080/sites/CENTRAL/CI/Soportes/Lists/EVIDENCIAS%20PLAN%20ANTICORRUPCIN/Item/displayifs.aspx?List=abcfd89d%2D6674%2D4c2f%2Daf50%2Dd5c7f26029a7&amp;ID=211&amp;Source=http%3A%2F%2Frnec%2Dspac%2D00%3A8080%2Fsites%2FCENTRAL%2FCI%2FSoportes%2FLists%"/>
    <hyperlink ref="Z14" display="http://rnec-spac-00:8080/sites/CENTRAL/CI/Soportes/Lists/EVIDENCIAS%20PLAN%20ANTICORRUPCIN/Item/displayifs.aspx?List=abcfd89d%2D6674%2D4c2f%2Daf50%2Dd5c7f26029a7&amp;ID=209&amp;Source=http%3A%2F%2Frnec%2Dspac%2D00%3A8080%2Fsites%2FCENTRAL%2FCI%2FSoportes%2FLists%"/>
  </hyperlinks>
  <printOptions horizontalCentered="1" verticalCentered="1"/>
  <pageMargins left="3.937007874015748E-2" right="3.937007874015748E-2" top="3.937007874015748E-2" bottom="3.937007874015748E-2" header="0" footer="0"/>
  <pageSetup scale="30" orientation="landscape" horizontalDpi="1200" verticalDpi="1200" r:id="rId1"/>
  <rowBreaks count="1" manualBreakCount="1">
    <brk id="19" max="11" man="1"/>
  </rowBreaks>
  <colBreaks count="1" manualBreakCount="1">
    <brk id="16" max="17" man="1"/>
  </colBreaks>
  <drawing r:id="rId2"/>
  <legacyDrawing r:id="rId3"/>
  <legacyDrawingHF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sheetPr>
  <dimension ref="A1:Z19"/>
  <sheetViews>
    <sheetView tabSelected="1" view="pageBreakPreview" topLeftCell="H1" zoomScale="80" zoomScaleNormal="55" zoomScaleSheetLayoutView="80" workbookViewId="0">
      <selection sqref="A1:P5"/>
    </sheetView>
  </sheetViews>
  <sheetFormatPr baseColWidth="10" defaultRowHeight="14.25"/>
  <cols>
    <col min="1" max="1" width="40.7109375" style="11" customWidth="1"/>
    <col min="2" max="2" width="26.85546875" style="11" customWidth="1"/>
    <col min="3" max="3" width="35.140625" style="11" customWidth="1"/>
    <col min="4" max="4" width="11.85546875" style="11" customWidth="1"/>
    <col min="5" max="5" width="36.42578125" style="11" customWidth="1"/>
    <col min="6" max="6" width="49.5703125" style="11" customWidth="1"/>
    <col min="7" max="7" width="31.5703125" style="11" customWidth="1"/>
    <col min="8" max="8" width="36.85546875" style="11" customWidth="1"/>
    <col min="9" max="9" width="41.85546875" style="11" customWidth="1"/>
    <col min="10" max="10" width="23.7109375" style="11" customWidth="1"/>
    <col min="11" max="11" width="24.85546875" style="11" customWidth="1"/>
    <col min="12" max="12" width="16.5703125" style="11" customWidth="1"/>
    <col min="13" max="13" width="11.42578125" style="11" customWidth="1"/>
    <col min="14" max="14" width="11.42578125" style="11"/>
    <col min="15" max="15" width="20" style="11" customWidth="1"/>
    <col min="16" max="16" width="38.28515625" style="11" customWidth="1"/>
    <col min="17" max="18" width="24.28515625" style="11" customWidth="1"/>
    <col min="19" max="19" width="24.28515625" style="145" customWidth="1"/>
    <col min="20" max="20" width="54.7109375" style="11" customWidth="1"/>
    <col min="21" max="21" width="39" style="11" customWidth="1"/>
    <col min="22" max="22" width="31.5703125" style="152" customWidth="1"/>
    <col min="23" max="23" width="24.28515625" style="153" customWidth="1"/>
    <col min="24" max="24" width="24.28515625" style="171" customWidth="1"/>
    <col min="25" max="25" width="45.7109375" style="152" customWidth="1"/>
    <col min="26" max="26" width="24.28515625" style="82" customWidth="1"/>
    <col min="27" max="27" width="11.42578125" style="11" customWidth="1"/>
    <col min="28" max="16384" width="11.42578125" style="11"/>
  </cols>
  <sheetData>
    <row r="1" spans="1:26" ht="26.1" customHeight="1">
      <c r="A1" s="216"/>
      <c r="B1" s="219" t="s">
        <v>0</v>
      </c>
      <c r="C1" s="320" t="s">
        <v>4</v>
      </c>
      <c r="D1" s="272"/>
      <c r="E1" s="272"/>
      <c r="F1" s="272"/>
      <c r="G1" s="272"/>
      <c r="H1" s="272"/>
      <c r="I1" s="272"/>
      <c r="J1" s="272"/>
      <c r="K1" s="272"/>
      <c r="L1" s="272"/>
      <c r="M1" s="272"/>
      <c r="N1" s="321"/>
      <c r="O1" s="219" t="s">
        <v>2</v>
      </c>
      <c r="P1" s="213" t="s">
        <v>499</v>
      </c>
    </row>
    <row r="2" spans="1:26" ht="26.1" customHeight="1">
      <c r="A2" s="217"/>
      <c r="B2" s="219"/>
      <c r="C2" s="322"/>
      <c r="D2" s="323"/>
      <c r="E2" s="323"/>
      <c r="F2" s="323"/>
      <c r="G2" s="323"/>
      <c r="H2" s="323"/>
      <c r="I2" s="323"/>
      <c r="J2" s="323"/>
      <c r="K2" s="323"/>
      <c r="L2" s="323"/>
      <c r="M2" s="323"/>
      <c r="N2" s="324"/>
      <c r="O2" s="219"/>
      <c r="P2" s="213"/>
    </row>
    <row r="3" spans="1:26" ht="26.1" customHeight="1">
      <c r="A3" s="217"/>
      <c r="B3" s="219" t="s">
        <v>1</v>
      </c>
      <c r="C3" s="314" t="s">
        <v>500</v>
      </c>
      <c r="D3" s="315"/>
      <c r="E3" s="315"/>
      <c r="F3" s="315"/>
      <c r="G3" s="315"/>
      <c r="H3" s="315"/>
      <c r="I3" s="315"/>
      <c r="J3" s="315"/>
      <c r="K3" s="315"/>
      <c r="L3" s="315"/>
      <c r="M3" s="315"/>
      <c r="N3" s="316"/>
      <c r="O3" s="219" t="s">
        <v>3</v>
      </c>
      <c r="P3" s="213">
        <v>0</v>
      </c>
    </row>
    <row r="4" spans="1:26" ht="26.1" customHeight="1">
      <c r="A4" s="218"/>
      <c r="B4" s="219"/>
      <c r="C4" s="317"/>
      <c r="D4" s="318"/>
      <c r="E4" s="318"/>
      <c r="F4" s="318"/>
      <c r="G4" s="318"/>
      <c r="H4" s="318"/>
      <c r="I4" s="318"/>
      <c r="J4" s="318"/>
      <c r="K4" s="318"/>
      <c r="L4" s="318"/>
      <c r="M4" s="318"/>
      <c r="N4" s="319"/>
      <c r="O4" s="219"/>
      <c r="P4" s="213"/>
    </row>
    <row r="5" spans="1:26" ht="29.25" customHeight="1">
      <c r="A5" s="208" t="s">
        <v>501</v>
      </c>
      <c r="B5" s="208"/>
      <c r="C5" s="208"/>
      <c r="D5" s="208"/>
      <c r="E5" s="208"/>
      <c r="F5" s="208"/>
      <c r="G5" s="208"/>
      <c r="H5" s="208"/>
      <c r="I5" s="208"/>
      <c r="J5" s="208"/>
      <c r="K5" s="208"/>
      <c r="L5" s="208"/>
      <c r="M5" s="208"/>
      <c r="N5" s="208"/>
      <c r="O5" s="208"/>
      <c r="P5" s="208"/>
    </row>
    <row r="6" spans="1:26" ht="44.25" customHeight="1">
      <c r="A6" s="179" t="s">
        <v>112</v>
      </c>
      <c r="B6" s="179"/>
      <c r="C6" s="179"/>
      <c r="D6" s="179"/>
      <c r="E6" s="179"/>
      <c r="F6" s="179"/>
      <c r="G6" s="179"/>
      <c r="H6" s="179"/>
      <c r="I6" s="179"/>
      <c r="J6" s="179"/>
      <c r="K6" s="179"/>
      <c r="L6" s="179"/>
      <c r="M6" s="179"/>
      <c r="N6" s="179"/>
      <c r="O6" s="179"/>
      <c r="P6" s="179"/>
    </row>
    <row r="7" spans="1:26" ht="19.5" customHeight="1">
      <c r="A7" s="253"/>
      <c r="B7" s="253"/>
      <c r="C7" s="253"/>
      <c r="D7" s="253"/>
      <c r="E7" s="253"/>
      <c r="F7" s="253"/>
      <c r="G7" s="253"/>
      <c r="H7" s="253"/>
      <c r="I7" s="253"/>
      <c r="J7" s="253"/>
      <c r="K7" s="253"/>
    </row>
    <row r="8" spans="1:26" s="12" customFormat="1" ht="30" customHeight="1">
      <c r="A8" s="8" t="s">
        <v>5</v>
      </c>
      <c r="B8" s="295" t="s">
        <v>113</v>
      </c>
      <c r="C8" s="295"/>
      <c r="D8" s="295"/>
      <c r="E8" s="295"/>
      <c r="F8" s="295"/>
      <c r="G8" s="295"/>
      <c r="H8" s="295"/>
      <c r="I8" s="295"/>
      <c r="J8" s="295"/>
      <c r="K8" s="295"/>
      <c r="L8" s="295"/>
      <c r="M8" s="295"/>
      <c r="N8" s="295"/>
      <c r="O8" s="295"/>
      <c r="P8" s="295"/>
      <c r="S8" s="127"/>
      <c r="V8" s="152"/>
      <c r="W8" s="153"/>
      <c r="X8" s="171"/>
      <c r="Y8" s="152"/>
      <c r="Z8" s="82"/>
    </row>
    <row r="9" spans="1:26" s="12" customFormat="1" ht="78.75" customHeight="1">
      <c r="A9" s="8" t="s">
        <v>6</v>
      </c>
      <c r="B9" s="212" t="s">
        <v>114</v>
      </c>
      <c r="C9" s="212"/>
      <c r="D9" s="212"/>
      <c r="E9" s="212"/>
      <c r="F9" s="212"/>
      <c r="G9" s="212"/>
      <c r="H9" s="212"/>
      <c r="I9" s="212"/>
      <c r="J9" s="212"/>
      <c r="K9" s="212"/>
      <c r="L9" s="212"/>
      <c r="M9" s="212"/>
      <c r="N9" s="212"/>
      <c r="O9" s="212"/>
      <c r="P9" s="212"/>
      <c r="S9" s="127"/>
      <c r="V9" s="152"/>
      <c r="W9" s="153"/>
      <c r="X9" s="171"/>
      <c r="Y9" s="152"/>
      <c r="Z9" s="82"/>
    </row>
    <row r="10" spans="1:26" s="12" customFormat="1" ht="33" customHeight="1">
      <c r="A10" s="254"/>
      <c r="B10" s="255"/>
      <c r="C10" s="255"/>
      <c r="D10" s="255"/>
      <c r="E10" s="255"/>
      <c r="F10" s="255"/>
      <c r="G10" s="255"/>
      <c r="H10" s="255"/>
      <c r="I10" s="255"/>
      <c r="J10" s="255"/>
      <c r="K10" s="256"/>
      <c r="L10" s="173" t="s">
        <v>445</v>
      </c>
      <c r="M10" s="174"/>
      <c r="N10" s="174"/>
      <c r="O10" s="174"/>
      <c r="P10" s="175"/>
      <c r="Q10" s="175" t="s">
        <v>453</v>
      </c>
      <c r="R10" s="207"/>
      <c r="S10" s="207"/>
      <c r="T10" s="207"/>
      <c r="U10" s="207"/>
      <c r="V10" s="175" t="s">
        <v>449</v>
      </c>
      <c r="W10" s="207"/>
      <c r="X10" s="207"/>
      <c r="Y10" s="207"/>
      <c r="Z10" s="207"/>
    </row>
    <row r="11" spans="1:26" s="53" customFormat="1" ht="62.25" customHeight="1">
      <c r="A11" s="51" t="s">
        <v>7</v>
      </c>
      <c r="B11" s="287" t="s">
        <v>8</v>
      </c>
      <c r="C11" s="287"/>
      <c r="D11" s="287" t="s">
        <v>9</v>
      </c>
      <c r="E11" s="287"/>
      <c r="F11" s="52" t="s">
        <v>10</v>
      </c>
      <c r="G11" s="290" t="s">
        <v>11</v>
      </c>
      <c r="H11" s="290"/>
      <c r="I11" s="51" t="s">
        <v>14</v>
      </c>
      <c r="J11" s="287" t="s">
        <v>12</v>
      </c>
      <c r="K11" s="287"/>
      <c r="L11" s="60" t="s">
        <v>440</v>
      </c>
      <c r="M11" s="60" t="s">
        <v>441</v>
      </c>
      <c r="N11" s="60" t="s">
        <v>442</v>
      </c>
      <c r="O11" s="60" t="s">
        <v>443</v>
      </c>
      <c r="P11" s="60" t="s">
        <v>444</v>
      </c>
      <c r="Q11" s="59" t="s">
        <v>440</v>
      </c>
      <c r="R11" s="60" t="s">
        <v>441</v>
      </c>
      <c r="S11" s="94" t="s">
        <v>442</v>
      </c>
      <c r="T11" s="60" t="s">
        <v>443</v>
      </c>
      <c r="U11" s="60" t="s">
        <v>444</v>
      </c>
      <c r="V11" s="107" t="s">
        <v>440</v>
      </c>
      <c r="W11" s="156" t="s">
        <v>441</v>
      </c>
      <c r="X11" s="94" t="s">
        <v>442</v>
      </c>
      <c r="Y11" s="109" t="s">
        <v>443</v>
      </c>
      <c r="Z11" s="97" t="s">
        <v>444</v>
      </c>
    </row>
    <row r="12" spans="1:26" ht="178.5" customHeight="1">
      <c r="A12" s="28" t="s">
        <v>137</v>
      </c>
      <c r="B12" s="189" t="s">
        <v>138</v>
      </c>
      <c r="C12" s="191"/>
      <c r="D12" s="189" t="s">
        <v>268</v>
      </c>
      <c r="E12" s="191"/>
      <c r="F12" s="28" t="s">
        <v>268</v>
      </c>
      <c r="G12" s="189" t="s">
        <v>22</v>
      </c>
      <c r="H12" s="191"/>
      <c r="I12" s="26">
        <v>44074</v>
      </c>
      <c r="J12" s="189" t="s">
        <v>269</v>
      </c>
      <c r="K12" s="220"/>
      <c r="L12" s="66"/>
      <c r="M12" s="66"/>
      <c r="N12" s="66"/>
      <c r="O12" s="66"/>
      <c r="P12" s="66"/>
      <c r="Q12" s="86" t="str">
        <f>'[1]7. Rendición de cuentas'!$Q$12</f>
        <v>Se realizó una capacitación en rendición de cuentas con los enlaces de planeación del nivel central.</v>
      </c>
      <c r="R12" s="83">
        <f>'[1]7. Rendición de cuentas'!$R$12</f>
        <v>44074</v>
      </c>
      <c r="S12" s="69">
        <f>'[1]7. Rendición de cuentas'!$S$12</f>
        <v>1</v>
      </c>
      <c r="T12" s="86" t="str">
        <f>'[1]7. Rendición de cuentas'!$T$12</f>
        <v>http://rnec-spac-00:8080/sites/CENTRAL/CI/Soportes/Lists/EVIDENCIAS%20PLAN%20ANTICORRUPCIN/Item/displayifs.aspx?List=abcfd89d%2D6674%2D4c2f%2Daf50%2Dd5c7f26029a7&amp;ID=172&amp;Source=http%3A%2F%2Frnec%2Dspac%2D00%3A8080%2Fsites%2FCENTRAL%2FCI%2FSoportes%2FLists%2FEVIDENCIAS%2520PLAN%2520ANTICORRUPCIN%2FAllItems%2Easpx&amp;ContentTypeId=0x01000CF0E98FFC920F4FA625EE43BF60462B&amp;RootFolder=%2Fsites%2FCENTRAL%2FCI%2FSoportes%2FLists%2FEVIDENCIAS%20PLAN%20ANTICORRUPCIN</v>
      </c>
      <c r="U12" s="86"/>
      <c r="V12" s="108"/>
      <c r="W12" s="83"/>
      <c r="X12" s="69"/>
      <c r="Y12" s="108"/>
      <c r="Z12" s="98"/>
    </row>
    <row r="13" spans="1:26" ht="169.5" customHeight="1">
      <c r="A13" s="4" t="s">
        <v>16</v>
      </c>
      <c r="B13" s="200" t="s">
        <v>327</v>
      </c>
      <c r="C13" s="200"/>
      <c r="D13" s="288" t="s">
        <v>328</v>
      </c>
      <c r="E13" s="288"/>
      <c r="F13" s="31" t="s">
        <v>329</v>
      </c>
      <c r="G13" s="289" t="s">
        <v>136</v>
      </c>
      <c r="H13" s="289"/>
      <c r="I13" s="26">
        <v>44196</v>
      </c>
      <c r="J13" s="186"/>
      <c r="K13" s="189"/>
      <c r="L13" s="66"/>
      <c r="M13" s="66"/>
      <c r="N13" s="66"/>
      <c r="O13" s="66"/>
      <c r="P13" s="66" t="str">
        <f>'[2]7. Rendición de cuentas'!$P$13</f>
        <v>Esta actividad se realiza a partir del mes de noviembre, para presentar la rendición de cuentas en diciembre, por tal razón en este cuatrimestre no se presenta ningún avance.</v>
      </c>
      <c r="Q13" s="86"/>
      <c r="R13" s="86"/>
      <c r="S13" s="69"/>
      <c r="T13" s="86"/>
      <c r="U13" s="86" t="str">
        <f>'[2]7. Rendición de cuentas'!$U$13</f>
        <v>Esta actividad se realiza a partir del mes de noviembre, para presentar la rendición de cuentas en diciembre, por tal razón en este cuatrimestre no se presenta ningún avance.</v>
      </c>
      <c r="V13" s="108">
        <f>'[2]7. Rendición de cuentas'!$V$13</f>
        <v>1</v>
      </c>
      <c r="W13" s="83">
        <f>'[2]7. Rendición de cuentas'!$W$13</f>
        <v>44170</v>
      </c>
      <c r="X13" s="69">
        <f>'[2]7. Rendición de cuentas'!$X$13</f>
        <v>1</v>
      </c>
      <c r="Y13" s="108" t="str">
        <f>'[2]7. Rendición de cuentas'!$Y$13</f>
        <v>En el link https://www.registraduria.gov.co/El-virus-no-contagio-a-la-democracia-ni-la-identificacion-en-nuestro-pais.html, se puede apreciar el comunicado de prensa y el video en el cual se realizó la rendición de cuentas de la entidad, además durante varios días se invitó mediante las redes sociales y la publicación del link en la página.</v>
      </c>
      <c r="Z13" s="98"/>
    </row>
    <row r="14" spans="1:26" ht="121.5" customHeight="1">
      <c r="A14" s="192" t="s">
        <v>142</v>
      </c>
      <c r="B14" s="189" t="s">
        <v>330</v>
      </c>
      <c r="C14" s="191"/>
      <c r="D14" s="189" t="s">
        <v>331</v>
      </c>
      <c r="E14" s="191"/>
      <c r="F14" s="4" t="s">
        <v>139</v>
      </c>
      <c r="G14" s="189" t="s">
        <v>140</v>
      </c>
      <c r="H14" s="191"/>
      <c r="I14" s="26">
        <v>44165</v>
      </c>
      <c r="J14" s="186" t="s">
        <v>143</v>
      </c>
      <c r="K14" s="189"/>
      <c r="L14" s="66"/>
      <c r="M14" s="66"/>
      <c r="N14" s="66"/>
      <c r="O14" s="66"/>
      <c r="P14" s="66" t="str">
        <f>'[2]7. Rendición de cuentas'!$P$14</f>
        <v>El formulariuo es desarrollado y aplicado por la Oficina de Planeación para los meses de noviembre y diciembre, prensa se encarga de la publicación y remitir el formulario diligenciado a planeación para la realización de su estadística, por lo anterior no se evidencia ningún avance.</v>
      </c>
      <c r="Q14" s="86"/>
      <c r="R14" s="86"/>
      <c r="S14" s="69"/>
      <c r="T14" s="86"/>
      <c r="V14" s="70" t="s">
        <v>492</v>
      </c>
      <c r="W14" s="133">
        <v>44165</v>
      </c>
      <c r="X14" s="129">
        <v>1</v>
      </c>
      <c r="Y14" s="70" t="s">
        <v>493</v>
      </c>
      <c r="Z14" s="98"/>
    </row>
    <row r="15" spans="1:26" ht="72.75" customHeight="1">
      <c r="A15" s="193"/>
      <c r="B15" s="292" t="s">
        <v>150</v>
      </c>
      <c r="C15" s="293"/>
      <c r="D15" s="292" t="s">
        <v>151</v>
      </c>
      <c r="E15" s="293"/>
      <c r="F15" s="4" t="s">
        <v>270</v>
      </c>
      <c r="G15" s="292" t="s">
        <v>152</v>
      </c>
      <c r="H15" s="293"/>
      <c r="I15" s="26">
        <v>44196</v>
      </c>
      <c r="J15" s="189" t="s">
        <v>153</v>
      </c>
      <c r="K15" s="220"/>
      <c r="L15" s="66"/>
      <c r="M15" s="66"/>
      <c r="N15" s="66"/>
      <c r="O15" s="66"/>
      <c r="P15" s="66"/>
      <c r="Q15" s="86"/>
      <c r="R15" s="86"/>
      <c r="S15" s="69"/>
      <c r="T15" s="86"/>
      <c r="U15" s="86"/>
      <c r="V15" s="68" t="s">
        <v>490</v>
      </c>
      <c r="W15" s="133">
        <v>44170</v>
      </c>
      <c r="X15" s="129">
        <v>1</v>
      </c>
      <c r="Y15" s="70" t="s">
        <v>491</v>
      </c>
      <c r="Z15" s="47"/>
    </row>
    <row r="16" spans="1:26" ht="72.75" customHeight="1">
      <c r="A16" s="193"/>
      <c r="B16" s="291" t="s">
        <v>141</v>
      </c>
      <c r="C16" s="191"/>
      <c r="D16" s="189" t="s">
        <v>271</v>
      </c>
      <c r="E16" s="191"/>
      <c r="F16" s="25" t="s">
        <v>272</v>
      </c>
      <c r="G16" s="189" t="s">
        <v>273</v>
      </c>
      <c r="H16" s="191"/>
      <c r="I16" s="26">
        <v>44196</v>
      </c>
      <c r="J16" s="186" t="s">
        <v>144</v>
      </c>
      <c r="K16" s="189"/>
      <c r="L16" s="66"/>
      <c r="M16" s="66"/>
      <c r="N16" s="66"/>
      <c r="O16" s="66"/>
      <c r="P16" s="66" t="str">
        <f>'[9]7. Rendición de cuentas'!$P$16</f>
        <v>La actividad se encuentra programada para implementación en el mes de diciembre de 2020</v>
      </c>
      <c r="Q16" s="86"/>
      <c r="R16" s="86"/>
      <c r="S16" s="69"/>
      <c r="T16" s="86"/>
      <c r="U16" s="86" t="str">
        <f>'[9]7. Rendición de cuentas'!$U$16</f>
        <v>La actividad se encuentra programada para implementación en el mes de diciembre de 2020</v>
      </c>
      <c r="V16" s="108" t="str">
        <f>'[9]7. Rendición de cuentas'!$V$16</f>
        <v>La RNEC organizo y llevo a cabo la Audiecia Pública de Rendición de Cuentas  el día  sabado 5 de diciembre de 2020.</v>
      </c>
      <c r="W16" s="83">
        <f>'[9]7. Rendición de cuentas'!$W$16</f>
        <v>44196</v>
      </c>
      <c r="X16" s="69">
        <f>'[9]7. Rendición de cuentas'!$X$16</f>
        <v>1</v>
      </c>
      <c r="Y16" s="108" t="str">
        <f>'[9]7. Rendición de cuentas'!$Y$16</f>
        <v>https://www.registraduria.gov.co/-Informe-2020-4602-.html</v>
      </c>
      <c r="Z16" s="98"/>
    </row>
    <row r="17" spans="1:26" ht="114.75" customHeight="1">
      <c r="A17" s="4" t="s">
        <v>412</v>
      </c>
      <c r="B17" s="200" t="s">
        <v>413</v>
      </c>
      <c r="C17" s="200"/>
      <c r="D17" s="200" t="s">
        <v>20</v>
      </c>
      <c r="E17" s="200"/>
      <c r="F17" s="28" t="s">
        <v>414</v>
      </c>
      <c r="G17" s="186" t="s">
        <v>17</v>
      </c>
      <c r="H17" s="186"/>
      <c r="I17" s="26">
        <v>44196</v>
      </c>
      <c r="J17" s="186" t="s">
        <v>145</v>
      </c>
      <c r="K17" s="189"/>
      <c r="L17" s="66">
        <f>'[9]7. Rendición de cuentas'!$L$17</f>
        <v>0</v>
      </c>
      <c r="M17" s="66">
        <f>'[9]7. Rendición de cuentas'!$M$17</f>
        <v>0</v>
      </c>
      <c r="N17" s="66"/>
      <c r="O17" s="66">
        <f>'[9]7. Rendición de cuentas'!$O$17</f>
        <v>0</v>
      </c>
      <c r="P17" s="66" t="str">
        <f>'[9]7. Rendición de cuentas'!$P$17</f>
        <v>La actividad se encuentra programada para implementación en el mes de diciembre de 2020</v>
      </c>
      <c r="Q17" s="86"/>
      <c r="R17" s="86"/>
      <c r="S17" s="69"/>
      <c r="T17" s="86"/>
      <c r="U17" s="86" t="str">
        <f>'[9]7. Rendición de cuentas'!$U$17</f>
        <v>La actividad se encuentra programada para implementación en el mes de diciembre de 2020</v>
      </c>
      <c r="V17" s="108" t="str">
        <f>'[9]7. Rendición de cuentas'!$V$17</f>
        <v xml:space="preserve">La Oficina de Control Interno elaboro el infome de evaluación y conclusiones de la audiencia pública participativa de rendición de cuentas 2020. </v>
      </c>
      <c r="W17" s="83">
        <f>'[9]7. Rendición de cuentas'!$W$17</f>
        <v>44196</v>
      </c>
      <c r="X17" s="69">
        <f>'[9]7. Rendición de cuentas'!$X$17</f>
        <v>1</v>
      </c>
      <c r="Y17" s="108" t="str">
        <f>'[9]7. Rendición de cuentas'!$Y$17</f>
        <v>https://www.registraduria.gov.co/-Vigencia-2020-4578-.html</v>
      </c>
      <c r="Z17" s="98"/>
    </row>
    <row r="18" spans="1:26" ht="87" customHeight="1">
      <c r="A18" s="10" t="s">
        <v>13</v>
      </c>
      <c r="B18" s="204" t="s">
        <v>439</v>
      </c>
      <c r="C18" s="205"/>
      <c r="D18" s="205"/>
      <c r="E18" s="205"/>
      <c r="F18" s="205"/>
      <c r="G18" s="205"/>
      <c r="H18" s="205"/>
      <c r="I18" s="205"/>
      <c r="J18" s="205"/>
      <c r="K18" s="205"/>
      <c r="L18" s="205"/>
      <c r="M18" s="205"/>
      <c r="N18" s="205"/>
      <c r="O18" s="205"/>
      <c r="P18" s="206"/>
      <c r="Q18" s="86"/>
      <c r="R18" s="86"/>
      <c r="S18" s="69"/>
      <c r="T18" s="86"/>
      <c r="U18" s="86"/>
      <c r="V18" s="108"/>
      <c r="W18" s="83"/>
      <c r="X18" s="69"/>
      <c r="Y18" s="108"/>
      <c r="Z18" s="98"/>
    </row>
    <row r="19" spans="1:26" ht="12" customHeight="1">
      <c r="A19" s="294"/>
      <c r="B19" s="294"/>
      <c r="C19" s="294"/>
      <c r="D19" s="294"/>
      <c r="E19" s="294"/>
      <c r="F19" s="294"/>
      <c r="G19" s="294"/>
      <c r="H19" s="294"/>
      <c r="I19" s="294"/>
      <c r="J19" s="294"/>
      <c r="K19" s="294"/>
      <c r="L19" s="47"/>
      <c r="M19" s="47"/>
      <c r="N19" s="47"/>
      <c r="O19" s="47"/>
      <c r="P19" s="47"/>
    </row>
  </sheetData>
  <mergeCells count="49">
    <mergeCell ref="A5:P5"/>
    <mergeCell ref="Q10:U10"/>
    <mergeCell ref="V10:Z10"/>
    <mergeCell ref="B18:P18"/>
    <mergeCell ref="C3:N4"/>
    <mergeCell ref="A6:P6"/>
    <mergeCell ref="B8:P8"/>
    <mergeCell ref="B9:P9"/>
    <mergeCell ref="L10:P10"/>
    <mergeCell ref="A10:K10"/>
    <mergeCell ref="A1:A4"/>
    <mergeCell ref="B1:B2"/>
    <mergeCell ref="O1:O2"/>
    <mergeCell ref="P1:P2"/>
    <mergeCell ref="B3:B4"/>
    <mergeCell ref="O3:O4"/>
    <mergeCell ref="P3:P4"/>
    <mergeCell ref="A7:K7"/>
    <mergeCell ref="C1:N2"/>
    <mergeCell ref="A19:K19"/>
    <mergeCell ref="J17:K17"/>
    <mergeCell ref="G17:H17"/>
    <mergeCell ref="A14:A16"/>
    <mergeCell ref="J15:K15"/>
    <mergeCell ref="J14:K14"/>
    <mergeCell ref="B17:C17"/>
    <mergeCell ref="B14:C14"/>
    <mergeCell ref="D14:E14"/>
    <mergeCell ref="G14:H14"/>
    <mergeCell ref="G16:H16"/>
    <mergeCell ref="J16:K16"/>
    <mergeCell ref="D17:E17"/>
    <mergeCell ref="B16:C16"/>
    <mergeCell ref="D16:E16"/>
    <mergeCell ref="B15:C15"/>
    <mergeCell ref="D15:E15"/>
    <mergeCell ref="G15:H15"/>
    <mergeCell ref="J11:K11"/>
    <mergeCell ref="B13:C13"/>
    <mergeCell ref="D13:E13"/>
    <mergeCell ref="G13:H13"/>
    <mergeCell ref="J13:K13"/>
    <mergeCell ref="B12:C12"/>
    <mergeCell ref="D12:E12"/>
    <mergeCell ref="G12:H12"/>
    <mergeCell ref="J12:K12"/>
    <mergeCell ref="B11:C11"/>
    <mergeCell ref="D11:E11"/>
    <mergeCell ref="G11:H11"/>
  </mergeCells>
  <printOptions horizontalCentered="1" verticalCentered="1"/>
  <pageMargins left="3.937007874015748E-2" right="3.937007874015748E-2" top="3.937007874015748E-2" bottom="3.937007874015748E-2" header="0" footer="0"/>
  <pageSetup scale="30" orientation="landscape" horizontalDpi="1200" verticalDpi="1200" r:id="rId1"/>
  <rowBreaks count="1" manualBreakCount="1">
    <brk id="19" max="11" man="1"/>
  </rowBreaks>
  <colBreaks count="1" manualBreakCount="1">
    <brk id="16" max="17" man="1"/>
  </colBreaks>
  <drawing r:id="rId2"/>
  <legacyDrawing r:id="rId3"/>
  <legacyDrawingHF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2"/>
  <sheetViews>
    <sheetView topLeftCell="H34" zoomScale="80" zoomScaleNormal="80" workbookViewId="0">
      <selection activeCell="AE16" sqref="AE16"/>
    </sheetView>
  </sheetViews>
  <sheetFormatPr baseColWidth="10" defaultColWidth="9.140625" defaultRowHeight="12.75"/>
  <cols>
    <col min="1" max="1" width="16.85546875" style="17" customWidth="1"/>
    <col min="2" max="2" width="8.85546875" style="17" customWidth="1"/>
    <col min="3" max="3" width="1.140625" style="17" customWidth="1"/>
    <col min="4" max="4" width="25.140625" style="17" customWidth="1"/>
    <col min="5" max="5" width="10.85546875" style="17" customWidth="1"/>
    <col min="6" max="6" width="22.85546875" style="17" customWidth="1"/>
    <col min="7" max="7" width="16.85546875" style="17" customWidth="1"/>
    <col min="8" max="8" width="8.85546875" style="17" customWidth="1"/>
    <col min="9" max="9" width="11.85546875" style="17" customWidth="1"/>
    <col min="10" max="10" width="4" style="17" customWidth="1"/>
    <col min="11" max="11" width="11.85546875" style="17" customWidth="1"/>
    <col min="12" max="12" width="5" style="17" customWidth="1"/>
    <col min="13" max="13" width="11.7109375" style="17" customWidth="1"/>
    <col min="14" max="14" width="12.28515625" style="17" customWidth="1"/>
    <col min="15" max="15" width="9" style="17" customWidth="1"/>
    <col min="16" max="16" width="16" style="17" customWidth="1"/>
    <col min="17" max="18" width="17" style="17" customWidth="1"/>
    <col min="19" max="19" width="17.85546875" style="17" customWidth="1"/>
    <col min="20" max="20" width="13.42578125" style="17" customWidth="1"/>
    <col min="21" max="21" width="11.140625" style="17" customWidth="1"/>
    <col min="22" max="22" width="26.5703125" style="17" customWidth="1"/>
    <col min="23" max="23" width="36.28515625" style="17" customWidth="1"/>
    <col min="24" max="28" width="17.140625" style="17" customWidth="1"/>
    <col min="29" max="256" width="9.140625" style="17"/>
    <col min="257" max="257" width="16.85546875" style="17" customWidth="1"/>
    <col min="258" max="258" width="8.85546875" style="17" customWidth="1"/>
    <col min="259" max="259" width="1.140625" style="17" customWidth="1"/>
    <col min="260" max="260" width="25.140625" style="17" customWidth="1"/>
    <col min="261" max="261" width="10.85546875" style="17" customWidth="1"/>
    <col min="262" max="262" width="22.85546875" style="17" customWidth="1"/>
    <col min="263" max="263" width="16.85546875" style="17" customWidth="1"/>
    <col min="264" max="264" width="8.85546875" style="17" customWidth="1"/>
    <col min="265" max="265" width="11.85546875" style="17" customWidth="1"/>
    <col min="266" max="266" width="4" style="17" customWidth="1"/>
    <col min="267" max="267" width="11.85546875" style="17" customWidth="1"/>
    <col min="268" max="268" width="5" style="17" customWidth="1"/>
    <col min="269" max="269" width="11.7109375" style="17" customWidth="1"/>
    <col min="270" max="270" width="12.28515625" style="17" customWidth="1"/>
    <col min="271" max="271" width="9" style="17" customWidth="1"/>
    <col min="272" max="272" width="16" style="17" customWidth="1"/>
    <col min="273" max="274" width="17" style="17" customWidth="1"/>
    <col min="275" max="512" width="9.140625" style="17"/>
    <col min="513" max="513" width="16.85546875" style="17" customWidth="1"/>
    <col min="514" max="514" width="8.85546875" style="17" customWidth="1"/>
    <col min="515" max="515" width="1.140625" style="17" customWidth="1"/>
    <col min="516" max="516" width="25.140625" style="17" customWidth="1"/>
    <col min="517" max="517" width="10.85546875" style="17" customWidth="1"/>
    <col min="518" max="518" width="22.85546875" style="17" customWidth="1"/>
    <col min="519" max="519" width="16.85546875" style="17" customWidth="1"/>
    <col min="520" max="520" width="8.85546875" style="17" customWidth="1"/>
    <col min="521" max="521" width="11.85546875" style="17" customWidth="1"/>
    <col min="522" max="522" width="4" style="17" customWidth="1"/>
    <col min="523" max="523" width="11.85546875" style="17" customWidth="1"/>
    <col min="524" max="524" width="5" style="17" customWidth="1"/>
    <col min="525" max="525" width="11.7109375" style="17" customWidth="1"/>
    <col min="526" max="526" width="12.28515625" style="17" customWidth="1"/>
    <col min="527" max="527" width="9" style="17" customWidth="1"/>
    <col min="528" max="528" width="16" style="17" customWidth="1"/>
    <col min="529" max="530" width="17" style="17" customWidth="1"/>
    <col min="531" max="768" width="9.140625" style="17"/>
    <col min="769" max="769" width="16.85546875" style="17" customWidth="1"/>
    <col min="770" max="770" width="8.85546875" style="17" customWidth="1"/>
    <col min="771" max="771" width="1.140625" style="17" customWidth="1"/>
    <col min="772" max="772" width="25.140625" style="17" customWidth="1"/>
    <col min="773" max="773" width="10.85546875" style="17" customWidth="1"/>
    <col min="774" max="774" width="22.85546875" style="17" customWidth="1"/>
    <col min="775" max="775" width="16.85546875" style="17" customWidth="1"/>
    <col min="776" max="776" width="8.85546875" style="17" customWidth="1"/>
    <col min="777" max="777" width="11.85546875" style="17" customWidth="1"/>
    <col min="778" max="778" width="4" style="17" customWidth="1"/>
    <col min="779" max="779" width="11.85546875" style="17" customWidth="1"/>
    <col min="780" max="780" width="5" style="17" customWidth="1"/>
    <col min="781" max="781" width="11.7109375" style="17" customWidth="1"/>
    <col min="782" max="782" width="12.28515625" style="17" customWidth="1"/>
    <col min="783" max="783" width="9" style="17" customWidth="1"/>
    <col min="784" max="784" width="16" style="17" customWidth="1"/>
    <col min="785" max="786" width="17" style="17" customWidth="1"/>
    <col min="787" max="1024" width="9.140625" style="17"/>
    <col min="1025" max="1025" width="16.85546875" style="17" customWidth="1"/>
    <col min="1026" max="1026" width="8.85546875" style="17" customWidth="1"/>
    <col min="1027" max="1027" width="1.140625" style="17" customWidth="1"/>
    <col min="1028" max="1028" width="25.140625" style="17" customWidth="1"/>
    <col min="1029" max="1029" width="10.85546875" style="17" customWidth="1"/>
    <col min="1030" max="1030" width="22.85546875" style="17" customWidth="1"/>
    <col min="1031" max="1031" width="16.85546875" style="17" customWidth="1"/>
    <col min="1032" max="1032" width="8.85546875" style="17" customWidth="1"/>
    <col min="1033" max="1033" width="11.85546875" style="17" customWidth="1"/>
    <col min="1034" max="1034" width="4" style="17" customWidth="1"/>
    <col min="1035" max="1035" width="11.85546875" style="17" customWidth="1"/>
    <col min="1036" max="1036" width="5" style="17" customWidth="1"/>
    <col min="1037" max="1037" width="11.7109375" style="17" customWidth="1"/>
    <col min="1038" max="1038" width="12.28515625" style="17" customWidth="1"/>
    <col min="1039" max="1039" width="9" style="17" customWidth="1"/>
    <col min="1040" max="1040" width="16" style="17" customWidth="1"/>
    <col min="1041" max="1042" width="17" style="17" customWidth="1"/>
    <col min="1043" max="1280" width="9.140625" style="17"/>
    <col min="1281" max="1281" width="16.85546875" style="17" customWidth="1"/>
    <col min="1282" max="1282" width="8.85546875" style="17" customWidth="1"/>
    <col min="1283" max="1283" width="1.140625" style="17" customWidth="1"/>
    <col min="1284" max="1284" width="25.140625" style="17" customWidth="1"/>
    <col min="1285" max="1285" width="10.85546875" style="17" customWidth="1"/>
    <col min="1286" max="1286" width="22.85546875" style="17" customWidth="1"/>
    <col min="1287" max="1287" width="16.85546875" style="17" customWidth="1"/>
    <col min="1288" max="1288" width="8.85546875" style="17" customWidth="1"/>
    <col min="1289" max="1289" width="11.85546875" style="17" customWidth="1"/>
    <col min="1290" max="1290" width="4" style="17" customWidth="1"/>
    <col min="1291" max="1291" width="11.85546875" style="17" customWidth="1"/>
    <col min="1292" max="1292" width="5" style="17" customWidth="1"/>
    <col min="1293" max="1293" width="11.7109375" style="17" customWidth="1"/>
    <col min="1294" max="1294" width="12.28515625" style="17" customWidth="1"/>
    <col min="1295" max="1295" width="9" style="17" customWidth="1"/>
    <col min="1296" max="1296" width="16" style="17" customWidth="1"/>
    <col min="1297" max="1298" width="17" style="17" customWidth="1"/>
    <col min="1299" max="1536" width="9.140625" style="17"/>
    <col min="1537" max="1537" width="16.85546875" style="17" customWidth="1"/>
    <col min="1538" max="1538" width="8.85546875" style="17" customWidth="1"/>
    <col min="1539" max="1539" width="1.140625" style="17" customWidth="1"/>
    <col min="1540" max="1540" width="25.140625" style="17" customWidth="1"/>
    <col min="1541" max="1541" width="10.85546875" style="17" customWidth="1"/>
    <col min="1542" max="1542" width="22.85546875" style="17" customWidth="1"/>
    <col min="1543" max="1543" width="16.85546875" style="17" customWidth="1"/>
    <col min="1544" max="1544" width="8.85546875" style="17" customWidth="1"/>
    <col min="1545" max="1545" width="11.85546875" style="17" customWidth="1"/>
    <col min="1546" max="1546" width="4" style="17" customWidth="1"/>
    <col min="1547" max="1547" width="11.85546875" style="17" customWidth="1"/>
    <col min="1548" max="1548" width="5" style="17" customWidth="1"/>
    <col min="1549" max="1549" width="11.7109375" style="17" customWidth="1"/>
    <col min="1550" max="1550" width="12.28515625" style="17" customWidth="1"/>
    <col min="1551" max="1551" width="9" style="17" customWidth="1"/>
    <col min="1552" max="1552" width="16" style="17" customWidth="1"/>
    <col min="1553" max="1554" width="17" style="17" customWidth="1"/>
    <col min="1555" max="1792" width="9.140625" style="17"/>
    <col min="1793" max="1793" width="16.85546875" style="17" customWidth="1"/>
    <col min="1794" max="1794" width="8.85546875" style="17" customWidth="1"/>
    <col min="1795" max="1795" width="1.140625" style="17" customWidth="1"/>
    <col min="1796" max="1796" width="25.140625" style="17" customWidth="1"/>
    <col min="1797" max="1797" width="10.85546875" style="17" customWidth="1"/>
    <col min="1798" max="1798" width="22.85546875" style="17" customWidth="1"/>
    <col min="1799" max="1799" width="16.85546875" style="17" customWidth="1"/>
    <col min="1800" max="1800" width="8.85546875" style="17" customWidth="1"/>
    <col min="1801" max="1801" width="11.85546875" style="17" customWidth="1"/>
    <col min="1802" max="1802" width="4" style="17" customWidth="1"/>
    <col min="1803" max="1803" width="11.85546875" style="17" customWidth="1"/>
    <col min="1804" max="1804" width="5" style="17" customWidth="1"/>
    <col min="1805" max="1805" width="11.7109375" style="17" customWidth="1"/>
    <col min="1806" max="1806" width="12.28515625" style="17" customWidth="1"/>
    <col min="1807" max="1807" width="9" style="17" customWidth="1"/>
    <col min="1808" max="1808" width="16" style="17" customWidth="1"/>
    <col min="1809" max="1810" width="17" style="17" customWidth="1"/>
    <col min="1811" max="2048" width="9.140625" style="17"/>
    <col min="2049" max="2049" width="16.85546875" style="17" customWidth="1"/>
    <col min="2050" max="2050" width="8.85546875" style="17" customWidth="1"/>
    <col min="2051" max="2051" width="1.140625" style="17" customWidth="1"/>
    <col min="2052" max="2052" width="25.140625" style="17" customWidth="1"/>
    <col min="2053" max="2053" width="10.85546875" style="17" customWidth="1"/>
    <col min="2054" max="2054" width="22.85546875" style="17" customWidth="1"/>
    <col min="2055" max="2055" width="16.85546875" style="17" customWidth="1"/>
    <col min="2056" max="2056" width="8.85546875" style="17" customWidth="1"/>
    <col min="2057" max="2057" width="11.85546875" style="17" customWidth="1"/>
    <col min="2058" max="2058" width="4" style="17" customWidth="1"/>
    <col min="2059" max="2059" width="11.85546875" style="17" customWidth="1"/>
    <col min="2060" max="2060" width="5" style="17" customWidth="1"/>
    <col min="2061" max="2061" width="11.7109375" style="17" customWidth="1"/>
    <col min="2062" max="2062" width="12.28515625" style="17" customWidth="1"/>
    <col min="2063" max="2063" width="9" style="17" customWidth="1"/>
    <col min="2064" max="2064" width="16" style="17" customWidth="1"/>
    <col min="2065" max="2066" width="17" style="17" customWidth="1"/>
    <col min="2067" max="2304" width="9.140625" style="17"/>
    <col min="2305" max="2305" width="16.85546875" style="17" customWidth="1"/>
    <col min="2306" max="2306" width="8.85546875" style="17" customWidth="1"/>
    <col min="2307" max="2307" width="1.140625" style="17" customWidth="1"/>
    <col min="2308" max="2308" width="25.140625" style="17" customWidth="1"/>
    <col min="2309" max="2309" width="10.85546875" style="17" customWidth="1"/>
    <col min="2310" max="2310" width="22.85546875" style="17" customWidth="1"/>
    <col min="2311" max="2311" width="16.85546875" style="17" customWidth="1"/>
    <col min="2312" max="2312" width="8.85546875" style="17" customWidth="1"/>
    <col min="2313" max="2313" width="11.85546875" style="17" customWidth="1"/>
    <col min="2314" max="2314" width="4" style="17" customWidth="1"/>
    <col min="2315" max="2315" width="11.85546875" style="17" customWidth="1"/>
    <col min="2316" max="2316" width="5" style="17" customWidth="1"/>
    <col min="2317" max="2317" width="11.7109375" style="17" customWidth="1"/>
    <col min="2318" max="2318" width="12.28515625" style="17" customWidth="1"/>
    <col min="2319" max="2319" width="9" style="17" customWidth="1"/>
    <col min="2320" max="2320" width="16" style="17" customWidth="1"/>
    <col min="2321" max="2322" width="17" style="17" customWidth="1"/>
    <col min="2323" max="2560" width="9.140625" style="17"/>
    <col min="2561" max="2561" width="16.85546875" style="17" customWidth="1"/>
    <col min="2562" max="2562" width="8.85546875" style="17" customWidth="1"/>
    <col min="2563" max="2563" width="1.140625" style="17" customWidth="1"/>
    <col min="2564" max="2564" width="25.140625" style="17" customWidth="1"/>
    <col min="2565" max="2565" width="10.85546875" style="17" customWidth="1"/>
    <col min="2566" max="2566" width="22.85546875" style="17" customWidth="1"/>
    <col min="2567" max="2567" width="16.85546875" style="17" customWidth="1"/>
    <col min="2568" max="2568" width="8.85546875" style="17" customWidth="1"/>
    <col min="2569" max="2569" width="11.85546875" style="17" customWidth="1"/>
    <col min="2570" max="2570" width="4" style="17" customWidth="1"/>
    <col min="2571" max="2571" width="11.85546875" style="17" customWidth="1"/>
    <col min="2572" max="2572" width="5" style="17" customWidth="1"/>
    <col min="2573" max="2573" width="11.7109375" style="17" customWidth="1"/>
    <col min="2574" max="2574" width="12.28515625" style="17" customWidth="1"/>
    <col min="2575" max="2575" width="9" style="17" customWidth="1"/>
    <col min="2576" max="2576" width="16" style="17" customWidth="1"/>
    <col min="2577" max="2578" width="17" style="17" customWidth="1"/>
    <col min="2579" max="2816" width="9.140625" style="17"/>
    <col min="2817" max="2817" width="16.85546875" style="17" customWidth="1"/>
    <col min="2818" max="2818" width="8.85546875" style="17" customWidth="1"/>
    <col min="2819" max="2819" width="1.140625" style="17" customWidth="1"/>
    <col min="2820" max="2820" width="25.140625" style="17" customWidth="1"/>
    <col min="2821" max="2821" width="10.85546875" style="17" customWidth="1"/>
    <col min="2822" max="2822" width="22.85546875" style="17" customWidth="1"/>
    <col min="2823" max="2823" width="16.85546875" style="17" customWidth="1"/>
    <col min="2824" max="2824" width="8.85546875" style="17" customWidth="1"/>
    <col min="2825" max="2825" width="11.85546875" style="17" customWidth="1"/>
    <col min="2826" max="2826" width="4" style="17" customWidth="1"/>
    <col min="2827" max="2827" width="11.85546875" style="17" customWidth="1"/>
    <col min="2828" max="2828" width="5" style="17" customWidth="1"/>
    <col min="2829" max="2829" width="11.7109375" style="17" customWidth="1"/>
    <col min="2830" max="2830" width="12.28515625" style="17" customWidth="1"/>
    <col min="2831" max="2831" width="9" style="17" customWidth="1"/>
    <col min="2832" max="2832" width="16" style="17" customWidth="1"/>
    <col min="2833" max="2834" width="17" style="17" customWidth="1"/>
    <col min="2835" max="3072" width="9.140625" style="17"/>
    <col min="3073" max="3073" width="16.85546875" style="17" customWidth="1"/>
    <col min="3074" max="3074" width="8.85546875" style="17" customWidth="1"/>
    <col min="3075" max="3075" width="1.140625" style="17" customWidth="1"/>
    <col min="3076" max="3076" width="25.140625" style="17" customWidth="1"/>
    <col min="3077" max="3077" width="10.85546875" style="17" customWidth="1"/>
    <col min="3078" max="3078" width="22.85546875" style="17" customWidth="1"/>
    <col min="3079" max="3079" width="16.85546875" style="17" customWidth="1"/>
    <col min="3080" max="3080" width="8.85546875" style="17" customWidth="1"/>
    <col min="3081" max="3081" width="11.85546875" style="17" customWidth="1"/>
    <col min="3082" max="3082" width="4" style="17" customWidth="1"/>
    <col min="3083" max="3083" width="11.85546875" style="17" customWidth="1"/>
    <col min="3084" max="3084" width="5" style="17" customWidth="1"/>
    <col min="3085" max="3085" width="11.7109375" style="17" customWidth="1"/>
    <col min="3086" max="3086" width="12.28515625" style="17" customWidth="1"/>
    <col min="3087" max="3087" width="9" style="17" customWidth="1"/>
    <col min="3088" max="3088" width="16" style="17" customWidth="1"/>
    <col min="3089" max="3090" width="17" style="17" customWidth="1"/>
    <col min="3091" max="3328" width="9.140625" style="17"/>
    <col min="3329" max="3329" width="16.85546875" style="17" customWidth="1"/>
    <col min="3330" max="3330" width="8.85546875" style="17" customWidth="1"/>
    <col min="3331" max="3331" width="1.140625" style="17" customWidth="1"/>
    <col min="3332" max="3332" width="25.140625" style="17" customWidth="1"/>
    <col min="3333" max="3333" width="10.85546875" style="17" customWidth="1"/>
    <col min="3334" max="3334" width="22.85546875" style="17" customWidth="1"/>
    <col min="3335" max="3335" width="16.85546875" style="17" customWidth="1"/>
    <col min="3336" max="3336" width="8.85546875" style="17" customWidth="1"/>
    <col min="3337" max="3337" width="11.85546875" style="17" customWidth="1"/>
    <col min="3338" max="3338" width="4" style="17" customWidth="1"/>
    <col min="3339" max="3339" width="11.85546875" style="17" customWidth="1"/>
    <col min="3340" max="3340" width="5" style="17" customWidth="1"/>
    <col min="3341" max="3341" width="11.7109375" style="17" customWidth="1"/>
    <col min="3342" max="3342" width="12.28515625" style="17" customWidth="1"/>
    <col min="3343" max="3343" width="9" style="17" customWidth="1"/>
    <col min="3344" max="3344" width="16" style="17" customWidth="1"/>
    <col min="3345" max="3346" width="17" style="17" customWidth="1"/>
    <col min="3347" max="3584" width="9.140625" style="17"/>
    <col min="3585" max="3585" width="16.85546875" style="17" customWidth="1"/>
    <col min="3586" max="3586" width="8.85546875" style="17" customWidth="1"/>
    <col min="3587" max="3587" width="1.140625" style="17" customWidth="1"/>
    <col min="3588" max="3588" width="25.140625" style="17" customWidth="1"/>
    <col min="3589" max="3589" width="10.85546875" style="17" customWidth="1"/>
    <col min="3590" max="3590" width="22.85546875" style="17" customWidth="1"/>
    <col min="3591" max="3591" width="16.85546875" style="17" customWidth="1"/>
    <col min="3592" max="3592" width="8.85546875" style="17" customWidth="1"/>
    <col min="3593" max="3593" width="11.85546875" style="17" customWidth="1"/>
    <col min="3594" max="3594" width="4" style="17" customWidth="1"/>
    <col min="3595" max="3595" width="11.85546875" style="17" customWidth="1"/>
    <col min="3596" max="3596" width="5" style="17" customWidth="1"/>
    <col min="3597" max="3597" width="11.7109375" style="17" customWidth="1"/>
    <col min="3598" max="3598" width="12.28515625" style="17" customWidth="1"/>
    <col min="3599" max="3599" width="9" style="17" customWidth="1"/>
    <col min="3600" max="3600" width="16" style="17" customWidth="1"/>
    <col min="3601" max="3602" width="17" style="17" customWidth="1"/>
    <col min="3603" max="3840" width="9.140625" style="17"/>
    <col min="3841" max="3841" width="16.85546875" style="17" customWidth="1"/>
    <col min="3842" max="3842" width="8.85546875" style="17" customWidth="1"/>
    <col min="3843" max="3843" width="1.140625" style="17" customWidth="1"/>
    <col min="3844" max="3844" width="25.140625" style="17" customWidth="1"/>
    <col min="3845" max="3845" width="10.85546875" style="17" customWidth="1"/>
    <col min="3846" max="3846" width="22.85546875" style="17" customWidth="1"/>
    <col min="3847" max="3847" width="16.85546875" style="17" customWidth="1"/>
    <col min="3848" max="3848" width="8.85546875" style="17" customWidth="1"/>
    <col min="3849" max="3849" width="11.85546875" style="17" customWidth="1"/>
    <col min="3850" max="3850" width="4" style="17" customWidth="1"/>
    <col min="3851" max="3851" width="11.85546875" style="17" customWidth="1"/>
    <col min="3852" max="3852" width="5" style="17" customWidth="1"/>
    <col min="3853" max="3853" width="11.7109375" style="17" customWidth="1"/>
    <col min="3854" max="3854" width="12.28515625" style="17" customWidth="1"/>
    <col min="3855" max="3855" width="9" style="17" customWidth="1"/>
    <col min="3856" max="3856" width="16" style="17" customWidth="1"/>
    <col min="3857" max="3858" width="17" style="17" customWidth="1"/>
    <col min="3859" max="4096" width="9.140625" style="17"/>
    <col min="4097" max="4097" width="16.85546875" style="17" customWidth="1"/>
    <col min="4098" max="4098" width="8.85546875" style="17" customWidth="1"/>
    <col min="4099" max="4099" width="1.140625" style="17" customWidth="1"/>
    <col min="4100" max="4100" width="25.140625" style="17" customWidth="1"/>
    <col min="4101" max="4101" width="10.85546875" style="17" customWidth="1"/>
    <col min="4102" max="4102" width="22.85546875" style="17" customWidth="1"/>
    <col min="4103" max="4103" width="16.85546875" style="17" customWidth="1"/>
    <col min="4104" max="4104" width="8.85546875" style="17" customWidth="1"/>
    <col min="4105" max="4105" width="11.85546875" style="17" customWidth="1"/>
    <col min="4106" max="4106" width="4" style="17" customWidth="1"/>
    <col min="4107" max="4107" width="11.85546875" style="17" customWidth="1"/>
    <col min="4108" max="4108" width="5" style="17" customWidth="1"/>
    <col min="4109" max="4109" width="11.7109375" style="17" customWidth="1"/>
    <col min="4110" max="4110" width="12.28515625" style="17" customWidth="1"/>
    <col min="4111" max="4111" width="9" style="17" customWidth="1"/>
    <col min="4112" max="4112" width="16" style="17" customWidth="1"/>
    <col min="4113" max="4114" width="17" style="17" customWidth="1"/>
    <col min="4115" max="4352" width="9.140625" style="17"/>
    <col min="4353" max="4353" width="16.85546875" style="17" customWidth="1"/>
    <col min="4354" max="4354" width="8.85546875" style="17" customWidth="1"/>
    <col min="4355" max="4355" width="1.140625" style="17" customWidth="1"/>
    <col min="4356" max="4356" width="25.140625" style="17" customWidth="1"/>
    <col min="4357" max="4357" width="10.85546875" style="17" customWidth="1"/>
    <col min="4358" max="4358" width="22.85546875" style="17" customWidth="1"/>
    <col min="4359" max="4359" width="16.85546875" style="17" customWidth="1"/>
    <col min="4360" max="4360" width="8.85546875" style="17" customWidth="1"/>
    <col min="4361" max="4361" width="11.85546875" style="17" customWidth="1"/>
    <col min="4362" max="4362" width="4" style="17" customWidth="1"/>
    <col min="4363" max="4363" width="11.85546875" style="17" customWidth="1"/>
    <col min="4364" max="4364" width="5" style="17" customWidth="1"/>
    <col min="4365" max="4365" width="11.7109375" style="17" customWidth="1"/>
    <col min="4366" max="4366" width="12.28515625" style="17" customWidth="1"/>
    <col min="4367" max="4367" width="9" style="17" customWidth="1"/>
    <col min="4368" max="4368" width="16" style="17" customWidth="1"/>
    <col min="4369" max="4370" width="17" style="17" customWidth="1"/>
    <col min="4371" max="4608" width="9.140625" style="17"/>
    <col min="4609" max="4609" width="16.85546875" style="17" customWidth="1"/>
    <col min="4610" max="4610" width="8.85546875" style="17" customWidth="1"/>
    <col min="4611" max="4611" width="1.140625" style="17" customWidth="1"/>
    <col min="4612" max="4612" width="25.140625" style="17" customWidth="1"/>
    <col min="4613" max="4613" width="10.85546875" style="17" customWidth="1"/>
    <col min="4614" max="4614" width="22.85546875" style="17" customWidth="1"/>
    <col min="4615" max="4615" width="16.85546875" style="17" customWidth="1"/>
    <col min="4616" max="4616" width="8.85546875" style="17" customWidth="1"/>
    <col min="4617" max="4617" width="11.85546875" style="17" customWidth="1"/>
    <col min="4618" max="4618" width="4" style="17" customWidth="1"/>
    <col min="4619" max="4619" width="11.85546875" style="17" customWidth="1"/>
    <col min="4620" max="4620" width="5" style="17" customWidth="1"/>
    <col min="4621" max="4621" width="11.7109375" style="17" customWidth="1"/>
    <col min="4622" max="4622" width="12.28515625" style="17" customWidth="1"/>
    <col min="4623" max="4623" width="9" style="17" customWidth="1"/>
    <col min="4624" max="4624" width="16" style="17" customWidth="1"/>
    <col min="4625" max="4626" width="17" style="17" customWidth="1"/>
    <col min="4627" max="4864" width="9.140625" style="17"/>
    <col min="4865" max="4865" width="16.85546875" style="17" customWidth="1"/>
    <col min="4866" max="4866" width="8.85546875" style="17" customWidth="1"/>
    <col min="4867" max="4867" width="1.140625" style="17" customWidth="1"/>
    <col min="4868" max="4868" width="25.140625" style="17" customWidth="1"/>
    <col min="4869" max="4869" width="10.85546875" style="17" customWidth="1"/>
    <col min="4870" max="4870" width="22.85546875" style="17" customWidth="1"/>
    <col min="4871" max="4871" width="16.85546875" style="17" customWidth="1"/>
    <col min="4872" max="4872" width="8.85546875" style="17" customWidth="1"/>
    <col min="4873" max="4873" width="11.85546875" style="17" customWidth="1"/>
    <col min="4874" max="4874" width="4" style="17" customWidth="1"/>
    <col min="4875" max="4875" width="11.85546875" style="17" customWidth="1"/>
    <col min="4876" max="4876" width="5" style="17" customWidth="1"/>
    <col min="4877" max="4877" width="11.7109375" style="17" customWidth="1"/>
    <col min="4878" max="4878" width="12.28515625" style="17" customWidth="1"/>
    <col min="4879" max="4879" width="9" style="17" customWidth="1"/>
    <col min="4880" max="4880" width="16" style="17" customWidth="1"/>
    <col min="4881" max="4882" width="17" style="17" customWidth="1"/>
    <col min="4883" max="5120" width="9.140625" style="17"/>
    <col min="5121" max="5121" width="16.85546875" style="17" customWidth="1"/>
    <col min="5122" max="5122" width="8.85546875" style="17" customWidth="1"/>
    <col min="5123" max="5123" width="1.140625" style="17" customWidth="1"/>
    <col min="5124" max="5124" width="25.140625" style="17" customWidth="1"/>
    <col min="5125" max="5125" width="10.85546875" style="17" customWidth="1"/>
    <col min="5126" max="5126" width="22.85546875" style="17" customWidth="1"/>
    <col min="5127" max="5127" width="16.85546875" style="17" customWidth="1"/>
    <col min="5128" max="5128" width="8.85546875" style="17" customWidth="1"/>
    <col min="5129" max="5129" width="11.85546875" style="17" customWidth="1"/>
    <col min="5130" max="5130" width="4" style="17" customWidth="1"/>
    <col min="5131" max="5131" width="11.85546875" style="17" customWidth="1"/>
    <col min="5132" max="5132" width="5" style="17" customWidth="1"/>
    <col min="5133" max="5133" width="11.7109375" style="17" customWidth="1"/>
    <col min="5134" max="5134" width="12.28515625" style="17" customWidth="1"/>
    <col min="5135" max="5135" width="9" style="17" customWidth="1"/>
    <col min="5136" max="5136" width="16" style="17" customWidth="1"/>
    <col min="5137" max="5138" width="17" style="17" customWidth="1"/>
    <col min="5139" max="5376" width="9.140625" style="17"/>
    <col min="5377" max="5377" width="16.85546875" style="17" customWidth="1"/>
    <col min="5378" max="5378" width="8.85546875" style="17" customWidth="1"/>
    <col min="5379" max="5379" width="1.140625" style="17" customWidth="1"/>
    <col min="5380" max="5380" width="25.140625" style="17" customWidth="1"/>
    <col min="5381" max="5381" width="10.85546875" style="17" customWidth="1"/>
    <col min="5382" max="5382" width="22.85546875" style="17" customWidth="1"/>
    <col min="5383" max="5383" width="16.85546875" style="17" customWidth="1"/>
    <col min="5384" max="5384" width="8.85546875" style="17" customWidth="1"/>
    <col min="5385" max="5385" width="11.85546875" style="17" customWidth="1"/>
    <col min="5386" max="5386" width="4" style="17" customWidth="1"/>
    <col min="5387" max="5387" width="11.85546875" style="17" customWidth="1"/>
    <col min="5388" max="5388" width="5" style="17" customWidth="1"/>
    <col min="5389" max="5389" width="11.7109375" style="17" customWidth="1"/>
    <col min="5390" max="5390" width="12.28515625" style="17" customWidth="1"/>
    <col min="5391" max="5391" width="9" style="17" customWidth="1"/>
    <col min="5392" max="5392" width="16" style="17" customWidth="1"/>
    <col min="5393" max="5394" width="17" style="17" customWidth="1"/>
    <col min="5395" max="5632" width="9.140625" style="17"/>
    <col min="5633" max="5633" width="16.85546875" style="17" customWidth="1"/>
    <col min="5634" max="5634" width="8.85546875" style="17" customWidth="1"/>
    <col min="5635" max="5635" width="1.140625" style="17" customWidth="1"/>
    <col min="5636" max="5636" width="25.140625" style="17" customWidth="1"/>
    <col min="5637" max="5637" width="10.85546875" style="17" customWidth="1"/>
    <col min="5638" max="5638" width="22.85546875" style="17" customWidth="1"/>
    <col min="5639" max="5639" width="16.85546875" style="17" customWidth="1"/>
    <col min="5640" max="5640" width="8.85546875" style="17" customWidth="1"/>
    <col min="5641" max="5641" width="11.85546875" style="17" customWidth="1"/>
    <col min="5642" max="5642" width="4" style="17" customWidth="1"/>
    <col min="5643" max="5643" width="11.85546875" style="17" customWidth="1"/>
    <col min="5644" max="5644" width="5" style="17" customWidth="1"/>
    <col min="5645" max="5645" width="11.7109375" style="17" customWidth="1"/>
    <col min="5646" max="5646" width="12.28515625" style="17" customWidth="1"/>
    <col min="5647" max="5647" width="9" style="17" customWidth="1"/>
    <col min="5648" max="5648" width="16" style="17" customWidth="1"/>
    <col min="5649" max="5650" width="17" style="17" customWidth="1"/>
    <col min="5651" max="5888" width="9.140625" style="17"/>
    <col min="5889" max="5889" width="16.85546875" style="17" customWidth="1"/>
    <col min="5890" max="5890" width="8.85546875" style="17" customWidth="1"/>
    <col min="5891" max="5891" width="1.140625" style="17" customWidth="1"/>
    <col min="5892" max="5892" width="25.140625" style="17" customWidth="1"/>
    <col min="5893" max="5893" width="10.85546875" style="17" customWidth="1"/>
    <col min="5894" max="5894" width="22.85546875" style="17" customWidth="1"/>
    <col min="5895" max="5895" width="16.85546875" style="17" customWidth="1"/>
    <col min="5896" max="5896" width="8.85546875" style="17" customWidth="1"/>
    <col min="5897" max="5897" width="11.85546875" style="17" customWidth="1"/>
    <col min="5898" max="5898" width="4" style="17" customWidth="1"/>
    <col min="5899" max="5899" width="11.85546875" style="17" customWidth="1"/>
    <col min="5900" max="5900" width="5" style="17" customWidth="1"/>
    <col min="5901" max="5901" width="11.7109375" style="17" customWidth="1"/>
    <col min="5902" max="5902" width="12.28515625" style="17" customWidth="1"/>
    <col min="5903" max="5903" width="9" style="17" customWidth="1"/>
    <col min="5904" max="5904" width="16" style="17" customWidth="1"/>
    <col min="5905" max="5906" width="17" style="17" customWidth="1"/>
    <col min="5907" max="6144" width="9.140625" style="17"/>
    <col min="6145" max="6145" width="16.85546875" style="17" customWidth="1"/>
    <col min="6146" max="6146" width="8.85546875" style="17" customWidth="1"/>
    <col min="6147" max="6147" width="1.140625" style="17" customWidth="1"/>
    <col min="6148" max="6148" width="25.140625" style="17" customWidth="1"/>
    <col min="6149" max="6149" width="10.85546875" style="17" customWidth="1"/>
    <col min="6150" max="6150" width="22.85546875" style="17" customWidth="1"/>
    <col min="6151" max="6151" width="16.85546875" style="17" customWidth="1"/>
    <col min="6152" max="6152" width="8.85546875" style="17" customWidth="1"/>
    <col min="6153" max="6153" width="11.85546875" style="17" customWidth="1"/>
    <col min="6154" max="6154" width="4" style="17" customWidth="1"/>
    <col min="6155" max="6155" width="11.85546875" style="17" customWidth="1"/>
    <col min="6156" max="6156" width="5" style="17" customWidth="1"/>
    <col min="6157" max="6157" width="11.7109375" style="17" customWidth="1"/>
    <col min="6158" max="6158" width="12.28515625" style="17" customWidth="1"/>
    <col min="6159" max="6159" width="9" style="17" customWidth="1"/>
    <col min="6160" max="6160" width="16" style="17" customWidth="1"/>
    <col min="6161" max="6162" width="17" style="17" customWidth="1"/>
    <col min="6163" max="6400" width="9.140625" style="17"/>
    <col min="6401" max="6401" width="16.85546875" style="17" customWidth="1"/>
    <col min="6402" max="6402" width="8.85546875" style="17" customWidth="1"/>
    <col min="6403" max="6403" width="1.140625" style="17" customWidth="1"/>
    <col min="6404" max="6404" width="25.140625" style="17" customWidth="1"/>
    <col min="6405" max="6405" width="10.85546875" style="17" customWidth="1"/>
    <col min="6406" max="6406" width="22.85546875" style="17" customWidth="1"/>
    <col min="6407" max="6407" width="16.85546875" style="17" customWidth="1"/>
    <col min="6408" max="6408" width="8.85546875" style="17" customWidth="1"/>
    <col min="6409" max="6409" width="11.85546875" style="17" customWidth="1"/>
    <col min="6410" max="6410" width="4" style="17" customWidth="1"/>
    <col min="6411" max="6411" width="11.85546875" style="17" customWidth="1"/>
    <col min="6412" max="6412" width="5" style="17" customWidth="1"/>
    <col min="6413" max="6413" width="11.7109375" style="17" customWidth="1"/>
    <col min="6414" max="6414" width="12.28515625" style="17" customWidth="1"/>
    <col min="6415" max="6415" width="9" style="17" customWidth="1"/>
    <col min="6416" max="6416" width="16" style="17" customWidth="1"/>
    <col min="6417" max="6418" width="17" style="17" customWidth="1"/>
    <col min="6419" max="6656" width="9.140625" style="17"/>
    <col min="6657" max="6657" width="16.85546875" style="17" customWidth="1"/>
    <col min="6658" max="6658" width="8.85546875" style="17" customWidth="1"/>
    <col min="6659" max="6659" width="1.140625" style="17" customWidth="1"/>
    <col min="6660" max="6660" width="25.140625" style="17" customWidth="1"/>
    <col min="6661" max="6661" width="10.85546875" style="17" customWidth="1"/>
    <col min="6662" max="6662" width="22.85546875" style="17" customWidth="1"/>
    <col min="6663" max="6663" width="16.85546875" style="17" customWidth="1"/>
    <col min="6664" max="6664" width="8.85546875" style="17" customWidth="1"/>
    <col min="6665" max="6665" width="11.85546875" style="17" customWidth="1"/>
    <col min="6666" max="6666" width="4" style="17" customWidth="1"/>
    <col min="6667" max="6667" width="11.85546875" style="17" customWidth="1"/>
    <col min="6668" max="6668" width="5" style="17" customWidth="1"/>
    <col min="6669" max="6669" width="11.7109375" style="17" customWidth="1"/>
    <col min="6670" max="6670" width="12.28515625" style="17" customWidth="1"/>
    <col min="6671" max="6671" width="9" style="17" customWidth="1"/>
    <col min="6672" max="6672" width="16" style="17" customWidth="1"/>
    <col min="6673" max="6674" width="17" style="17" customWidth="1"/>
    <col min="6675" max="6912" width="9.140625" style="17"/>
    <col min="6913" max="6913" width="16.85546875" style="17" customWidth="1"/>
    <col min="6914" max="6914" width="8.85546875" style="17" customWidth="1"/>
    <col min="6915" max="6915" width="1.140625" style="17" customWidth="1"/>
    <col min="6916" max="6916" width="25.140625" style="17" customWidth="1"/>
    <col min="6917" max="6917" width="10.85546875" style="17" customWidth="1"/>
    <col min="6918" max="6918" width="22.85546875" style="17" customWidth="1"/>
    <col min="6919" max="6919" width="16.85546875" style="17" customWidth="1"/>
    <col min="6920" max="6920" width="8.85546875" style="17" customWidth="1"/>
    <col min="6921" max="6921" width="11.85546875" style="17" customWidth="1"/>
    <col min="6922" max="6922" width="4" style="17" customWidth="1"/>
    <col min="6923" max="6923" width="11.85546875" style="17" customWidth="1"/>
    <col min="6924" max="6924" width="5" style="17" customWidth="1"/>
    <col min="6925" max="6925" width="11.7109375" style="17" customWidth="1"/>
    <col min="6926" max="6926" width="12.28515625" style="17" customWidth="1"/>
    <col min="6927" max="6927" width="9" style="17" customWidth="1"/>
    <col min="6928" max="6928" width="16" style="17" customWidth="1"/>
    <col min="6929" max="6930" width="17" style="17" customWidth="1"/>
    <col min="6931" max="7168" width="9.140625" style="17"/>
    <col min="7169" max="7169" width="16.85546875" style="17" customWidth="1"/>
    <col min="7170" max="7170" width="8.85546875" style="17" customWidth="1"/>
    <col min="7171" max="7171" width="1.140625" style="17" customWidth="1"/>
    <col min="7172" max="7172" width="25.140625" style="17" customWidth="1"/>
    <col min="7173" max="7173" width="10.85546875" style="17" customWidth="1"/>
    <col min="7174" max="7174" width="22.85546875" style="17" customWidth="1"/>
    <col min="7175" max="7175" width="16.85546875" style="17" customWidth="1"/>
    <col min="7176" max="7176" width="8.85546875" style="17" customWidth="1"/>
    <col min="7177" max="7177" width="11.85546875" style="17" customWidth="1"/>
    <col min="7178" max="7178" width="4" style="17" customWidth="1"/>
    <col min="7179" max="7179" width="11.85546875" style="17" customWidth="1"/>
    <col min="7180" max="7180" width="5" style="17" customWidth="1"/>
    <col min="7181" max="7181" width="11.7109375" style="17" customWidth="1"/>
    <col min="7182" max="7182" width="12.28515625" style="17" customWidth="1"/>
    <col min="7183" max="7183" width="9" style="17" customWidth="1"/>
    <col min="7184" max="7184" width="16" style="17" customWidth="1"/>
    <col min="7185" max="7186" width="17" style="17" customWidth="1"/>
    <col min="7187" max="7424" width="9.140625" style="17"/>
    <col min="7425" max="7425" width="16.85546875" style="17" customWidth="1"/>
    <col min="7426" max="7426" width="8.85546875" style="17" customWidth="1"/>
    <col min="7427" max="7427" width="1.140625" style="17" customWidth="1"/>
    <col min="7428" max="7428" width="25.140625" style="17" customWidth="1"/>
    <col min="7429" max="7429" width="10.85546875" style="17" customWidth="1"/>
    <col min="7430" max="7430" width="22.85546875" style="17" customWidth="1"/>
    <col min="7431" max="7431" width="16.85546875" style="17" customWidth="1"/>
    <col min="7432" max="7432" width="8.85546875" style="17" customWidth="1"/>
    <col min="7433" max="7433" width="11.85546875" style="17" customWidth="1"/>
    <col min="7434" max="7434" width="4" style="17" customWidth="1"/>
    <col min="7435" max="7435" width="11.85546875" style="17" customWidth="1"/>
    <col min="7436" max="7436" width="5" style="17" customWidth="1"/>
    <col min="7437" max="7437" width="11.7109375" style="17" customWidth="1"/>
    <col min="7438" max="7438" width="12.28515625" style="17" customWidth="1"/>
    <col min="7439" max="7439" width="9" style="17" customWidth="1"/>
    <col min="7440" max="7440" width="16" style="17" customWidth="1"/>
    <col min="7441" max="7442" width="17" style="17" customWidth="1"/>
    <col min="7443" max="7680" width="9.140625" style="17"/>
    <col min="7681" max="7681" width="16.85546875" style="17" customWidth="1"/>
    <col min="7682" max="7682" width="8.85546875" style="17" customWidth="1"/>
    <col min="7683" max="7683" width="1.140625" style="17" customWidth="1"/>
    <col min="7684" max="7684" width="25.140625" style="17" customWidth="1"/>
    <col min="7685" max="7685" width="10.85546875" style="17" customWidth="1"/>
    <col min="7686" max="7686" width="22.85546875" style="17" customWidth="1"/>
    <col min="7687" max="7687" width="16.85546875" style="17" customWidth="1"/>
    <col min="7688" max="7688" width="8.85546875" style="17" customWidth="1"/>
    <col min="7689" max="7689" width="11.85546875" style="17" customWidth="1"/>
    <col min="7690" max="7690" width="4" style="17" customWidth="1"/>
    <col min="7691" max="7691" width="11.85546875" style="17" customWidth="1"/>
    <col min="7692" max="7692" width="5" style="17" customWidth="1"/>
    <col min="7693" max="7693" width="11.7109375" style="17" customWidth="1"/>
    <col min="7694" max="7694" width="12.28515625" style="17" customWidth="1"/>
    <col min="7695" max="7695" width="9" style="17" customWidth="1"/>
    <col min="7696" max="7696" width="16" style="17" customWidth="1"/>
    <col min="7697" max="7698" width="17" style="17" customWidth="1"/>
    <col min="7699" max="7936" width="9.140625" style="17"/>
    <col min="7937" max="7937" width="16.85546875" style="17" customWidth="1"/>
    <col min="7938" max="7938" width="8.85546875" style="17" customWidth="1"/>
    <col min="7939" max="7939" width="1.140625" style="17" customWidth="1"/>
    <col min="7940" max="7940" width="25.140625" style="17" customWidth="1"/>
    <col min="7941" max="7941" width="10.85546875" style="17" customWidth="1"/>
    <col min="7942" max="7942" width="22.85546875" style="17" customWidth="1"/>
    <col min="7943" max="7943" width="16.85546875" style="17" customWidth="1"/>
    <col min="7944" max="7944" width="8.85546875" style="17" customWidth="1"/>
    <col min="7945" max="7945" width="11.85546875" style="17" customWidth="1"/>
    <col min="7946" max="7946" width="4" style="17" customWidth="1"/>
    <col min="7947" max="7947" width="11.85546875" style="17" customWidth="1"/>
    <col min="7948" max="7948" width="5" style="17" customWidth="1"/>
    <col min="7949" max="7949" width="11.7109375" style="17" customWidth="1"/>
    <col min="7950" max="7950" width="12.28515625" style="17" customWidth="1"/>
    <col min="7951" max="7951" width="9" style="17" customWidth="1"/>
    <col min="7952" max="7952" width="16" style="17" customWidth="1"/>
    <col min="7953" max="7954" width="17" style="17" customWidth="1"/>
    <col min="7955" max="8192" width="9.140625" style="17"/>
    <col min="8193" max="8193" width="16.85546875" style="17" customWidth="1"/>
    <col min="8194" max="8194" width="8.85546875" style="17" customWidth="1"/>
    <col min="8195" max="8195" width="1.140625" style="17" customWidth="1"/>
    <col min="8196" max="8196" width="25.140625" style="17" customWidth="1"/>
    <col min="8197" max="8197" width="10.85546875" style="17" customWidth="1"/>
    <col min="8198" max="8198" width="22.85546875" style="17" customWidth="1"/>
    <col min="8199" max="8199" width="16.85546875" style="17" customWidth="1"/>
    <col min="8200" max="8200" width="8.85546875" style="17" customWidth="1"/>
    <col min="8201" max="8201" width="11.85546875" style="17" customWidth="1"/>
    <col min="8202" max="8202" width="4" style="17" customWidth="1"/>
    <col min="8203" max="8203" width="11.85546875" style="17" customWidth="1"/>
    <col min="8204" max="8204" width="5" style="17" customWidth="1"/>
    <col min="8205" max="8205" width="11.7109375" style="17" customWidth="1"/>
    <col min="8206" max="8206" width="12.28515625" style="17" customWidth="1"/>
    <col min="8207" max="8207" width="9" style="17" customWidth="1"/>
    <col min="8208" max="8208" width="16" style="17" customWidth="1"/>
    <col min="8209" max="8210" width="17" style="17" customWidth="1"/>
    <col min="8211" max="8448" width="9.140625" style="17"/>
    <col min="8449" max="8449" width="16.85546875" style="17" customWidth="1"/>
    <col min="8450" max="8450" width="8.85546875" style="17" customWidth="1"/>
    <col min="8451" max="8451" width="1.140625" style="17" customWidth="1"/>
    <col min="8452" max="8452" width="25.140625" style="17" customWidth="1"/>
    <col min="8453" max="8453" width="10.85546875" style="17" customWidth="1"/>
    <col min="8454" max="8454" width="22.85546875" style="17" customWidth="1"/>
    <col min="8455" max="8455" width="16.85546875" style="17" customWidth="1"/>
    <col min="8456" max="8456" width="8.85546875" style="17" customWidth="1"/>
    <col min="8457" max="8457" width="11.85546875" style="17" customWidth="1"/>
    <col min="8458" max="8458" width="4" style="17" customWidth="1"/>
    <col min="8459" max="8459" width="11.85546875" style="17" customWidth="1"/>
    <col min="8460" max="8460" width="5" style="17" customWidth="1"/>
    <col min="8461" max="8461" width="11.7109375" style="17" customWidth="1"/>
    <col min="8462" max="8462" width="12.28515625" style="17" customWidth="1"/>
    <col min="8463" max="8463" width="9" style="17" customWidth="1"/>
    <col min="8464" max="8464" width="16" style="17" customWidth="1"/>
    <col min="8465" max="8466" width="17" style="17" customWidth="1"/>
    <col min="8467" max="8704" width="9.140625" style="17"/>
    <col min="8705" max="8705" width="16.85546875" style="17" customWidth="1"/>
    <col min="8706" max="8706" width="8.85546875" style="17" customWidth="1"/>
    <col min="8707" max="8707" width="1.140625" style="17" customWidth="1"/>
    <col min="8708" max="8708" width="25.140625" style="17" customWidth="1"/>
    <col min="8709" max="8709" width="10.85546875" style="17" customWidth="1"/>
    <col min="8710" max="8710" width="22.85546875" style="17" customWidth="1"/>
    <col min="8711" max="8711" width="16.85546875" style="17" customWidth="1"/>
    <col min="8712" max="8712" width="8.85546875" style="17" customWidth="1"/>
    <col min="8713" max="8713" width="11.85546875" style="17" customWidth="1"/>
    <col min="8714" max="8714" width="4" style="17" customWidth="1"/>
    <col min="8715" max="8715" width="11.85546875" style="17" customWidth="1"/>
    <col min="8716" max="8716" width="5" style="17" customWidth="1"/>
    <col min="8717" max="8717" width="11.7109375" style="17" customWidth="1"/>
    <col min="8718" max="8718" width="12.28515625" style="17" customWidth="1"/>
    <col min="8719" max="8719" width="9" style="17" customWidth="1"/>
    <col min="8720" max="8720" width="16" style="17" customWidth="1"/>
    <col min="8721" max="8722" width="17" style="17" customWidth="1"/>
    <col min="8723" max="8960" width="9.140625" style="17"/>
    <col min="8961" max="8961" width="16.85546875" style="17" customWidth="1"/>
    <col min="8962" max="8962" width="8.85546875" style="17" customWidth="1"/>
    <col min="8963" max="8963" width="1.140625" style="17" customWidth="1"/>
    <col min="8964" max="8964" width="25.140625" style="17" customWidth="1"/>
    <col min="8965" max="8965" width="10.85546875" style="17" customWidth="1"/>
    <col min="8966" max="8966" width="22.85546875" style="17" customWidth="1"/>
    <col min="8967" max="8967" width="16.85546875" style="17" customWidth="1"/>
    <col min="8968" max="8968" width="8.85546875" style="17" customWidth="1"/>
    <col min="8969" max="8969" width="11.85546875" style="17" customWidth="1"/>
    <col min="8970" max="8970" width="4" style="17" customWidth="1"/>
    <col min="8971" max="8971" width="11.85546875" style="17" customWidth="1"/>
    <col min="8972" max="8972" width="5" style="17" customWidth="1"/>
    <col min="8973" max="8973" width="11.7109375" style="17" customWidth="1"/>
    <col min="8974" max="8974" width="12.28515625" style="17" customWidth="1"/>
    <col min="8975" max="8975" width="9" style="17" customWidth="1"/>
    <col min="8976" max="8976" width="16" style="17" customWidth="1"/>
    <col min="8977" max="8978" width="17" style="17" customWidth="1"/>
    <col min="8979" max="9216" width="9.140625" style="17"/>
    <col min="9217" max="9217" width="16.85546875" style="17" customWidth="1"/>
    <col min="9218" max="9218" width="8.85546875" style="17" customWidth="1"/>
    <col min="9219" max="9219" width="1.140625" style="17" customWidth="1"/>
    <col min="9220" max="9220" width="25.140625" style="17" customWidth="1"/>
    <col min="9221" max="9221" width="10.85546875" style="17" customWidth="1"/>
    <col min="9222" max="9222" width="22.85546875" style="17" customWidth="1"/>
    <col min="9223" max="9223" width="16.85546875" style="17" customWidth="1"/>
    <col min="9224" max="9224" width="8.85546875" style="17" customWidth="1"/>
    <col min="9225" max="9225" width="11.85546875" style="17" customWidth="1"/>
    <col min="9226" max="9226" width="4" style="17" customWidth="1"/>
    <col min="9227" max="9227" width="11.85546875" style="17" customWidth="1"/>
    <col min="9228" max="9228" width="5" style="17" customWidth="1"/>
    <col min="9229" max="9229" width="11.7109375" style="17" customWidth="1"/>
    <col min="9230" max="9230" width="12.28515625" style="17" customWidth="1"/>
    <col min="9231" max="9231" width="9" style="17" customWidth="1"/>
    <col min="9232" max="9232" width="16" style="17" customWidth="1"/>
    <col min="9233" max="9234" width="17" style="17" customWidth="1"/>
    <col min="9235" max="9472" width="9.140625" style="17"/>
    <col min="9473" max="9473" width="16.85546875" style="17" customWidth="1"/>
    <col min="9474" max="9474" width="8.85546875" style="17" customWidth="1"/>
    <col min="9475" max="9475" width="1.140625" style="17" customWidth="1"/>
    <col min="9476" max="9476" width="25.140625" style="17" customWidth="1"/>
    <col min="9477" max="9477" width="10.85546875" style="17" customWidth="1"/>
    <col min="9478" max="9478" width="22.85546875" style="17" customWidth="1"/>
    <col min="9479" max="9479" width="16.85546875" style="17" customWidth="1"/>
    <col min="9480" max="9480" width="8.85546875" style="17" customWidth="1"/>
    <col min="9481" max="9481" width="11.85546875" style="17" customWidth="1"/>
    <col min="9482" max="9482" width="4" style="17" customWidth="1"/>
    <col min="9483" max="9483" width="11.85546875" style="17" customWidth="1"/>
    <col min="9484" max="9484" width="5" style="17" customWidth="1"/>
    <col min="9485" max="9485" width="11.7109375" style="17" customWidth="1"/>
    <col min="9486" max="9486" width="12.28515625" style="17" customWidth="1"/>
    <col min="9487" max="9487" width="9" style="17" customWidth="1"/>
    <col min="9488" max="9488" width="16" style="17" customWidth="1"/>
    <col min="9489" max="9490" width="17" style="17" customWidth="1"/>
    <col min="9491" max="9728" width="9.140625" style="17"/>
    <col min="9729" max="9729" width="16.85546875" style="17" customWidth="1"/>
    <col min="9730" max="9730" width="8.85546875" style="17" customWidth="1"/>
    <col min="9731" max="9731" width="1.140625" style="17" customWidth="1"/>
    <col min="9732" max="9732" width="25.140625" style="17" customWidth="1"/>
    <col min="9733" max="9733" width="10.85546875" style="17" customWidth="1"/>
    <col min="9734" max="9734" width="22.85546875" style="17" customWidth="1"/>
    <col min="9735" max="9735" width="16.85546875" style="17" customWidth="1"/>
    <col min="9736" max="9736" width="8.85546875" style="17" customWidth="1"/>
    <col min="9737" max="9737" width="11.85546875" style="17" customWidth="1"/>
    <col min="9738" max="9738" width="4" style="17" customWidth="1"/>
    <col min="9739" max="9739" width="11.85546875" style="17" customWidth="1"/>
    <col min="9740" max="9740" width="5" style="17" customWidth="1"/>
    <col min="9741" max="9741" width="11.7109375" style="17" customWidth="1"/>
    <col min="9742" max="9742" width="12.28515625" style="17" customWidth="1"/>
    <col min="9743" max="9743" width="9" style="17" customWidth="1"/>
    <col min="9744" max="9744" width="16" style="17" customWidth="1"/>
    <col min="9745" max="9746" width="17" style="17" customWidth="1"/>
    <col min="9747" max="9984" width="9.140625" style="17"/>
    <col min="9985" max="9985" width="16.85546875" style="17" customWidth="1"/>
    <col min="9986" max="9986" width="8.85546875" style="17" customWidth="1"/>
    <col min="9987" max="9987" width="1.140625" style="17" customWidth="1"/>
    <col min="9988" max="9988" width="25.140625" style="17" customWidth="1"/>
    <col min="9989" max="9989" width="10.85546875" style="17" customWidth="1"/>
    <col min="9990" max="9990" width="22.85546875" style="17" customWidth="1"/>
    <col min="9991" max="9991" width="16.85546875" style="17" customWidth="1"/>
    <col min="9992" max="9992" width="8.85546875" style="17" customWidth="1"/>
    <col min="9993" max="9993" width="11.85546875" style="17" customWidth="1"/>
    <col min="9994" max="9994" width="4" style="17" customWidth="1"/>
    <col min="9995" max="9995" width="11.85546875" style="17" customWidth="1"/>
    <col min="9996" max="9996" width="5" style="17" customWidth="1"/>
    <col min="9997" max="9997" width="11.7109375" style="17" customWidth="1"/>
    <col min="9998" max="9998" width="12.28515625" style="17" customWidth="1"/>
    <col min="9999" max="9999" width="9" style="17" customWidth="1"/>
    <col min="10000" max="10000" width="16" style="17" customWidth="1"/>
    <col min="10001" max="10002" width="17" style="17" customWidth="1"/>
    <col min="10003" max="10240" width="9.140625" style="17"/>
    <col min="10241" max="10241" width="16.85546875" style="17" customWidth="1"/>
    <col min="10242" max="10242" width="8.85546875" style="17" customWidth="1"/>
    <col min="10243" max="10243" width="1.140625" style="17" customWidth="1"/>
    <col min="10244" max="10244" width="25.140625" style="17" customWidth="1"/>
    <col min="10245" max="10245" width="10.85546875" style="17" customWidth="1"/>
    <col min="10246" max="10246" width="22.85546875" style="17" customWidth="1"/>
    <col min="10247" max="10247" width="16.85546875" style="17" customWidth="1"/>
    <col min="10248" max="10248" width="8.85546875" style="17" customWidth="1"/>
    <col min="10249" max="10249" width="11.85546875" style="17" customWidth="1"/>
    <col min="10250" max="10250" width="4" style="17" customWidth="1"/>
    <col min="10251" max="10251" width="11.85546875" style="17" customWidth="1"/>
    <col min="10252" max="10252" width="5" style="17" customWidth="1"/>
    <col min="10253" max="10253" width="11.7109375" style="17" customWidth="1"/>
    <col min="10254" max="10254" width="12.28515625" style="17" customWidth="1"/>
    <col min="10255" max="10255" width="9" style="17" customWidth="1"/>
    <col min="10256" max="10256" width="16" style="17" customWidth="1"/>
    <col min="10257" max="10258" width="17" style="17" customWidth="1"/>
    <col min="10259" max="10496" width="9.140625" style="17"/>
    <col min="10497" max="10497" width="16.85546875" style="17" customWidth="1"/>
    <col min="10498" max="10498" width="8.85546875" style="17" customWidth="1"/>
    <col min="10499" max="10499" width="1.140625" style="17" customWidth="1"/>
    <col min="10500" max="10500" width="25.140625" style="17" customWidth="1"/>
    <col min="10501" max="10501" width="10.85546875" style="17" customWidth="1"/>
    <col min="10502" max="10502" width="22.85546875" style="17" customWidth="1"/>
    <col min="10503" max="10503" width="16.85546875" style="17" customWidth="1"/>
    <col min="10504" max="10504" width="8.85546875" style="17" customWidth="1"/>
    <col min="10505" max="10505" width="11.85546875" style="17" customWidth="1"/>
    <col min="10506" max="10506" width="4" style="17" customWidth="1"/>
    <col min="10507" max="10507" width="11.85546875" style="17" customWidth="1"/>
    <col min="10508" max="10508" width="5" style="17" customWidth="1"/>
    <col min="10509" max="10509" width="11.7109375" style="17" customWidth="1"/>
    <col min="10510" max="10510" width="12.28515625" style="17" customWidth="1"/>
    <col min="10511" max="10511" width="9" style="17" customWidth="1"/>
    <col min="10512" max="10512" width="16" style="17" customWidth="1"/>
    <col min="10513" max="10514" width="17" style="17" customWidth="1"/>
    <col min="10515" max="10752" width="9.140625" style="17"/>
    <col min="10753" max="10753" width="16.85546875" style="17" customWidth="1"/>
    <col min="10754" max="10754" width="8.85546875" style="17" customWidth="1"/>
    <col min="10755" max="10755" width="1.140625" style="17" customWidth="1"/>
    <col min="10756" max="10756" width="25.140625" style="17" customWidth="1"/>
    <col min="10757" max="10757" width="10.85546875" style="17" customWidth="1"/>
    <col min="10758" max="10758" width="22.85546875" style="17" customWidth="1"/>
    <col min="10759" max="10759" width="16.85546875" style="17" customWidth="1"/>
    <col min="10760" max="10760" width="8.85546875" style="17" customWidth="1"/>
    <col min="10761" max="10761" width="11.85546875" style="17" customWidth="1"/>
    <col min="10762" max="10762" width="4" style="17" customWidth="1"/>
    <col min="10763" max="10763" width="11.85546875" style="17" customWidth="1"/>
    <col min="10764" max="10764" width="5" style="17" customWidth="1"/>
    <col min="10765" max="10765" width="11.7109375" style="17" customWidth="1"/>
    <col min="10766" max="10766" width="12.28515625" style="17" customWidth="1"/>
    <col min="10767" max="10767" width="9" style="17" customWidth="1"/>
    <col min="10768" max="10768" width="16" style="17" customWidth="1"/>
    <col min="10769" max="10770" width="17" style="17" customWidth="1"/>
    <col min="10771" max="11008" width="9.140625" style="17"/>
    <col min="11009" max="11009" width="16.85546875" style="17" customWidth="1"/>
    <col min="11010" max="11010" width="8.85546875" style="17" customWidth="1"/>
    <col min="11011" max="11011" width="1.140625" style="17" customWidth="1"/>
    <col min="11012" max="11012" width="25.140625" style="17" customWidth="1"/>
    <col min="11013" max="11013" width="10.85546875" style="17" customWidth="1"/>
    <col min="11014" max="11014" width="22.85546875" style="17" customWidth="1"/>
    <col min="11015" max="11015" width="16.85546875" style="17" customWidth="1"/>
    <col min="11016" max="11016" width="8.85546875" style="17" customWidth="1"/>
    <col min="11017" max="11017" width="11.85546875" style="17" customWidth="1"/>
    <col min="11018" max="11018" width="4" style="17" customWidth="1"/>
    <col min="11019" max="11019" width="11.85546875" style="17" customWidth="1"/>
    <col min="11020" max="11020" width="5" style="17" customWidth="1"/>
    <col min="11021" max="11021" width="11.7109375" style="17" customWidth="1"/>
    <col min="11022" max="11022" width="12.28515625" style="17" customWidth="1"/>
    <col min="11023" max="11023" width="9" style="17" customWidth="1"/>
    <col min="11024" max="11024" width="16" style="17" customWidth="1"/>
    <col min="11025" max="11026" width="17" style="17" customWidth="1"/>
    <col min="11027" max="11264" width="9.140625" style="17"/>
    <col min="11265" max="11265" width="16.85546875" style="17" customWidth="1"/>
    <col min="11266" max="11266" width="8.85546875" style="17" customWidth="1"/>
    <col min="11267" max="11267" width="1.140625" style="17" customWidth="1"/>
    <col min="11268" max="11268" width="25.140625" style="17" customWidth="1"/>
    <col min="11269" max="11269" width="10.85546875" style="17" customWidth="1"/>
    <col min="11270" max="11270" width="22.85546875" style="17" customWidth="1"/>
    <col min="11271" max="11271" width="16.85546875" style="17" customWidth="1"/>
    <col min="11272" max="11272" width="8.85546875" style="17" customWidth="1"/>
    <col min="11273" max="11273" width="11.85546875" style="17" customWidth="1"/>
    <col min="11274" max="11274" width="4" style="17" customWidth="1"/>
    <col min="11275" max="11275" width="11.85546875" style="17" customWidth="1"/>
    <col min="11276" max="11276" width="5" style="17" customWidth="1"/>
    <col min="11277" max="11277" width="11.7109375" style="17" customWidth="1"/>
    <col min="11278" max="11278" width="12.28515625" style="17" customWidth="1"/>
    <col min="11279" max="11279" width="9" style="17" customWidth="1"/>
    <col min="11280" max="11280" width="16" style="17" customWidth="1"/>
    <col min="11281" max="11282" width="17" style="17" customWidth="1"/>
    <col min="11283" max="11520" width="9.140625" style="17"/>
    <col min="11521" max="11521" width="16.85546875" style="17" customWidth="1"/>
    <col min="11522" max="11522" width="8.85546875" style="17" customWidth="1"/>
    <col min="11523" max="11523" width="1.140625" style="17" customWidth="1"/>
    <col min="11524" max="11524" width="25.140625" style="17" customWidth="1"/>
    <col min="11525" max="11525" width="10.85546875" style="17" customWidth="1"/>
    <col min="11526" max="11526" width="22.85546875" style="17" customWidth="1"/>
    <col min="11527" max="11527" width="16.85546875" style="17" customWidth="1"/>
    <col min="11528" max="11528" width="8.85546875" style="17" customWidth="1"/>
    <col min="11529" max="11529" width="11.85546875" style="17" customWidth="1"/>
    <col min="11530" max="11530" width="4" style="17" customWidth="1"/>
    <col min="11531" max="11531" width="11.85546875" style="17" customWidth="1"/>
    <col min="11532" max="11532" width="5" style="17" customWidth="1"/>
    <col min="11533" max="11533" width="11.7109375" style="17" customWidth="1"/>
    <col min="11534" max="11534" width="12.28515625" style="17" customWidth="1"/>
    <col min="11535" max="11535" width="9" style="17" customWidth="1"/>
    <col min="11536" max="11536" width="16" style="17" customWidth="1"/>
    <col min="11537" max="11538" width="17" style="17" customWidth="1"/>
    <col min="11539" max="11776" width="9.140625" style="17"/>
    <col min="11777" max="11777" width="16.85546875" style="17" customWidth="1"/>
    <col min="11778" max="11778" width="8.85546875" style="17" customWidth="1"/>
    <col min="11779" max="11779" width="1.140625" style="17" customWidth="1"/>
    <col min="11780" max="11780" width="25.140625" style="17" customWidth="1"/>
    <col min="11781" max="11781" width="10.85546875" style="17" customWidth="1"/>
    <col min="11782" max="11782" width="22.85546875" style="17" customWidth="1"/>
    <col min="11783" max="11783" width="16.85546875" style="17" customWidth="1"/>
    <col min="11784" max="11784" width="8.85546875" style="17" customWidth="1"/>
    <col min="11785" max="11785" width="11.85546875" style="17" customWidth="1"/>
    <col min="11786" max="11786" width="4" style="17" customWidth="1"/>
    <col min="11787" max="11787" width="11.85546875" style="17" customWidth="1"/>
    <col min="11788" max="11788" width="5" style="17" customWidth="1"/>
    <col min="11789" max="11789" width="11.7109375" style="17" customWidth="1"/>
    <col min="11790" max="11790" width="12.28515625" style="17" customWidth="1"/>
    <col min="11791" max="11791" width="9" style="17" customWidth="1"/>
    <col min="11792" max="11792" width="16" style="17" customWidth="1"/>
    <col min="11793" max="11794" width="17" style="17" customWidth="1"/>
    <col min="11795" max="12032" width="9.140625" style="17"/>
    <col min="12033" max="12033" width="16.85546875" style="17" customWidth="1"/>
    <col min="12034" max="12034" width="8.85546875" style="17" customWidth="1"/>
    <col min="12035" max="12035" width="1.140625" style="17" customWidth="1"/>
    <col min="12036" max="12036" width="25.140625" style="17" customWidth="1"/>
    <col min="12037" max="12037" width="10.85546875" style="17" customWidth="1"/>
    <col min="12038" max="12038" width="22.85546875" style="17" customWidth="1"/>
    <col min="12039" max="12039" width="16.85546875" style="17" customWidth="1"/>
    <col min="12040" max="12040" width="8.85546875" style="17" customWidth="1"/>
    <col min="12041" max="12041" width="11.85546875" style="17" customWidth="1"/>
    <col min="12042" max="12042" width="4" style="17" customWidth="1"/>
    <col min="12043" max="12043" width="11.85546875" style="17" customWidth="1"/>
    <col min="12044" max="12044" width="5" style="17" customWidth="1"/>
    <col min="12045" max="12045" width="11.7109375" style="17" customWidth="1"/>
    <col min="12046" max="12046" width="12.28515625" style="17" customWidth="1"/>
    <col min="12047" max="12047" width="9" style="17" customWidth="1"/>
    <col min="12048" max="12048" width="16" style="17" customWidth="1"/>
    <col min="12049" max="12050" width="17" style="17" customWidth="1"/>
    <col min="12051" max="12288" width="9.140625" style="17"/>
    <col min="12289" max="12289" width="16.85546875" style="17" customWidth="1"/>
    <col min="12290" max="12290" width="8.85546875" style="17" customWidth="1"/>
    <col min="12291" max="12291" width="1.140625" style="17" customWidth="1"/>
    <col min="12292" max="12292" width="25.140625" style="17" customWidth="1"/>
    <col min="12293" max="12293" width="10.85546875" style="17" customWidth="1"/>
    <col min="12294" max="12294" width="22.85546875" style="17" customWidth="1"/>
    <col min="12295" max="12295" width="16.85546875" style="17" customWidth="1"/>
    <col min="12296" max="12296" width="8.85546875" style="17" customWidth="1"/>
    <col min="12297" max="12297" width="11.85546875" style="17" customWidth="1"/>
    <col min="12298" max="12298" width="4" style="17" customWidth="1"/>
    <col min="12299" max="12299" width="11.85546875" style="17" customWidth="1"/>
    <col min="12300" max="12300" width="5" style="17" customWidth="1"/>
    <col min="12301" max="12301" width="11.7109375" style="17" customWidth="1"/>
    <col min="12302" max="12302" width="12.28515625" style="17" customWidth="1"/>
    <col min="12303" max="12303" width="9" style="17" customWidth="1"/>
    <col min="12304" max="12304" width="16" style="17" customWidth="1"/>
    <col min="12305" max="12306" width="17" style="17" customWidth="1"/>
    <col min="12307" max="12544" width="9.140625" style="17"/>
    <col min="12545" max="12545" width="16.85546875" style="17" customWidth="1"/>
    <col min="12546" max="12546" width="8.85546875" style="17" customWidth="1"/>
    <col min="12547" max="12547" width="1.140625" style="17" customWidth="1"/>
    <col min="12548" max="12548" width="25.140625" style="17" customWidth="1"/>
    <col min="12549" max="12549" width="10.85546875" style="17" customWidth="1"/>
    <col min="12550" max="12550" width="22.85546875" style="17" customWidth="1"/>
    <col min="12551" max="12551" width="16.85546875" style="17" customWidth="1"/>
    <col min="12552" max="12552" width="8.85546875" style="17" customWidth="1"/>
    <col min="12553" max="12553" width="11.85546875" style="17" customWidth="1"/>
    <col min="12554" max="12554" width="4" style="17" customWidth="1"/>
    <col min="12555" max="12555" width="11.85546875" style="17" customWidth="1"/>
    <col min="12556" max="12556" width="5" style="17" customWidth="1"/>
    <col min="12557" max="12557" width="11.7109375" style="17" customWidth="1"/>
    <col min="12558" max="12558" width="12.28515625" style="17" customWidth="1"/>
    <col min="12559" max="12559" width="9" style="17" customWidth="1"/>
    <col min="12560" max="12560" width="16" style="17" customWidth="1"/>
    <col min="12561" max="12562" width="17" style="17" customWidth="1"/>
    <col min="12563" max="12800" width="9.140625" style="17"/>
    <col min="12801" max="12801" width="16.85546875" style="17" customWidth="1"/>
    <col min="12802" max="12802" width="8.85546875" style="17" customWidth="1"/>
    <col min="12803" max="12803" width="1.140625" style="17" customWidth="1"/>
    <col min="12804" max="12804" width="25.140625" style="17" customWidth="1"/>
    <col min="12805" max="12805" width="10.85546875" style="17" customWidth="1"/>
    <col min="12806" max="12806" width="22.85546875" style="17" customWidth="1"/>
    <col min="12807" max="12807" width="16.85546875" style="17" customWidth="1"/>
    <col min="12808" max="12808" width="8.85546875" style="17" customWidth="1"/>
    <col min="12809" max="12809" width="11.85546875" style="17" customWidth="1"/>
    <col min="12810" max="12810" width="4" style="17" customWidth="1"/>
    <col min="12811" max="12811" width="11.85546875" style="17" customWidth="1"/>
    <col min="12812" max="12812" width="5" style="17" customWidth="1"/>
    <col min="12813" max="12813" width="11.7109375" style="17" customWidth="1"/>
    <col min="12814" max="12814" width="12.28515625" style="17" customWidth="1"/>
    <col min="12815" max="12815" width="9" style="17" customWidth="1"/>
    <col min="12816" max="12816" width="16" style="17" customWidth="1"/>
    <col min="12817" max="12818" width="17" style="17" customWidth="1"/>
    <col min="12819" max="13056" width="9.140625" style="17"/>
    <col min="13057" max="13057" width="16.85546875" style="17" customWidth="1"/>
    <col min="13058" max="13058" width="8.85546875" style="17" customWidth="1"/>
    <col min="13059" max="13059" width="1.140625" style="17" customWidth="1"/>
    <col min="13060" max="13060" width="25.140625" style="17" customWidth="1"/>
    <col min="13061" max="13061" width="10.85546875" style="17" customWidth="1"/>
    <col min="13062" max="13062" width="22.85546875" style="17" customWidth="1"/>
    <col min="13063" max="13063" width="16.85546875" style="17" customWidth="1"/>
    <col min="13064" max="13064" width="8.85546875" style="17" customWidth="1"/>
    <col min="13065" max="13065" width="11.85546875" style="17" customWidth="1"/>
    <col min="13066" max="13066" width="4" style="17" customWidth="1"/>
    <col min="13067" max="13067" width="11.85546875" style="17" customWidth="1"/>
    <col min="13068" max="13068" width="5" style="17" customWidth="1"/>
    <col min="13069" max="13069" width="11.7109375" style="17" customWidth="1"/>
    <col min="13070" max="13070" width="12.28515625" style="17" customWidth="1"/>
    <col min="13071" max="13071" width="9" style="17" customWidth="1"/>
    <col min="13072" max="13072" width="16" style="17" customWidth="1"/>
    <col min="13073" max="13074" width="17" style="17" customWidth="1"/>
    <col min="13075" max="13312" width="9.140625" style="17"/>
    <col min="13313" max="13313" width="16.85546875" style="17" customWidth="1"/>
    <col min="13314" max="13314" width="8.85546875" style="17" customWidth="1"/>
    <col min="13315" max="13315" width="1.140625" style="17" customWidth="1"/>
    <col min="13316" max="13316" width="25.140625" style="17" customWidth="1"/>
    <col min="13317" max="13317" width="10.85546875" style="17" customWidth="1"/>
    <col min="13318" max="13318" width="22.85546875" style="17" customWidth="1"/>
    <col min="13319" max="13319" width="16.85546875" style="17" customWidth="1"/>
    <col min="13320" max="13320" width="8.85546875" style="17" customWidth="1"/>
    <col min="13321" max="13321" width="11.85546875" style="17" customWidth="1"/>
    <col min="13322" max="13322" width="4" style="17" customWidth="1"/>
    <col min="13323" max="13323" width="11.85546875" style="17" customWidth="1"/>
    <col min="13324" max="13324" width="5" style="17" customWidth="1"/>
    <col min="13325" max="13325" width="11.7109375" style="17" customWidth="1"/>
    <col min="13326" max="13326" width="12.28515625" style="17" customWidth="1"/>
    <col min="13327" max="13327" width="9" style="17" customWidth="1"/>
    <col min="13328" max="13328" width="16" style="17" customWidth="1"/>
    <col min="13329" max="13330" width="17" style="17" customWidth="1"/>
    <col min="13331" max="13568" width="9.140625" style="17"/>
    <col min="13569" max="13569" width="16.85546875" style="17" customWidth="1"/>
    <col min="13570" max="13570" width="8.85546875" style="17" customWidth="1"/>
    <col min="13571" max="13571" width="1.140625" style="17" customWidth="1"/>
    <col min="13572" max="13572" width="25.140625" style="17" customWidth="1"/>
    <col min="13573" max="13573" width="10.85546875" style="17" customWidth="1"/>
    <col min="13574" max="13574" width="22.85546875" style="17" customWidth="1"/>
    <col min="13575" max="13575" width="16.85546875" style="17" customWidth="1"/>
    <col min="13576" max="13576" width="8.85546875" style="17" customWidth="1"/>
    <col min="13577" max="13577" width="11.85546875" style="17" customWidth="1"/>
    <col min="13578" max="13578" width="4" style="17" customWidth="1"/>
    <col min="13579" max="13579" width="11.85546875" style="17" customWidth="1"/>
    <col min="13580" max="13580" width="5" style="17" customWidth="1"/>
    <col min="13581" max="13581" width="11.7109375" style="17" customWidth="1"/>
    <col min="13582" max="13582" width="12.28515625" style="17" customWidth="1"/>
    <col min="13583" max="13583" width="9" style="17" customWidth="1"/>
    <col min="13584" max="13584" width="16" style="17" customWidth="1"/>
    <col min="13585" max="13586" width="17" style="17" customWidth="1"/>
    <col min="13587" max="13824" width="9.140625" style="17"/>
    <col min="13825" max="13825" width="16.85546875" style="17" customWidth="1"/>
    <col min="13826" max="13826" width="8.85546875" style="17" customWidth="1"/>
    <col min="13827" max="13827" width="1.140625" style="17" customWidth="1"/>
    <col min="13828" max="13828" width="25.140625" style="17" customWidth="1"/>
    <col min="13829" max="13829" width="10.85546875" style="17" customWidth="1"/>
    <col min="13830" max="13830" width="22.85546875" style="17" customWidth="1"/>
    <col min="13831" max="13831" width="16.85546875" style="17" customWidth="1"/>
    <col min="13832" max="13832" width="8.85546875" style="17" customWidth="1"/>
    <col min="13833" max="13833" width="11.85546875" style="17" customWidth="1"/>
    <col min="13834" max="13834" width="4" style="17" customWidth="1"/>
    <col min="13835" max="13835" width="11.85546875" style="17" customWidth="1"/>
    <col min="13836" max="13836" width="5" style="17" customWidth="1"/>
    <col min="13837" max="13837" width="11.7109375" style="17" customWidth="1"/>
    <col min="13838" max="13838" width="12.28515625" style="17" customWidth="1"/>
    <col min="13839" max="13839" width="9" style="17" customWidth="1"/>
    <col min="13840" max="13840" width="16" style="17" customWidth="1"/>
    <col min="13841" max="13842" width="17" style="17" customWidth="1"/>
    <col min="13843" max="14080" width="9.140625" style="17"/>
    <col min="14081" max="14081" width="16.85546875" style="17" customWidth="1"/>
    <col min="14082" max="14082" width="8.85546875" style="17" customWidth="1"/>
    <col min="14083" max="14083" width="1.140625" style="17" customWidth="1"/>
    <col min="14084" max="14084" width="25.140625" style="17" customWidth="1"/>
    <col min="14085" max="14085" width="10.85546875" style="17" customWidth="1"/>
    <col min="14086" max="14086" width="22.85546875" style="17" customWidth="1"/>
    <col min="14087" max="14087" width="16.85546875" style="17" customWidth="1"/>
    <col min="14088" max="14088" width="8.85546875" style="17" customWidth="1"/>
    <col min="14089" max="14089" width="11.85546875" style="17" customWidth="1"/>
    <col min="14090" max="14090" width="4" style="17" customWidth="1"/>
    <col min="14091" max="14091" width="11.85546875" style="17" customWidth="1"/>
    <col min="14092" max="14092" width="5" style="17" customWidth="1"/>
    <col min="14093" max="14093" width="11.7109375" style="17" customWidth="1"/>
    <col min="14094" max="14094" width="12.28515625" style="17" customWidth="1"/>
    <col min="14095" max="14095" width="9" style="17" customWidth="1"/>
    <col min="14096" max="14096" width="16" style="17" customWidth="1"/>
    <col min="14097" max="14098" width="17" style="17" customWidth="1"/>
    <col min="14099" max="14336" width="9.140625" style="17"/>
    <col min="14337" max="14337" width="16.85546875" style="17" customWidth="1"/>
    <col min="14338" max="14338" width="8.85546875" style="17" customWidth="1"/>
    <col min="14339" max="14339" width="1.140625" style="17" customWidth="1"/>
    <col min="14340" max="14340" width="25.140625" style="17" customWidth="1"/>
    <col min="14341" max="14341" width="10.85546875" style="17" customWidth="1"/>
    <col min="14342" max="14342" width="22.85546875" style="17" customWidth="1"/>
    <col min="14343" max="14343" width="16.85546875" style="17" customWidth="1"/>
    <col min="14344" max="14344" width="8.85546875" style="17" customWidth="1"/>
    <col min="14345" max="14345" width="11.85546875" style="17" customWidth="1"/>
    <col min="14346" max="14346" width="4" style="17" customWidth="1"/>
    <col min="14347" max="14347" width="11.85546875" style="17" customWidth="1"/>
    <col min="14348" max="14348" width="5" style="17" customWidth="1"/>
    <col min="14349" max="14349" width="11.7109375" style="17" customWidth="1"/>
    <col min="14350" max="14350" width="12.28515625" style="17" customWidth="1"/>
    <col min="14351" max="14351" width="9" style="17" customWidth="1"/>
    <col min="14352" max="14352" width="16" style="17" customWidth="1"/>
    <col min="14353" max="14354" width="17" style="17" customWidth="1"/>
    <col min="14355" max="14592" width="9.140625" style="17"/>
    <col min="14593" max="14593" width="16.85546875" style="17" customWidth="1"/>
    <col min="14594" max="14594" width="8.85546875" style="17" customWidth="1"/>
    <col min="14595" max="14595" width="1.140625" style="17" customWidth="1"/>
    <col min="14596" max="14596" width="25.140625" style="17" customWidth="1"/>
    <col min="14597" max="14597" width="10.85546875" style="17" customWidth="1"/>
    <col min="14598" max="14598" width="22.85546875" style="17" customWidth="1"/>
    <col min="14599" max="14599" width="16.85546875" style="17" customWidth="1"/>
    <col min="14600" max="14600" width="8.85546875" style="17" customWidth="1"/>
    <col min="14601" max="14601" width="11.85546875" style="17" customWidth="1"/>
    <col min="14602" max="14602" width="4" style="17" customWidth="1"/>
    <col min="14603" max="14603" width="11.85546875" style="17" customWidth="1"/>
    <col min="14604" max="14604" width="5" style="17" customWidth="1"/>
    <col min="14605" max="14605" width="11.7109375" style="17" customWidth="1"/>
    <col min="14606" max="14606" width="12.28515625" style="17" customWidth="1"/>
    <col min="14607" max="14607" width="9" style="17" customWidth="1"/>
    <col min="14608" max="14608" width="16" style="17" customWidth="1"/>
    <col min="14609" max="14610" width="17" style="17" customWidth="1"/>
    <col min="14611" max="14848" width="9.140625" style="17"/>
    <col min="14849" max="14849" width="16.85546875" style="17" customWidth="1"/>
    <col min="14850" max="14850" width="8.85546875" style="17" customWidth="1"/>
    <col min="14851" max="14851" width="1.140625" style="17" customWidth="1"/>
    <col min="14852" max="14852" width="25.140625" style="17" customWidth="1"/>
    <col min="14853" max="14853" width="10.85546875" style="17" customWidth="1"/>
    <col min="14854" max="14854" width="22.85546875" style="17" customWidth="1"/>
    <col min="14855" max="14855" width="16.85546875" style="17" customWidth="1"/>
    <col min="14856" max="14856" width="8.85546875" style="17" customWidth="1"/>
    <col min="14857" max="14857" width="11.85546875" style="17" customWidth="1"/>
    <col min="14858" max="14858" width="4" style="17" customWidth="1"/>
    <col min="14859" max="14859" width="11.85546875" style="17" customWidth="1"/>
    <col min="14860" max="14860" width="5" style="17" customWidth="1"/>
    <col min="14861" max="14861" width="11.7109375" style="17" customWidth="1"/>
    <col min="14862" max="14862" width="12.28515625" style="17" customWidth="1"/>
    <col min="14863" max="14863" width="9" style="17" customWidth="1"/>
    <col min="14864" max="14864" width="16" style="17" customWidth="1"/>
    <col min="14865" max="14866" width="17" style="17" customWidth="1"/>
    <col min="14867" max="15104" width="9.140625" style="17"/>
    <col min="15105" max="15105" width="16.85546875" style="17" customWidth="1"/>
    <col min="15106" max="15106" width="8.85546875" style="17" customWidth="1"/>
    <col min="15107" max="15107" width="1.140625" style="17" customWidth="1"/>
    <col min="15108" max="15108" width="25.140625" style="17" customWidth="1"/>
    <col min="15109" max="15109" width="10.85546875" style="17" customWidth="1"/>
    <col min="15110" max="15110" width="22.85546875" style="17" customWidth="1"/>
    <col min="15111" max="15111" width="16.85546875" style="17" customWidth="1"/>
    <col min="15112" max="15112" width="8.85546875" style="17" customWidth="1"/>
    <col min="15113" max="15113" width="11.85546875" style="17" customWidth="1"/>
    <col min="15114" max="15114" width="4" style="17" customWidth="1"/>
    <col min="15115" max="15115" width="11.85546875" style="17" customWidth="1"/>
    <col min="15116" max="15116" width="5" style="17" customWidth="1"/>
    <col min="15117" max="15117" width="11.7109375" style="17" customWidth="1"/>
    <col min="15118" max="15118" width="12.28515625" style="17" customWidth="1"/>
    <col min="15119" max="15119" width="9" style="17" customWidth="1"/>
    <col min="15120" max="15120" width="16" style="17" customWidth="1"/>
    <col min="15121" max="15122" width="17" style="17" customWidth="1"/>
    <col min="15123" max="15360" width="9.140625" style="17"/>
    <col min="15361" max="15361" width="16.85546875" style="17" customWidth="1"/>
    <col min="15362" max="15362" width="8.85546875" style="17" customWidth="1"/>
    <col min="15363" max="15363" width="1.140625" style="17" customWidth="1"/>
    <col min="15364" max="15364" width="25.140625" style="17" customWidth="1"/>
    <col min="15365" max="15365" width="10.85546875" style="17" customWidth="1"/>
    <col min="15366" max="15366" width="22.85546875" style="17" customWidth="1"/>
    <col min="15367" max="15367" width="16.85546875" style="17" customWidth="1"/>
    <col min="15368" max="15368" width="8.85546875" style="17" customWidth="1"/>
    <col min="15369" max="15369" width="11.85546875" style="17" customWidth="1"/>
    <col min="15370" max="15370" width="4" style="17" customWidth="1"/>
    <col min="15371" max="15371" width="11.85546875" style="17" customWidth="1"/>
    <col min="15372" max="15372" width="5" style="17" customWidth="1"/>
    <col min="15373" max="15373" width="11.7109375" style="17" customWidth="1"/>
    <col min="15374" max="15374" width="12.28515625" style="17" customWidth="1"/>
    <col min="15375" max="15375" width="9" style="17" customWidth="1"/>
    <col min="15376" max="15376" width="16" style="17" customWidth="1"/>
    <col min="15377" max="15378" width="17" style="17" customWidth="1"/>
    <col min="15379" max="15616" width="9.140625" style="17"/>
    <col min="15617" max="15617" width="16.85546875" style="17" customWidth="1"/>
    <col min="15618" max="15618" width="8.85546875" style="17" customWidth="1"/>
    <col min="15619" max="15619" width="1.140625" style="17" customWidth="1"/>
    <col min="15620" max="15620" width="25.140625" style="17" customWidth="1"/>
    <col min="15621" max="15621" width="10.85546875" style="17" customWidth="1"/>
    <col min="15622" max="15622" width="22.85546875" style="17" customWidth="1"/>
    <col min="15623" max="15623" width="16.85546875" style="17" customWidth="1"/>
    <col min="15624" max="15624" width="8.85546875" style="17" customWidth="1"/>
    <col min="15625" max="15625" width="11.85546875" style="17" customWidth="1"/>
    <col min="15626" max="15626" width="4" style="17" customWidth="1"/>
    <col min="15627" max="15627" width="11.85546875" style="17" customWidth="1"/>
    <col min="15628" max="15628" width="5" style="17" customWidth="1"/>
    <col min="15629" max="15629" width="11.7109375" style="17" customWidth="1"/>
    <col min="15630" max="15630" width="12.28515625" style="17" customWidth="1"/>
    <col min="15631" max="15631" width="9" style="17" customWidth="1"/>
    <col min="15632" max="15632" width="16" style="17" customWidth="1"/>
    <col min="15633" max="15634" width="17" style="17" customWidth="1"/>
    <col min="15635" max="15872" width="9.140625" style="17"/>
    <col min="15873" max="15873" width="16.85546875" style="17" customWidth="1"/>
    <col min="15874" max="15874" width="8.85546875" style="17" customWidth="1"/>
    <col min="15875" max="15875" width="1.140625" style="17" customWidth="1"/>
    <col min="15876" max="15876" width="25.140625" style="17" customWidth="1"/>
    <col min="15877" max="15877" width="10.85546875" style="17" customWidth="1"/>
    <col min="15878" max="15878" width="22.85546875" style="17" customWidth="1"/>
    <col min="15879" max="15879" width="16.85546875" style="17" customWidth="1"/>
    <col min="15880" max="15880" width="8.85546875" style="17" customWidth="1"/>
    <col min="15881" max="15881" width="11.85546875" style="17" customWidth="1"/>
    <col min="15882" max="15882" width="4" style="17" customWidth="1"/>
    <col min="15883" max="15883" width="11.85546875" style="17" customWidth="1"/>
    <col min="15884" max="15884" width="5" style="17" customWidth="1"/>
    <col min="15885" max="15885" width="11.7109375" style="17" customWidth="1"/>
    <col min="15886" max="15886" width="12.28515625" style="17" customWidth="1"/>
    <col min="15887" max="15887" width="9" style="17" customWidth="1"/>
    <col min="15888" max="15888" width="16" style="17" customWidth="1"/>
    <col min="15889" max="15890" width="17" style="17" customWidth="1"/>
    <col min="15891" max="16128" width="9.140625" style="17"/>
    <col min="16129" max="16129" width="16.85546875" style="17" customWidth="1"/>
    <col min="16130" max="16130" width="8.85546875" style="17" customWidth="1"/>
    <col min="16131" max="16131" width="1.140625" style="17" customWidth="1"/>
    <col min="16132" max="16132" width="25.140625" style="17" customWidth="1"/>
    <col min="16133" max="16133" width="10.85546875" style="17" customWidth="1"/>
    <col min="16134" max="16134" width="22.85546875" style="17" customWidth="1"/>
    <col min="16135" max="16135" width="16.85546875" style="17" customWidth="1"/>
    <col min="16136" max="16136" width="8.85546875" style="17" customWidth="1"/>
    <col min="16137" max="16137" width="11.85546875" style="17" customWidth="1"/>
    <col min="16138" max="16138" width="4" style="17" customWidth="1"/>
    <col min="16139" max="16139" width="11.85546875" style="17" customWidth="1"/>
    <col min="16140" max="16140" width="5" style="17" customWidth="1"/>
    <col min="16141" max="16141" width="11.7109375" style="17" customWidth="1"/>
    <col min="16142" max="16142" width="12.28515625" style="17" customWidth="1"/>
    <col min="16143" max="16143" width="9" style="17" customWidth="1"/>
    <col min="16144" max="16144" width="16" style="17" customWidth="1"/>
    <col min="16145" max="16146" width="17" style="17" customWidth="1"/>
    <col min="16147" max="16384" width="9.140625" style="17"/>
  </cols>
  <sheetData>
    <row r="1" spans="1:28" ht="15.95" customHeight="1" thickBot="1">
      <c r="A1" s="298" t="s">
        <v>155</v>
      </c>
      <c r="B1" s="298"/>
      <c r="C1" s="298"/>
      <c r="D1" s="298"/>
      <c r="E1" s="298"/>
      <c r="F1" s="298"/>
      <c r="G1" s="298"/>
      <c r="H1" s="298"/>
      <c r="I1" s="298"/>
      <c r="J1" s="298"/>
      <c r="K1" s="298"/>
      <c r="L1" s="298"/>
      <c r="M1" s="298"/>
      <c r="N1" s="298"/>
      <c r="O1" s="298"/>
      <c r="P1" s="16"/>
      <c r="Q1" s="16"/>
      <c r="R1" s="16"/>
    </row>
    <row r="2" spans="1:28" ht="24.95" customHeight="1" thickBot="1">
      <c r="A2" s="296" t="s">
        <v>156</v>
      </c>
      <c r="B2" s="296"/>
      <c r="C2" s="297" t="s">
        <v>157</v>
      </c>
      <c r="D2" s="297"/>
      <c r="E2" s="297"/>
      <c r="F2" s="297"/>
      <c r="G2" s="297"/>
      <c r="H2" s="297"/>
      <c r="I2" s="16"/>
      <c r="J2" s="16"/>
      <c r="K2" s="16"/>
      <c r="L2" s="16"/>
      <c r="M2" s="16"/>
      <c r="N2" s="16"/>
      <c r="O2" s="16"/>
      <c r="P2" s="16"/>
      <c r="Q2" s="16"/>
      <c r="R2" s="16"/>
    </row>
    <row r="3" spans="1:28" ht="9" customHeight="1" thickBot="1">
      <c r="A3" s="16"/>
      <c r="B3" s="16"/>
      <c r="C3" s="16"/>
      <c r="D3" s="16"/>
      <c r="E3" s="16"/>
      <c r="F3" s="16"/>
      <c r="G3" s="16"/>
      <c r="H3" s="16"/>
      <c r="I3" s="16"/>
      <c r="J3" s="16"/>
      <c r="K3" s="296" t="s">
        <v>158</v>
      </c>
      <c r="L3" s="296"/>
      <c r="M3" s="297" t="s">
        <v>159</v>
      </c>
      <c r="N3" s="297"/>
      <c r="O3" s="297"/>
      <c r="P3" s="16"/>
      <c r="Q3" s="16"/>
      <c r="R3" s="16"/>
    </row>
    <row r="4" spans="1:28" ht="15.95" customHeight="1" thickBot="1">
      <c r="A4" s="296" t="s">
        <v>160</v>
      </c>
      <c r="B4" s="296"/>
      <c r="C4" s="297" t="s">
        <v>161</v>
      </c>
      <c r="D4" s="297"/>
      <c r="E4" s="297"/>
      <c r="F4" s="297"/>
      <c r="G4" s="297"/>
      <c r="H4" s="297"/>
      <c r="I4" s="16"/>
      <c r="J4" s="16"/>
      <c r="K4" s="296"/>
      <c r="L4" s="296"/>
      <c r="M4" s="297"/>
      <c r="N4" s="297"/>
      <c r="O4" s="297"/>
      <c r="P4" s="16"/>
      <c r="Q4" s="16"/>
      <c r="R4" s="16"/>
    </row>
    <row r="5" spans="1:28" ht="9" customHeight="1" thickBot="1">
      <c r="A5" s="296"/>
      <c r="B5" s="296"/>
      <c r="C5" s="297"/>
      <c r="D5" s="297"/>
      <c r="E5" s="297"/>
      <c r="F5" s="297"/>
      <c r="G5" s="297"/>
      <c r="H5" s="297"/>
      <c r="I5" s="16"/>
      <c r="J5" s="16"/>
      <c r="K5" s="16"/>
      <c r="L5" s="16"/>
      <c r="M5" s="16"/>
      <c r="N5" s="16"/>
      <c r="O5" s="16"/>
      <c r="P5" s="16"/>
      <c r="Q5" s="16"/>
      <c r="R5" s="16"/>
    </row>
    <row r="6" spans="1:28" ht="9" customHeight="1" thickBot="1">
      <c r="A6" s="16"/>
      <c r="B6" s="16"/>
      <c r="C6" s="16"/>
      <c r="D6" s="16"/>
      <c r="E6" s="16"/>
      <c r="F6" s="16"/>
      <c r="G6" s="16"/>
      <c r="H6" s="16"/>
      <c r="I6" s="16"/>
      <c r="J6" s="16"/>
      <c r="K6" s="296" t="s">
        <v>162</v>
      </c>
      <c r="L6" s="296"/>
      <c r="M6" s="297" t="s">
        <v>163</v>
      </c>
      <c r="N6" s="297"/>
      <c r="O6" s="297"/>
      <c r="P6" s="16"/>
      <c r="Q6" s="16"/>
      <c r="R6" s="16"/>
    </row>
    <row r="7" spans="1:28" ht="15.95" customHeight="1" thickBot="1">
      <c r="A7" s="296" t="s">
        <v>164</v>
      </c>
      <c r="B7" s="296"/>
      <c r="C7" s="297" t="s">
        <v>165</v>
      </c>
      <c r="D7" s="297"/>
      <c r="E7" s="297"/>
      <c r="F7" s="297"/>
      <c r="G7" s="297"/>
      <c r="H7" s="297"/>
      <c r="I7" s="16"/>
      <c r="J7" s="16"/>
      <c r="K7" s="296"/>
      <c r="L7" s="296"/>
      <c r="M7" s="297"/>
      <c r="N7" s="297"/>
      <c r="O7" s="297"/>
      <c r="P7" s="16"/>
      <c r="Q7" s="16"/>
      <c r="R7" s="16"/>
    </row>
    <row r="8" spans="1:28" ht="6" customHeight="1" thickBot="1">
      <c r="A8" s="296"/>
      <c r="B8" s="296"/>
      <c r="C8" s="297"/>
      <c r="D8" s="297"/>
      <c r="E8" s="297"/>
      <c r="F8" s="297"/>
      <c r="G8" s="297"/>
      <c r="H8" s="297"/>
      <c r="I8" s="16"/>
      <c r="J8" s="16"/>
      <c r="K8" s="16"/>
      <c r="L8" s="16"/>
      <c r="M8" s="16"/>
      <c r="N8" s="16"/>
      <c r="O8" s="16"/>
      <c r="P8" s="16"/>
      <c r="Q8" s="16"/>
      <c r="R8" s="16"/>
    </row>
    <row r="9" spans="1:28" ht="3" customHeight="1" thickBot="1">
      <c r="A9" s="296"/>
      <c r="B9" s="296"/>
      <c r="C9" s="297"/>
      <c r="D9" s="297"/>
      <c r="E9" s="297"/>
      <c r="F9" s="297"/>
      <c r="G9" s="297"/>
      <c r="H9" s="297"/>
      <c r="I9" s="16"/>
      <c r="J9" s="16"/>
      <c r="K9" s="298" t="s">
        <v>155</v>
      </c>
      <c r="L9" s="298"/>
      <c r="M9" s="298"/>
      <c r="N9" s="298"/>
      <c r="O9" s="298"/>
      <c r="P9" s="16"/>
      <c r="Q9" s="16"/>
      <c r="R9" s="16"/>
    </row>
    <row r="10" spans="1:28" ht="11.1" customHeight="1" thickBot="1">
      <c r="A10" s="16"/>
      <c r="B10" s="16"/>
      <c r="C10" s="16"/>
      <c r="D10" s="16"/>
      <c r="E10" s="16"/>
      <c r="F10" s="16"/>
      <c r="G10" s="16"/>
      <c r="H10" s="16"/>
      <c r="I10" s="16"/>
      <c r="J10" s="16"/>
      <c r="K10" s="298"/>
      <c r="L10" s="298"/>
      <c r="M10" s="298"/>
      <c r="N10" s="298"/>
      <c r="O10" s="298"/>
      <c r="P10" s="16"/>
      <c r="Q10" s="16"/>
      <c r="R10" s="16"/>
    </row>
    <row r="11" spans="1:28" ht="6" customHeight="1" thickBot="1">
      <c r="A11" s="296" t="s">
        <v>166</v>
      </c>
      <c r="B11" s="296"/>
      <c r="C11" s="297" t="s">
        <v>167</v>
      </c>
      <c r="D11" s="297"/>
      <c r="E11" s="297"/>
      <c r="F11" s="297"/>
      <c r="G11" s="297"/>
      <c r="H11" s="297"/>
      <c r="I11" s="16"/>
      <c r="J11" s="16"/>
      <c r="K11" s="298"/>
      <c r="L11" s="298"/>
      <c r="M11" s="298"/>
      <c r="N11" s="298"/>
      <c r="O11" s="298"/>
      <c r="P11" s="16"/>
      <c r="Q11" s="16"/>
      <c r="R11" s="16"/>
    </row>
    <row r="12" spans="1:28" ht="18.95" customHeight="1" thickBot="1">
      <c r="A12" s="296"/>
      <c r="B12" s="296"/>
      <c r="C12" s="297"/>
      <c r="D12" s="297"/>
      <c r="E12" s="297"/>
      <c r="F12" s="297"/>
      <c r="G12" s="297"/>
      <c r="H12" s="297"/>
      <c r="I12" s="16"/>
      <c r="J12" s="16"/>
      <c r="K12" s="16"/>
      <c r="L12" s="16"/>
      <c r="M12" s="16"/>
      <c r="N12" s="16"/>
      <c r="O12" s="16"/>
      <c r="P12" s="16"/>
      <c r="Q12" s="16"/>
      <c r="R12" s="16"/>
    </row>
    <row r="13" spans="1:28" ht="20.100000000000001" customHeight="1" thickBot="1">
      <c r="A13" s="298" t="s">
        <v>155</v>
      </c>
      <c r="B13" s="298"/>
      <c r="C13" s="298"/>
      <c r="D13" s="298"/>
      <c r="E13" s="298"/>
      <c r="F13" s="298"/>
      <c r="G13" s="298"/>
      <c r="H13" s="298"/>
      <c r="I13" s="298"/>
      <c r="J13" s="298"/>
      <c r="K13" s="298"/>
      <c r="L13" s="298"/>
      <c r="M13" s="298"/>
      <c r="N13" s="298"/>
      <c r="O13" s="298"/>
      <c r="P13" s="16"/>
      <c r="Q13" s="16"/>
      <c r="R13" s="16"/>
    </row>
    <row r="14" spans="1:28" ht="42" customHeight="1" thickBot="1">
      <c r="A14" s="299" t="s">
        <v>168</v>
      </c>
      <c r="B14" s="299"/>
      <c r="C14" s="299"/>
      <c r="D14" s="299"/>
      <c r="E14" s="299"/>
      <c r="F14" s="299" t="s">
        <v>169</v>
      </c>
      <c r="G14" s="299"/>
      <c r="H14" s="299"/>
      <c r="I14" s="299"/>
      <c r="J14" s="299"/>
      <c r="K14" s="299"/>
      <c r="L14" s="299"/>
      <c r="M14" s="299"/>
      <c r="N14" s="299" t="s">
        <v>170</v>
      </c>
      <c r="O14" s="299"/>
      <c r="P14" s="299"/>
      <c r="Q14" s="299"/>
      <c r="R14" s="299"/>
      <c r="S14" s="173" t="s">
        <v>445</v>
      </c>
      <c r="T14" s="174"/>
      <c r="U14" s="174"/>
      <c r="V14" s="174"/>
      <c r="W14" s="175"/>
      <c r="X14" s="173" t="s">
        <v>461</v>
      </c>
      <c r="Y14" s="174"/>
      <c r="Z14" s="174"/>
      <c r="AA14" s="174"/>
      <c r="AB14" s="175"/>
    </row>
    <row r="15" spans="1:28" ht="57.95" customHeight="1" thickBot="1">
      <c r="A15" s="18" t="s">
        <v>171</v>
      </c>
      <c r="B15" s="300" t="s">
        <v>172</v>
      </c>
      <c r="C15" s="300"/>
      <c r="D15" s="18" t="s">
        <v>173</v>
      </c>
      <c r="E15" s="18" t="s">
        <v>174</v>
      </c>
      <c r="F15" s="18" t="s">
        <v>175</v>
      </c>
      <c r="G15" s="18" t="s">
        <v>176</v>
      </c>
      <c r="H15" s="300" t="s">
        <v>177</v>
      </c>
      <c r="I15" s="300"/>
      <c r="J15" s="300" t="s">
        <v>178</v>
      </c>
      <c r="K15" s="300"/>
      <c r="L15" s="300" t="s">
        <v>179</v>
      </c>
      <c r="M15" s="300"/>
      <c r="N15" s="18" t="s">
        <v>180</v>
      </c>
      <c r="O15" s="300" t="s">
        <v>181</v>
      </c>
      <c r="P15" s="300"/>
      <c r="Q15" s="18" t="s">
        <v>182</v>
      </c>
      <c r="R15" s="18" t="s">
        <v>183</v>
      </c>
      <c r="S15" s="44" t="s">
        <v>440</v>
      </c>
      <c r="T15" s="44" t="s">
        <v>441</v>
      </c>
      <c r="U15" s="44" t="s">
        <v>442</v>
      </c>
      <c r="V15" s="44" t="s">
        <v>443</v>
      </c>
      <c r="W15" s="44" t="s">
        <v>444</v>
      </c>
      <c r="X15" s="85" t="s">
        <v>440</v>
      </c>
      <c r="Y15" s="85" t="s">
        <v>441</v>
      </c>
      <c r="Z15" s="85" t="s">
        <v>442</v>
      </c>
      <c r="AA15" s="85" t="s">
        <v>443</v>
      </c>
      <c r="AB15" s="85" t="s">
        <v>444</v>
      </c>
    </row>
    <row r="16" spans="1:28" ht="409.6" customHeight="1" thickBot="1">
      <c r="A16" s="19" t="s">
        <v>184</v>
      </c>
      <c r="B16" s="301" t="s">
        <v>185</v>
      </c>
      <c r="C16" s="301"/>
      <c r="D16" s="19" t="s">
        <v>186</v>
      </c>
      <c r="E16" s="19" t="s">
        <v>187</v>
      </c>
      <c r="F16" s="19" t="s">
        <v>188</v>
      </c>
      <c r="G16" s="19" t="s">
        <v>189</v>
      </c>
      <c r="H16" s="301" t="s">
        <v>190</v>
      </c>
      <c r="I16" s="301"/>
      <c r="J16" s="301" t="s">
        <v>191</v>
      </c>
      <c r="K16" s="301"/>
      <c r="L16" s="301" t="s">
        <v>192</v>
      </c>
      <c r="M16" s="301"/>
      <c r="N16" s="19" t="s">
        <v>193</v>
      </c>
      <c r="O16" s="301" t="s">
        <v>194</v>
      </c>
      <c r="P16" s="301"/>
      <c r="Q16" s="19" t="s">
        <v>195</v>
      </c>
      <c r="R16" s="48" t="s">
        <v>196</v>
      </c>
      <c r="S16" s="49"/>
      <c r="T16" s="49"/>
      <c r="U16" s="49"/>
      <c r="V16" s="49"/>
      <c r="W16" s="49"/>
      <c r="X16" s="49"/>
      <c r="Y16" s="49"/>
      <c r="Z16" s="49"/>
      <c r="AA16" s="49"/>
      <c r="AB16" s="49"/>
    </row>
    <row r="17" spans="1:28" ht="243.95" customHeight="1" thickBot="1">
      <c r="A17" s="19" t="s">
        <v>184</v>
      </c>
      <c r="B17" s="301" t="s">
        <v>197</v>
      </c>
      <c r="C17" s="301"/>
      <c r="D17" s="19" t="s">
        <v>198</v>
      </c>
      <c r="E17" s="19" t="s">
        <v>187</v>
      </c>
      <c r="F17" s="19" t="s">
        <v>199</v>
      </c>
      <c r="G17" s="19" t="s">
        <v>200</v>
      </c>
      <c r="H17" s="301" t="s">
        <v>201</v>
      </c>
      <c r="I17" s="301"/>
      <c r="J17" s="301" t="s">
        <v>191</v>
      </c>
      <c r="K17" s="301"/>
      <c r="L17" s="301" t="s">
        <v>192</v>
      </c>
      <c r="M17" s="301"/>
      <c r="N17" s="19" t="s">
        <v>193</v>
      </c>
      <c r="O17" s="301" t="s">
        <v>194</v>
      </c>
      <c r="P17" s="301"/>
      <c r="Q17" s="19" t="s">
        <v>202</v>
      </c>
      <c r="R17" s="19" t="s">
        <v>196</v>
      </c>
    </row>
    <row r="18" spans="1:28" ht="409.6" customHeight="1" thickBot="1">
      <c r="A18" s="19" t="s">
        <v>184</v>
      </c>
      <c r="B18" s="301" t="s">
        <v>197</v>
      </c>
      <c r="C18" s="301"/>
      <c r="D18" s="19" t="s">
        <v>198</v>
      </c>
      <c r="E18" s="19" t="s">
        <v>187</v>
      </c>
      <c r="F18" s="19" t="s">
        <v>203</v>
      </c>
      <c r="G18" s="19" t="s">
        <v>204</v>
      </c>
      <c r="H18" s="301" t="s">
        <v>205</v>
      </c>
      <c r="I18" s="301"/>
      <c r="J18" s="301" t="s">
        <v>191</v>
      </c>
      <c r="K18" s="301"/>
      <c r="L18" s="301" t="s">
        <v>206</v>
      </c>
      <c r="M18" s="301"/>
      <c r="N18" s="19" t="s">
        <v>193</v>
      </c>
      <c r="O18" s="301" t="s">
        <v>194</v>
      </c>
      <c r="P18" s="301"/>
      <c r="Q18" s="19" t="s">
        <v>202</v>
      </c>
      <c r="R18" s="19" t="s">
        <v>196</v>
      </c>
    </row>
    <row r="19" spans="1:28" ht="409.6" customHeight="1" thickBot="1">
      <c r="A19" s="19" t="s">
        <v>184</v>
      </c>
      <c r="B19" s="301" t="s">
        <v>207</v>
      </c>
      <c r="C19" s="301"/>
      <c r="D19" s="19" t="s">
        <v>208</v>
      </c>
      <c r="E19" s="19" t="s">
        <v>187</v>
      </c>
      <c r="F19" s="19" t="s">
        <v>209</v>
      </c>
      <c r="G19" s="19" t="s">
        <v>210</v>
      </c>
      <c r="H19" s="301" t="s">
        <v>211</v>
      </c>
      <c r="I19" s="301"/>
      <c r="J19" s="301" t="s">
        <v>212</v>
      </c>
      <c r="K19" s="301"/>
      <c r="L19" s="301" t="s">
        <v>213</v>
      </c>
      <c r="M19" s="301"/>
      <c r="N19" s="19" t="s">
        <v>193</v>
      </c>
      <c r="O19" s="301" t="s">
        <v>194</v>
      </c>
      <c r="P19" s="301"/>
      <c r="Q19" s="19" t="s">
        <v>214</v>
      </c>
      <c r="R19" s="19" t="s">
        <v>196</v>
      </c>
    </row>
    <row r="20" spans="1:28" ht="409.6" customHeight="1" thickBot="1">
      <c r="A20" s="19" t="s">
        <v>184</v>
      </c>
      <c r="B20" s="301" t="s">
        <v>215</v>
      </c>
      <c r="C20" s="301"/>
      <c r="D20" s="19" t="s">
        <v>216</v>
      </c>
      <c r="E20" s="19" t="s">
        <v>187</v>
      </c>
      <c r="F20" s="19" t="s">
        <v>217</v>
      </c>
      <c r="G20" s="19" t="s">
        <v>204</v>
      </c>
      <c r="H20" s="301" t="s">
        <v>218</v>
      </c>
      <c r="I20" s="301"/>
      <c r="J20" s="301" t="s">
        <v>191</v>
      </c>
      <c r="K20" s="301"/>
      <c r="L20" s="301" t="s">
        <v>206</v>
      </c>
      <c r="M20" s="301"/>
      <c r="N20" s="19" t="s">
        <v>193</v>
      </c>
      <c r="O20" s="301" t="s">
        <v>194</v>
      </c>
      <c r="P20" s="301"/>
      <c r="Q20" s="19" t="s">
        <v>202</v>
      </c>
      <c r="R20" s="19" t="s">
        <v>196</v>
      </c>
    </row>
    <row r="21" spans="1:28" ht="409.6" customHeight="1" thickBot="1">
      <c r="A21" s="19" t="s">
        <v>184</v>
      </c>
      <c r="B21" s="301" t="s">
        <v>219</v>
      </c>
      <c r="C21" s="301"/>
      <c r="D21" s="19" t="s">
        <v>220</v>
      </c>
      <c r="E21" s="19" t="s">
        <v>187</v>
      </c>
      <c r="F21" s="19" t="s">
        <v>221</v>
      </c>
      <c r="G21" s="19" t="s">
        <v>222</v>
      </c>
      <c r="H21" s="301" t="s">
        <v>223</v>
      </c>
      <c r="I21" s="301"/>
      <c r="J21" s="301" t="s">
        <v>191</v>
      </c>
      <c r="K21" s="301"/>
      <c r="L21" s="301" t="s">
        <v>224</v>
      </c>
      <c r="M21" s="301"/>
      <c r="N21" s="19" t="s">
        <v>193</v>
      </c>
      <c r="O21" s="301" t="s">
        <v>194</v>
      </c>
      <c r="P21" s="301"/>
      <c r="Q21" s="19" t="s">
        <v>225</v>
      </c>
      <c r="R21" s="48" t="s">
        <v>196</v>
      </c>
      <c r="S21" s="49"/>
      <c r="T21" s="49"/>
      <c r="U21" s="49"/>
      <c r="V21" s="49"/>
      <c r="W21" s="49"/>
      <c r="X21" s="49"/>
      <c r="Y21" s="49"/>
      <c r="Z21" s="49"/>
      <c r="AA21" s="49"/>
      <c r="AB21" s="49"/>
    </row>
    <row r="22" spans="1:28" ht="409.6" customHeight="1" thickBot="1">
      <c r="A22" s="19" t="s">
        <v>184</v>
      </c>
      <c r="B22" s="301" t="s">
        <v>219</v>
      </c>
      <c r="C22" s="301"/>
      <c r="D22" s="19" t="s">
        <v>220</v>
      </c>
      <c r="E22" s="19" t="s">
        <v>187</v>
      </c>
      <c r="F22" s="19" t="s">
        <v>226</v>
      </c>
      <c r="G22" s="19" t="s">
        <v>227</v>
      </c>
      <c r="H22" s="301" t="s">
        <v>228</v>
      </c>
      <c r="I22" s="301"/>
      <c r="J22" s="301" t="s">
        <v>191</v>
      </c>
      <c r="K22" s="301"/>
      <c r="L22" s="301" t="s">
        <v>229</v>
      </c>
      <c r="M22" s="301"/>
      <c r="N22" s="19" t="s">
        <v>193</v>
      </c>
      <c r="O22" s="301" t="s">
        <v>194</v>
      </c>
      <c r="P22" s="301"/>
      <c r="Q22" s="19" t="s">
        <v>202</v>
      </c>
      <c r="R22" s="19" t="s">
        <v>196</v>
      </c>
    </row>
    <row r="23" spans="1:28" ht="409.6" customHeight="1" thickBot="1">
      <c r="A23" s="19" t="s">
        <v>184</v>
      </c>
      <c r="B23" s="301" t="s">
        <v>219</v>
      </c>
      <c r="C23" s="301"/>
      <c r="D23" s="19" t="s">
        <v>220</v>
      </c>
      <c r="E23" s="19" t="s">
        <v>187</v>
      </c>
      <c r="F23" s="19" t="s">
        <v>230</v>
      </c>
      <c r="G23" s="19" t="s">
        <v>204</v>
      </c>
      <c r="H23" s="301" t="s">
        <v>231</v>
      </c>
      <c r="I23" s="301"/>
      <c r="J23" s="301" t="s">
        <v>191</v>
      </c>
      <c r="K23" s="301"/>
      <c r="L23" s="301" t="s">
        <v>206</v>
      </c>
      <c r="M23" s="301"/>
      <c r="N23" s="19" t="s">
        <v>193</v>
      </c>
      <c r="O23" s="301" t="s">
        <v>194</v>
      </c>
      <c r="P23" s="301"/>
      <c r="Q23" s="19" t="s">
        <v>202</v>
      </c>
      <c r="R23" s="19" t="s">
        <v>196</v>
      </c>
    </row>
    <row r="24" spans="1:28" ht="231.95" customHeight="1" thickBot="1">
      <c r="A24" s="19" t="s">
        <v>184</v>
      </c>
      <c r="B24" s="301" t="s">
        <v>219</v>
      </c>
      <c r="C24" s="301"/>
      <c r="D24" s="19" t="s">
        <v>220</v>
      </c>
      <c r="E24" s="19" t="s">
        <v>187</v>
      </c>
      <c r="F24" s="19" t="s">
        <v>199</v>
      </c>
      <c r="G24" s="19" t="s">
        <v>232</v>
      </c>
      <c r="H24" s="301" t="s">
        <v>201</v>
      </c>
      <c r="I24" s="301"/>
      <c r="J24" s="301" t="s">
        <v>191</v>
      </c>
      <c r="K24" s="301"/>
      <c r="L24" s="301" t="s">
        <v>192</v>
      </c>
      <c r="M24" s="301"/>
      <c r="N24" s="19" t="s">
        <v>193</v>
      </c>
      <c r="O24" s="301" t="s">
        <v>194</v>
      </c>
      <c r="P24" s="301"/>
      <c r="Q24" s="19" t="s">
        <v>202</v>
      </c>
      <c r="R24" s="19" t="s">
        <v>196</v>
      </c>
    </row>
    <row r="25" spans="1:28" ht="409.6" customHeight="1" thickBot="1">
      <c r="A25" s="19" t="s">
        <v>184</v>
      </c>
      <c r="B25" s="301" t="s">
        <v>233</v>
      </c>
      <c r="C25" s="301"/>
      <c r="D25" s="19" t="s">
        <v>234</v>
      </c>
      <c r="E25" s="19" t="s">
        <v>187</v>
      </c>
      <c r="F25" s="19" t="s">
        <v>235</v>
      </c>
      <c r="G25" s="19" t="s">
        <v>236</v>
      </c>
      <c r="H25" s="301" t="s">
        <v>237</v>
      </c>
      <c r="I25" s="301"/>
      <c r="J25" s="301" t="s">
        <v>191</v>
      </c>
      <c r="K25" s="301"/>
      <c r="L25" s="301" t="s">
        <v>192</v>
      </c>
      <c r="M25" s="301"/>
      <c r="N25" s="19" t="s">
        <v>193</v>
      </c>
      <c r="O25" s="301" t="s">
        <v>194</v>
      </c>
      <c r="P25" s="301"/>
      <c r="Q25" s="19" t="s">
        <v>195</v>
      </c>
      <c r="R25" s="48" t="s">
        <v>196</v>
      </c>
      <c r="S25" s="49"/>
      <c r="T25" s="49"/>
      <c r="U25" s="49"/>
      <c r="V25" s="49"/>
      <c r="W25" s="49"/>
      <c r="X25" s="49"/>
      <c r="Y25" s="49"/>
      <c r="Z25" s="49"/>
      <c r="AA25" s="49"/>
      <c r="AB25" s="49"/>
    </row>
    <row r="26" spans="1:28" ht="255" customHeight="1" thickBot="1">
      <c r="A26" s="19" t="s">
        <v>184</v>
      </c>
      <c r="B26" s="301" t="s">
        <v>238</v>
      </c>
      <c r="C26" s="301"/>
      <c r="D26" s="19" t="s">
        <v>239</v>
      </c>
      <c r="E26" s="19" t="s">
        <v>187</v>
      </c>
      <c r="F26" s="19" t="s">
        <v>199</v>
      </c>
      <c r="G26" s="19" t="s">
        <v>240</v>
      </c>
      <c r="H26" s="301" t="s">
        <v>201</v>
      </c>
      <c r="I26" s="301"/>
      <c r="J26" s="301" t="s">
        <v>191</v>
      </c>
      <c r="K26" s="301"/>
      <c r="L26" s="301" t="s">
        <v>192</v>
      </c>
      <c r="M26" s="301"/>
      <c r="N26" s="19" t="s">
        <v>193</v>
      </c>
      <c r="O26" s="301" t="s">
        <v>194</v>
      </c>
      <c r="P26" s="301"/>
      <c r="Q26" s="19" t="s">
        <v>202</v>
      </c>
      <c r="R26" s="48" t="s">
        <v>196</v>
      </c>
      <c r="S26" s="49"/>
      <c r="T26" s="49"/>
      <c r="U26" s="49"/>
      <c r="V26" s="49"/>
      <c r="W26" s="49"/>
      <c r="X26" s="49"/>
      <c r="Y26" s="49"/>
      <c r="Z26" s="49"/>
      <c r="AA26" s="49"/>
      <c r="AB26" s="49"/>
    </row>
    <row r="27" spans="1:28" ht="409.6" customHeight="1" thickBot="1">
      <c r="A27" s="19" t="s">
        <v>184</v>
      </c>
      <c r="B27" s="301" t="s">
        <v>238</v>
      </c>
      <c r="C27" s="301"/>
      <c r="D27" s="19" t="s">
        <v>239</v>
      </c>
      <c r="E27" s="19" t="s">
        <v>187</v>
      </c>
      <c r="F27" s="19" t="s">
        <v>241</v>
      </c>
      <c r="G27" s="19" t="s">
        <v>242</v>
      </c>
      <c r="H27" s="301" t="s">
        <v>223</v>
      </c>
      <c r="I27" s="301"/>
      <c r="J27" s="301" t="s">
        <v>191</v>
      </c>
      <c r="K27" s="301"/>
      <c r="L27" s="301" t="s">
        <v>224</v>
      </c>
      <c r="M27" s="301"/>
      <c r="N27" s="19" t="s">
        <v>193</v>
      </c>
      <c r="O27" s="301" t="s">
        <v>194</v>
      </c>
      <c r="P27" s="301"/>
      <c r="Q27" s="19" t="s">
        <v>214</v>
      </c>
      <c r="R27" s="48" t="s">
        <v>196</v>
      </c>
      <c r="S27" s="49"/>
      <c r="T27" s="49"/>
      <c r="U27" s="49"/>
      <c r="V27" s="49"/>
      <c r="W27" s="49"/>
      <c r="X27" s="49"/>
      <c r="Y27" s="49"/>
      <c r="Z27" s="49"/>
      <c r="AA27" s="49"/>
      <c r="AB27" s="49"/>
    </row>
    <row r="28" spans="1:28" ht="409.6" customHeight="1" thickBot="1">
      <c r="A28" s="19" t="s">
        <v>184</v>
      </c>
      <c r="B28" s="301" t="s">
        <v>238</v>
      </c>
      <c r="C28" s="301"/>
      <c r="D28" s="19" t="s">
        <v>239</v>
      </c>
      <c r="E28" s="19" t="s">
        <v>187</v>
      </c>
      <c r="F28" s="19" t="s">
        <v>243</v>
      </c>
      <c r="G28" s="19" t="s">
        <v>204</v>
      </c>
      <c r="H28" s="301" t="s">
        <v>244</v>
      </c>
      <c r="I28" s="301"/>
      <c r="J28" s="301" t="s">
        <v>191</v>
      </c>
      <c r="K28" s="301"/>
      <c r="L28" s="301" t="s">
        <v>206</v>
      </c>
      <c r="M28" s="301"/>
      <c r="N28" s="19" t="s">
        <v>193</v>
      </c>
      <c r="O28" s="301" t="s">
        <v>194</v>
      </c>
      <c r="P28" s="301"/>
      <c r="Q28" s="19" t="s">
        <v>202</v>
      </c>
      <c r="R28" s="19" t="s">
        <v>196</v>
      </c>
    </row>
    <row r="29" spans="1:28" ht="314.10000000000002" customHeight="1" thickBot="1">
      <c r="A29" s="19" t="s">
        <v>184</v>
      </c>
      <c r="B29" s="301" t="s">
        <v>245</v>
      </c>
      <c r="C29" s="301"/>
      <c r="D29" s="19" t="s">
        <v>246</v>
      </c>
      <c r="E29" s="19" t="s">
        <v>187</v>
      </c>
      <c r="F29" s="19" t="s">
        <v>199</v>
      </c>
      <c r="G29" s="19" t="s">
        <v>247</v>
      </c>
      <c r="H29" s="301" t="s">
        <v>201</v>
      </c>
      <c r="I29" s="301"/>
      <c r="J29" s="301" t="s">
        <v>191</v>
      </c>
      <c r="K29" s="301"/>
      <c r="L29" s="301" t="s">
        <v>192</v>
      </c>
      <c r="M29" s="301"/>
      <c r="N29" s="19" t="s">
        <v>193</v>
      </c>
      <c r="O29" s="301" t="s">
        <v>194</v>
      </c>
      <c r="P29" s="301"/>
      <c r="Q29" s="19" t="s">
        <v>202</v>
      </c>
      <c r="R29" s="19" t="s">
        <v>196</v>
      </c>
    </row>
    <row r="30" spans="1:28" ht="409.6" customHeight="1" thickBot="1">
      <c r="A30" s="19" t="s">
        <v>184</v>
      </c>
      <c r="B30" s="301" t="s">
        <v>245</v>
      </c>
      <c r="C30" s="301"/>
      <c r="D30" s="19" t="s">
        <v>246</v>
      </c>
      <c r="E30" s="19" t="s">
        <v>187</v>
      </c>
      <c r="F30" s="19" t="s">
        <v>248</v>
      </c>
      <c r="G30" s="19" t="s">
        <v>204</v>
      </c>
      <c r="H30" s="301" t="s">
        <v>249</v>
      </c>
      <c r="I30" s="301"/>
      <c r="J30" s="301" t="s">
        <v>191</v>
      </c>
      <c r="K30" s="301"/>
      <c r="L30" s="301" t="s">
        <v>206</v>
      </c>
      <c r="M30" s="301"/>
      <c r="N30" s="19" t="s">
        <v>193</v>
      </c>
      <c r="O30" s="301" t="s">
        <v>194</v>
      </c>
      <c r="P30" s="301"/>
      <c r="Q30" s="19" t="s">
        <v>202</v>
      </c>
      <c r="R30" s="19" t="s">
        <v>196</v>
      </c>
    </row>
    <row r="31" spans="1:28" ht="409.6" customHeight="1" thickBot="1">
      <c r="A31" s="19" t="s">
        <v>184</v>
      </c>
      <c r="B31" s="301" t="s">
        <v>250</v>
      </c>
      <c r="C31" s="301"/>
      <c r="D31" s="19" t="s">
        <v>251</v>
      </c>
      <c r="E31" s="19" t="s">
        <v>187</v>
      </c>
      <c r="F31" s="19" t="s">
        <v>252</v>
      </c>
      <c r="G31" s="19" t="s">
        <v>204</v>
      </c>
      <c r="H31" s="301" t="s">
        <v>253</v>
      </c>
      <c r="I31" s="301"/>
      <c r="J31" s="301" t="s">
        <v>191</v>
      </c>
      <c r="K31" s="301"/>
      <c r="L31" s="301" t="s">
        <v>206</v>
      </c>
      <c r="M31" s="301"/>
      <c r="N31" s="19" t="s">
        <v>193</v>
      </c>
      <c r="O31" s="301" t="s">
        <v>194</v>
      </c>
      <c r="P31" s="301"/>
      <c r="Q31" s="19" t="s">
        <v>202</v>
      </c>
      <c r="R31" s="19" t="s">
        <v>196</v>
      </c>
    </row>
    <row r="32" spans="1:28" ht="409.6" customHeight="1" thickBot="1">
      <c r="A32" s="19" t="s">
        <v>184</v>
      </c>
      <c r="B32" s="301" t="s">
        <v>254</v>
      </c>
      <c r="C32" s="301"/>
      <c r="D32" s="19" t="s">
        <v>255</v>
      </c>
      <c r="E32" s="19" t="s">
        <v>187</v>
      </c>
      <c r="F32" s="19" t="s">
        <v>256</v>
      </c>
      <c r="G32" s="19" t="s">
        <v>204</v>
      </c>
      <c r="H32" s="301" t="s">
        <v>257</v>
      </c>
      <c r="I32" s="301"/>
      <c r="J32" s="301" t="s">
        <v>191</v>
      </c>
      <c r="K32" s="301"/>
      <c r="L32" s="301" t="s">
        <v>206</v>
      </c>
      <c r="M32" s="301"/>
      <c r="N32" s="19" t="s">
        <v>193</v>
      </c>
      <c r="O32" s="301" t="s">
        <v>194</v>
      </c>
      <c r="P32" s="301"/>
      <c r="Q32" s="19" t="s">
        <v>202</v>
      </c>
      <c r="R32" s="48" t="s">
        <v>196</v>
      </c>
      <c r="S32" s="49"/>
      <c r="T32" s="49"/>
      <c r="U32" s="49"/>
      <c r="V32" s="49"/>
      <c r="W32" s="49"/>
      <c r="X32" s="49"/>
      <c r="Y32" s="49"/>
      <c r="Z32" s="49"/>
      <c r="AA32" s="49"/>
      <c r="AB32" s="49"/>
    </row>
  </sheetData>
  <autoFilter ref="A15:WVZ32">
    <filterColumn colId="1" showButton="0"/>
    <filterColumn colId="7" showButton="0"/>
    <filterColumn colId="9" showButton="0"/>
    <filterColumn colId="11" showButton="0"/>
    <filterColumn colId="14" showButton="0"/>
  </autoFilter>
  <mergeCells count="110">
    <mergeCell ref="X14:AB14"/>
    <mergeCell ref="S14:W14"/>
    <mergeCell ref="B32:C32"/>
    <mergeCell ref="H32:I32"/>
    <mergeCell ref="J32:K32"/>
    <mergeCell ref="L32:M32"/>
    <mergeCell ref="O32:P32"/>
    <mergeCell ref="B30:C30"/>
    <mergeCell ref="H30:I30"/>
    <mergeCell ref="J30:K30"/>
    <mergeCell ref="L30:M30"/>
    <mergeCell ref="O30:P30"/>
    <mergeCell ref="B31:C31"/>
    <mergeCell ref="H31:I31"/>
    <mergeCell ref="J31:K31"/>
    <mergeCell ref="L31:M31"/>
    <mergeCell ref="O31:P31"/>
    <mergeCell ref="B28:C28"/>
    <mergeCell ref="H28:I28"/>
    <mergeCell ref="J28:K28"/>
    <mergeCell ref="L28:M28"/>
    <mergeCell ref="O28:P28"/>
    <mergeCell ref="B29:C29"/>
    <mergeCell ref="H29:I29"/>
    <mergeCell ref="J29:K29"/>
    <mergeCell ref="L29:M29"/>
    <mergeCell ref="O29:P29"/>
    <mergeCell ref="B26:C26"/>
    <mergeCell ref="H26:I26"/>
    <mergeCell ref="J26:K26"/>
    <mergeCell ref="L26:M26"/>
    <mergeCell ref="O26:P26"/>
    <mergeCell ref="B27:C27"/>
    <mergeCell ref="H27:I27"/>
    <mergeCell ref="J27:K27"/>
    <mergeCell ref="L27:M27"/>
    <mergeCell ref="O27:P27"/>
    <mergeCell ref="B24:C24"/>
    <mergeCell ref="H24:I24"/>
    <mergeCell ref="J24:K24"/>
    <mergeCell ref="L24:M24"/>
    <mergeCell ref="O24:P24"/>
    <mergeCell ref="B25:C25"/>
    <mergeCell ref="H25:I25"/>
    <mergeCell ref="J25:K25"/>
    <mergeCell ref="L25:M25"/>
    <mergeCell ref="O25:P25"/>
    <mergeCell ref="B22:C22"/>
    <mergeCell ref="H22:I22"/>
    <mergeCell ref="J22:K22"/>
    <mergeCell ref="L22:M22"/>
    <mergeCell ref="O22:P22"/>
    <mergeCell ref="B23:C23"/>
    <mergeCell ref="H23:I23"/>
    <mergeCell ref="J23:K23"/>
    <mergeCell ref="L23:M23"/>
    <mergeCell ref="O23:P23"/>
    <mergeCell ref="B20:C20"/>
    <mergeCell ref="H20:I20"/>
    <mergeCell ref="J20:K20"/>
    <mergeCell ref="L20:M20"/>
    <mergeCell ref="O20:P20"/>
    <mergeCell ref="B21:C21"/>
    <mergeCell ref="H21:I21"/>
    <mergeCell ref="J21:K21"/>
    <mergeCell ref="L21:M21"/>
    <mergeCell ref="O21:P21"/>
    <mergeCell ref="B18:C18"/>
    <mergeCell ref="H18:I18"/>
    <mergeCell ref="J18:K18"/>
    <mergeCell ref="L18:M18"/>
    <mergeCell ref="O18:P18"/>
    <mergeCell ref="B19:C19"/>
    <mergeCell ref="H19:I19"/>
    <mergeCell ref="J19:K19"/>
    <mergeCell ref="L19:M19"/>
    <mergeCell ref="O19:P19"/>
    <mergeCell ref="B16:C16"/>
    <mergeCell ref="H16:I16"/>
    <mergeCell ref="J16:K16"/>
    <mergeCell ref="L16:M16"/>
    <mergeCell ref="O16:P16"/>
    <mergeCell ref="B17:C17"/>
    <mergeCell ref="H17:I17"/>
    <mergeCell ref="J17:K17"/>
    <mergeCell ref="L17:M17"/>
    <mergeCell ref="O17:P17"/>
    <mergeCell ref="A13:O13"/>
    <mergeCell ref="A14:E14"/>
    <mergeCell ref="F14:M14"/>
    <mergeCell ref="N14:R14"/>
    <mergeCell ref="B15:C15"/>
    <mergeCell ref="H15:I15"/>
    <mergeCell ref="J15:K15"/>
    <mergeCell ref="L15:M15"/>
    <mergeCell ref="O15:P15"/>
    <mergeCell ref="K6:L7"/>
    <mergeCell ref="M6:O7"/>
    <mergeCell ref="A7:B9"/>
    <mergeCell ref="C7:H9"/>
    <mergeCell ref="K9:O11"/>
    <mergeCell ref="A11:B12"/>
    <mergeCell ref="C11:H12"/>
    <mergeCell ref="A1:O1"/>
    <mergeCell ref="A2:B2"/>
    <mergeCell ref="C2:H2"/>
    <mergeCell ref="K3:L4"/>
    <mergeCell ref="M3:O4"/>
    <mergeCell ref="A4:B5"/>
    <mergeCell ref="C4:H5"/>
  </mergeCells>
  <pageMargins left="0" right="0" top="0" bottom="0" header="0.5" footer="0.5"/>
  <pageSetup pageOrder="overThenDown" orientation="landscape" horizontalDpi="300" verticalDpi="300"/>
  <headerFooter alignWithMargins="0"/>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opLeftCell="A13" workbookViewId="0">
      <selection activeCell="H15" sqref="H15"/>
    </sheetView>
  </sheetViews>
  <sheetFormatPr baseColWidth="10" defaultRowHeight="12.75"/>
  <sheetData>
    <row r="1" spans="1:8" ht="13.5" thickBot="1">
      <c r="A1" t="s">
        <v>446</v>
      </c>
      <c r="D1" t="s">
        <v>447</v>
      </c>
    </row>
    <row r="2" spans="1:8" ht="15" thickBot="1">
      <c r="A2" s="301" t="s">
        <v>185</v>
      </c>
      <c r="B2" s="301"/>
      <c r="D2" s="302" t="s">
        <v>185</v>
      </c>
      <c r="E2" s="303"/>
      <c r="G2" s="302" t="s">
        <v>185</v>
      </c>
      <c r="H2" s="303"/>
    </row>
    <row r="3" spans="1:8" ht="15" thickBot="1">
      <c r="A3" s="301" t="s">
        <v>197</v>
      </c>
      <c r="B3" s="301"/>
      <c r="D3" s="302" t="s">
        <v>197</v>
      </c>
      <c r="E3" s="303"/>
      <c r="G3" s="302" t="s">
        <v>197</v>
      </c>
      <c r="H3" s="303"/>
    </row>
    <row r="4" spans="1:8" ht="15" thickBot="1">
      <c r="A4" s="301" t="s">
        <v>197</v>
      </c>
      <c r="B4" s="301"/>
      <c r="D4" s="302" t="s">
        <v>197</v>
      </c>
      <c r="E4" s="303"/>
      <c r="G4" s="302" t="s">
        <v>207</v>
      </c>
      <c r="H4" s="303"/>
    </row>
    <row r="5" spans="1:8" ht="15" thickBot="1">
      <c r="A5" s="301" t="s">
        <v>207</v>
      </c>
      <c r="B5" s="301"/>
      <c r="D5" s="302" t="s">
        <v>207</v>
      </c>
      <c r="E5" s="303"/>
      <c r="G5" s="302" t="s">
        <v>215</v>
      </c>
      <c r="H5" s="303"/>
    </row>
    <row r="6" spans="1:8" ht="15" thickBot="1">
      <c r="A6" s="301" t="s">
        <v>215</v>
      </c>
      <c r="B6" s="301"/>
      <c r="D6" s="302" t="s">
        <v>215</v>
      </c>
      <c r="E6" s="303"/>
      <c r="G6" s="302" t="s">
        <v>219</v>
      </c>
      <c r="H6" s="303"/>
    </row>
    <row r="7" spans="1:8" ht="15" thickBot="1">
      <c r="A7" s="301" t="s">
        <v>219</v>
      </c>
      <c r="B7" s="301"/>
      <c r="D7" s="304">
        <v>39</v>
      </c>
      <c r="E7" s="305"/>
      <c r="G7" s="302" t="s">
        <v>233</v>
      </c>
      <c r="H7" s="303"/>
    </row>
    <row r="8" spans="1:8" ht="15" thickBot="1">
      <c r="A8" s="301" t="s">
        <v>219</v>
      </c>
      <c r="B8" s="301"/>
      <c r="D8" s="302" t="s">
        <v>219</v>
      </c>
      <c r="E8" s="303"/>
      <c r="G8" s="302" t="s">
        <v>238</v>
      </c>
      <c r="H8" s="303"/>
    </row>
    <row r="9" spans="1:8" ht="15" thickBot="1">
      <c r="A9" s="301" t="s">
        <v>219</v>
      </c>
      <c r="B9" s="301"/>
      <c r="D9" s="302" t="s">
        <v>219</v>
      </c>
      <c r="E9" s="303"/>
      <c r="G9" s="302" t="s">
        <v>245</v>
      </c>
      <c r="H9" s="303"/>
    </row>
    <row r="10" spans="1:8" ht="15" thickBot="1">
      <c r="A10" s="301" t="s">
        <v>219</v>
      </c>
      <c r="B10" s="301"/>
      <c r="D10" s="302" t="s">
        <v>219</v>
      </c>
      <c r="E10" s="303"/>
      <c r="G10" s="302" t="s">
        <v>250</v>
      </c>
      <c r="H10" s="303"/>
    </row>
    <row r="11" spans="1:8" ht="15" thickBot="1">
      <c r="A11" s="301" t="s">
        <v>233</v>
      </c>
      <c r="B11" s="301"/>
      <c r="D11" s="302" t="s">
        <v>219</v>
      </c>
      <c r="E11" s="303"/>
      <c r="G11" s="306" t="s">
        <v>254</v>
      </c>
      <c r="H11" s="307"/>
    </row>
    <row r="12" spans="1:8" ht="15" thickBot="1">
      <c r="A12" s="301" t="s">
        <v>238</v>
      </c>
      <c r="B12" s="301"/>
      <c r="D12" s="304" t="s">
        <v>219</v>
      </c>
      <c r="E12" s="305"/>
    </row>
    <row r="13" spans="1:8" ht="15" thickBot="1">
      <c r="A13" s="301" t="s">
        <v>238</v>
      </c>
      <c r="B13" s="301"/>
      <c r="D13" s="302" t="s">
        <v>233</v>
      </c>
      <c r="E13" s="303"/>
    </row>
    <row r="14" spans="1:8" ht="15" thickBot="1">
      <c r="A14" s="301" t="s">
        <v>238</v>
      </c>
      <c r="B14" s="301"/>
      <c r="D14" s="302" t="s">
        <v>238</v>
      </c>
      <c r="E14" s="303"/>
    </row>
    <row r="15" spans="1:8" ht="15" thickBot="1">
      <c r="A15" s="301" t="s">
        <v>245</v>
      </c>
      <c r="B15" s="301"/>
      <c r="D15" s="302" t="s">
        <v>238</v>
      </c>
      <c r="E15" s="303"/>
    </row>
    <row r="16" spans="1:8" ht="15" thickBot="1">
      <c r="A16" s="301" t="s">
        <v>245</v>
      </c>
      <c r="B16" s="301"/>
      <c r="D16" s="302" t="s">
        <v>238</v>
      </c>
      <c r="E16" s="303"/>
    </row>
    <row r="17" spans="1:5" ht="15" thickBot="1">
      <c r="A17" s="301" t="s">
        <v>250</v>
      </c>
      <c r="B17" s="301"/>
      <c r="D17" s="302" t="s">
        <v>245</v>
      </c>
      <c r="E17" s="303"/>
    </row>
    <row r="18" spans="1:5" ht="15" thickBot="1">
      <c r="A18" s="301" t="s">
        <v>254</v>
      </c>
      <c r="B18" s="301"/>
      <c r="D18" s="302" t="s">
        <v>245</v>
      </c>
      <c r="E18" s="303"/>
    </row>
    <row r="19" spans="1:5" ht="15" thickBot="1">
      <c r="D19" s="302" t="s">
        <v>250</v>
      </c>
      <c r="E19" s="303"/>
    </row>
    <row r="20" spans="1:5" ht="15" thickBot="1">
      <c r="D20" s="302" t="s">
        <v>254</v>
      </c>
      <c r="E20" s="303"/>
    </row>
  </sheetData>
  <mergeCells count="46">
    <mergeCell ref="G10:H10"/>
    <mergeCell ref="G11:H11"/>
    <mergeCell ref="D19:E19"/>
    <mergeCell ref="D20:E20"/>
    <mergeCell ref="G2:H2"/>
    <mergeCell ref="G3:H3"/>
    <mergeCell ref="G4:H4"/>
    <mergeCell ref="G5:H5"/>
    <mergeCell ref="G6:H6"/>
    <mergeCell ref="G7:H7"/>
    <mergeCell ref="G8:H8"/>
    <mergeCell ref="G9:H9"/>
    <mergeCell ref="D13:E13"/>
    <mergeCell ref="D14:E14"/>
    <mergeCell ref="D15:E15"/>
    <mergeCell ref="D16:E16"/>
    <mergeCell ref="D17:E17"/>
    <mergeCell ref="D18:E18"/>
    <mergeCell ref="D7:E7"/>
    <mergeCell ref="D8:E8"/>
    <mergeCell ref="D9:E9"/>
    <mergeCell ref="D10:E10"/>
    <mergeCell ref="D11:E11"/>
    <mergeCell ref="D12:E12"/>
    <mergeCell ref="A14:B14"/>
    <mergeCell ref="A15:B15"/>
    <mergeCell ref="A16:B16"/>
    <mergeCell ref="A17:B17"/>
    <mergeCell ref="A18:B18"/>
    <mergeCell ref="D2:E2"/>
    <mergeCell ref="D3:E3"/>
    <mergeCell ref="D4:E4"/>
    <mergeCell ref="D5:E5"/>
    <mergeCell ref="D6:E6"/>
    <mergeCell ref="A13:B13"/>
    <mergeCell ref="A2:B2"/>
    <mergeCell ref="A3:B3"/>
    <mergeCell ref="A4:B4"/>
    <mergeCell ref="A5:B5"/>
    <mergeCell ref="A6:B6"/>
    <mergeCell ref="A7:B7"/>
    <mergeCell ref="A8:B8"/>
    <mergeCell ref="A9:B9"/>
    <mergeCell ref="A10:B10"/>
    <mergeCell ref="A11:B11"/>
    <mergeCell ref="A12:B1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13</vt:i4>
      </vt:variant>
    </vt:vector>
  </HeadingPairs>
  <TitlesOfParts>
    <vt:vector size="23" baseType="lpstr">
      <vt:lpstr>1. Servicio al Colombiano</vt:lpstr>
      <vt:lpstr>2. Atención Dife.</vt:lpstr>
      <vt:lpstr>3. Transparencia</vt:lpstr>
      <vt:lpstr>4. Racionalización</vt:lpstr>
      <vt:lpstr>5. Gestión de Riesgos</vt:lpstr>
      <vt:lpstr>6. Participación y Gobernanza</vt:lpstr>
      <vt:lpstr>7. Rendición de cuentas</vt:lpstr>
      <vt:lpstr>MATRIZ SUIT</vt:lpstr>
      <vt:lpstr>Hoja1</vt:lpstr>
      <vt:lpstr>Hoja2</vt:lpstr>
      <vt:lpstr>'1. Servicio al Colombiano'!Área_de_impresión</vt:lpstr>
      <vt:lpstr>'2. Atención Dife.'!Área_de_impresión</vt:lpstr>
      <vt:lpstr>'4. Racionalización'!Área_de_impresión</vt:lpstr>
      <vt:lpstr>'5. Gestión de Riesgos'!Área_de_impresión</vt:lpstr>
      <vt:lpstr>'6. Participación y Gobernanza'!Área_de_impresión</vt:lpstr>
      <vt:lpstr>'7. Rendición de cuentas'!Área_de_impresión</vt:lpstr>
      <vt:lpstr>'1. Servicio al Colombiano'!Títulos_a_imprimir</vt:lpstr>
      <vt:lpstr>'2. Atención Dife.'!Títulos_a_imprimir</vt:lpstr>
      <vt:lpstr>'3. Transparencia'!Títulos_a_imprimir</vt:lpstr>
      <vt:lpstr>'4. Racionalización'!Títulos_a_imprimir</vt:lpstr>
      <vt:lpstr>'5. Gestión de Riesgos'!Títulos_a_imprimir</vt:lpstr>
      <vt:lpstr>'6. Participación y Gobernanza'!Títulos_a_imprimir</vt:lpstr>
      <vt:lpstr>'7. Rendición de cuentas'!Títulos_a_imprimir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nrodriguez</dc:creator>
  <cp:lastModifiedBy>Gloria Patricia Leon Ballesteros</cp:lastModifiedBy>
  <cp:lastPrinted>2016-12-14T15:24:27Z</cp:lastPrinted>
  <dcterms:created xsi:type="dcterms:W3CDTF">2012-07-03T14:50:44Z</dcterms:created>
  <dcterms:modified xsi:type="dcterms:W3CDTF">2021-01-15T16:04:17Z</dcterms:modified>
</cp:coreProperties>
</file>