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codeName="{4D1C537B-E38A-612A-F078-A93A15B4B7F4}"/>
  <workbookPr codeName="ThisWorkbook" defaultThemeVersion="124226"/>
  <mc:AlternateContent xmlns:mc="http://schemas.openxmlformats.org/markup-compatibility/2006">
    <mc:Choice Requires="x15">
      <x15ac:absPath xmlns:x15ac="http://schemas.microsoft.com/office/spreadsheetml/2010/11/ac" url="\\C3-planeac-0507\planeacion compartida\29 PLAN DE ACCION\2021\Repositorio PAI 2021\Bimestre 4\"/>
    </mc:Choice>
  </mc:AlternateContent>
  <xr:revisionPtr revIDLastSave="0" documentId="13_ncr:1_{1DD8362D-12DF-4AF5-93EF-A4B8C090DBDE}" xr6:coauthVersionLast="47" xr6:coauthVersionMax="47" xr10:uidLastSave="{00000000-0000-0000-0000-000000000000}"/>
  <bookViews>
    <workbookView xWindow="23880" yWindow="-120" windowWidth="20730" windowHeight="11760" xr2:uid="{00000000-000D-0000-FFFF-FFFF00000000}"/>
  </bookViews>
  <sheets>
    <sheet name="Planes y acciones" sheetId="20" r:id="rId1"/>
    <sheet name="Proyectos de Inversión" sheetId="17" r:id="rId2"/>
    <sheet name="Hoja1" sheetId="16" state="hidden" r:id="rId3"/>
  </sheets>
  <definedNames>
    <definedName name="_xlnm._FilterDatabase" localSheetId="0" hidden="1">'Planes y acciones'!$A$7:$AF$235</definedName>
    <definedName name="_xlnm._FilterDatabase" localSheetId="1" hidden="1">'Proyectos de Inversión'!$A$6:$AE$37</definedName>
    <definedName name="_xlnm.Print_Area" localSheetId="0">'Planes y acciones'!$A$6:$W$236</definedName>
    <definedName name="Objetivo_1._Rediseñar_la_arquitectura_organizacional_de_la_entidad_para_fortalecer_sus_capacidades">Hoja1!$F$2:$F$10</definedName>
    <definedName name="Objetivo_2._Optimizar_y_modernizar_los_procesos_misionales_y_de_apoyo_de_la_entidad_gracias_al_uso_de_nuevas_tecnologías">Hoja1!$F$12:$F$19</definedName>
    <definedName name="Objetivo_3._Fortalecer_la_democracia_mediante_reformas_legales_estratégicas_el_posicionamiento_del_nuevo_sistema_democrático_juvenil_y_la_adopción_de_un_enfoque_diferencial">Hoja1!$F$22:$F$30</definedName>
    <definedName name="Objetivo_4._Priorizar_el_servicio_al_usuario_como_eje_central_para_la_creación_de_valor_público">Hoja1!$F$33:$F$39</definedName>
    <definedName name="Objetivo_5._Hacer_de_la_RNEC_una_entidad_respetuosa_del_medio_ambiente_que_contribuya_a_la_mitigación_del_cambio_climático">Hoja1!$F$42:$F$50</definedName>
    <definedName name="planes" localSheetId="0">'Planes y acciones'!$AA$2:$AA$7</definedName>
    <definedName name="planes" localSheetId="1">'Proyectos de Inversión'!$AA$1:$AA$13</definedName>
    <definedName name="pla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4" i="20" l="1"/>
  <c r="R54" i="20"/>
  <c r="Q54" i="20"/>
  <c r="S53" i="20"/>
  <c r="R53" i="20"/>
  <c r="Q53" i="20"/>
  <c r="P53" i="20"/>
  <c r="O53" i="20"/>
  <c r="N53" i="20"/>
  <c r="S185" i="20"/>
  <c r="R185" i="20"/>
  <c r="P185" i="20"/>
  <c r="S23" i="17" l="1"/>
  <c r="S24" i="17"/>
  <c r="S25" i="17"/>
  <c r="S22" i="17"/>
  <c r="R23" i="17"/>
  <c r="R24" i="17"/>
  <c r="R25" i="17"/>
  <c r="R22" i="17"/>
  <c r="Q23" i="17"/>
  <c r="Q24" i="17"/>
  <c r="Q25" i="17"/>
  <c r="Q22" i="17"/>
  <c r="K25" i="17" l="1"/>
  <c r="K22" i="17"/>
  <c r="K23" i="17"/>
  <c r="K24"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tc={1EF625D3-AFCA-49EA-85A6-9A50011822F0}</author>
  </authors>
  <commentList>
    <comment ref="L234" authorId="0" shapeId="0" xr:uid="{1EF625D3-AFCA-49EA-85A6-9A50011822F0}">
      <text>
        <t>[Comentario encadenado]
Su versión de Excel le permite leer este comentario encadenado; sin embargo, las ediciones que se apliquen se quitarán si el archivo se abre en una versión más reciente de Excel. Más información: https://go.microsoft.com/fwlink/?linkid=870924
Comentario:
    Insertar denominación para cada documento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Ivan Ramos Barraza</author>
  </authors>
  <commentList>
    <comment ref="L9" authorId="0" shapeId="0" xr:uid="{00000000-0006-0000-0100-000001000000}">
      <text>
        <r>
          <rPr>
            <b/>
            <sz val="9"/>
            <color indexed="81"/>
            <rFont val="Tahoma"/>
            <family val="2"/>
          </rPr>
          <t>David Ivan Ramos Barraza:
Incluir evidencia de actualización de contenidos y módulos</t>
        </r>
      </text>
    </comment>
    <comment ref="H10" authorId="0" shapeId="0" xr:uid="{00000000-0006-0000-0100-000002000000}">
      <text>
        <r>
          <rPr>
            <b/>
            <sz val="9"/>
            <color indexed="81"/>
            <rFont val="Tahoma"/>
            <family val="2"/>
          </rPr>
          <t>David Ivan Ramos Barraza:</t>
        </r>
        <r>
          <rPr>
            <sz val="9"/>
            <color indexed="81"/>
            <rFont val="Tahoma"/>
            <family val="2"/>
          </rPr>
          <t xml:space="preserve">
Referiri cantidad de actividades programadas</t>
        </r>
      </text>
    </comment>
  </commentList>
</comments>
</file>

<file path=xl/sharedStrings.xml><?xml version="1.0" encoding="utf-8"?>
<sst xmlns="http://schemas.openxmlformats.org/spreadsheetml/2006/main" count="3348" uniqueCount="1493">
  <si>
    <t>PROCESO</t>
  </si>
  <si>
    <t>PLANEACIÓN DE LA GESTIÓN INSTITUCIONAL</t>
  </si>
  <si>
    <t xml:space="preserve">CÓDIGO </t>
  </si>
  <si>
    <t>FORMATO</t>
  </si>
  <si>
    <t>VERSIÓN</t>
  </si>
  <si>
    <t>Servicio al Colombiano</t>
  </si>
  <si>
    <t>Planeación de la gestión institucional</t>
  </si>
  <si>
    <t>Comunicación organizacional</t>
  </si>
  <si>
    <t>Registro y actualización del sistema</t>
  </si>
  <si>
    <t>Certificación, documentación  y servicios</t>
  </si>
  <si>
    <t>Electoral</t>
  </si>
  <si>
    <t>Debates electorales</t>
  </si>
  <si>
    <t xml:space="preserve">Mecanismos de participación </t>
  </si>
  <si>
    <t>Vinculación del talento humano</t>
  </si>
  <si>
    <t>Permanencia del talento humano</t>
  </si>
  <si>
    <t>Retiro del talento humano</t>
  </si>
  <si>
    <t>Gestión de infraestructura tecnológica</t>
  </si>
  <si>
    <t>Gestión de software</t>
  </si>
  <si>
    <t>Soporte técnico</t>
  </si>
  <si>
    <t>Representación judicial</t>
  </si>
  <si>
    <t>Gestión de los recursos financieros</t>
  </si>
  <si>
    <t>Gestión contractual</t>
  </si>
  <si>
    <t>Gestión de los recursos físicos</t>
  </si>
  <si>
    <t>Actuaciones disciplinarias</t>
  </si>
  <si>
    <t>PGFT20</t>
  </si>
  <si>
    <t>Sistema de gestión y mejoramiento Institucional</t>
  </si>
  <si>
    <t>Macroproceso</t>
  </si>
  <si>
    <t xml:space="preserve">Meta anual </t>
  </si>
  <si>
    <t>Meta por bimestre</t>
  </si>
  <si>
    <t>Fecha</t>
  </si>
  <si>
    <t xml:space="preserve"> Inicio</t>
  </si>
  <si>
    <t>Enero - Febrero</t>
  </si>
  <si>
    <t>Marzo - Abril</t>
  </si>
  <si>
    <t>Mayo - Junio</t>
  </si>
  <si>
    <t>Julio - Agosto</t>
  </si>
  <si>
    <t>Septiembre - Octubre</t>
  </si>
  <si>
    <t>Noviembre - Diciembre</t>
  </si>
  <si>
    <t>Proyecto: Mejoramiento de la Red Eléctrica y de Comunicaciones a Nivel Nacional</t>
  </si>
  <si>
    <t xml:space="preserve">Proyecto: Implementación Sistema de Gestión Documental Registraduría Nacional </t>
  </si>
  <si>
    <t>Proyecto: Fortalecimiento de la capacidad de atención en Identificación para la población en condición de vulnerabilidad, APD. Nacional</t>
  </si>
  <si>
    <t>Proyecto: Fortalecimiento de la plataforma tecnológica que soporta el sistema de identificación y registro civil PMT II</t>
  </si>
  <si>
    <t>Proyecto: Fortalecimiento de la Red Corporativa de Telecomunicaciones - PMT, Electoral y Administrativa Nacional</t>
  </si>
  <si>
    <t>Proyecto: Mejoramiento y mantenimiento de la infraestructura administrativa a nivel Nacional</t>
  </si>
  <si>
    <t>Proyecto: Mejoramiento y renovación de la infraestructura tecnológica para la Registraduría Nacional del Estado Civil Nacional</t>
  </si>
  <si>
    <t>Proyecto: Servicio de respaldo de los sistemas de información de procesos de identificación, electorales y administrativos a nivel Nacional</t>
  </si>
  <si>
    <t>Proyecto: Fortalecimiento del servicio del Sistema del Archivo Nacional de Identificación ANI y Sistemas conexos Nacional</t>
  </si>
  <si>
    <t>Proyecto: Fortalecimiento del Centro de Estudios en Democracia y Asuntos Electorales - CEDAE - Nacional</t>
  </si>
  <si>
    <t>Proyecto: Fortalecimiento del Sistema de Información de Registro Civil Nacional</t>
  </si>
  <si>
    <t>Proyecto: Formación permanente para los servidores de la Registraduría Nacional del Estado Civil, en la gestión del desarrollo y en técnicas y competencias de aplicación misional. Nacional</t>
  </si>
  <si>
    <t>Planeación y Direccionamiento Estratégico</t>
  </si>
  <si>
    <t>Gestión de Comunicación  Publica y Estratégica</t>
  </si>
  <si>
    <t>Registro civil e Identificación</t>
  </si>
  <si>
    <t>Gestión Tecnológica de la Información y las Comunicaciones</t>
  </si>
  <si>
    <t>Gestión Jurídica</t>
  </si>
  <si>
    <t>Gestión Administrativa y Financiera</t>
  </si>
  <si>
    <t>Gestión y Control Disciplinario</t>
  </si>
  <si>
    <t>Gestión del Sistema de Control Interno</t>
  </si>
  <si>
    <t>Fondo Social de Vivienda</t>
  </si>
  <si>
    <t>Auditoria Interna</t>
  </si>
  <si>
    <t>Seguimiento a la gestión institucional</t>
  </si>
  <si>
    <t xml:space="preserve">
N°. Objetivo  
Estratégico</t>
  </si>
  <si>
    <t>Plan Institucional de Archivos de la Entidad ­PINAR</t>
  </si>
  <si>
    <t>Plan Anual de Adquisiciones</t>
  </si>
  <si>
    <t>Plan Institucional de Capacitación</t>
  </si>
  <si>
    <t>Plan de Trabajo Anual en Seguridad y Salud en el Trabajo</t>
  </si>
  <si>
    <t>Plan Anticorrupción y de Atención al Ciudadano</t>
  </si>
  <si>
    <t>Plan Estratégico de Talento Humano</t>
  </si>
  <si>
    <t>Plan Ide Incentivos Institucionales</t>
  </si>
  <si>
    <t>Plan de gestión Ética</t>
  </si>
  <si>
    <t>Plan de Tratamiento de Riesgos de seguridad y Privacidad de la Información</t>
  </si>
  <si>
    <t>Plan de seguridad y Privacidad de la Información</t>
  </si>
  <si>
    <t>Planes Institucionales y / o estratégico al cual se integra</t>
  </si>
  <si>
    <t xml:space="preserve"> Finalización</t>
  </si>
  <si>
    <t>Evidencia</t>
  </si>
  <si>
    <t>Fuente de verificación</t>
  </si>
  <si>
    <t>Actividad</t>
  </si>
  <si>
    <t>Número de la actividad</t>
  </si>
  <si>
    <t>Plan Estratégico</t>
  </si>
  <si>
    <t>Estrategia</t>
  </si>
  <si>
    <t>N/A</t>
  </si>
  <si>
    <t>Objetivo 1. Rediseñar la arquitectura organizacional de la entidad para fortalecer sus capacidades</t>
  </si>
  <si>
    <t>1. Reestructurar orgánica y funcionalmente la RNEC en los niveles central y desconcentrado</t>
  </si>
  <si>
    <t>2. Fortalecer y redistribuir la planta de personal en los niveles central y desconcentrado</t>
  </si>
  <si>
    <t>3. Lograr el reajuste salarial de los servidores públicos de la RNEC</t>
  </si>
  <si>
    <t>4. Aumentar la autosostenibilidad financiera de la RNEC mediante el ajuste tarifario y otras estrategias</t>
  </si>
  <si>
    <t>5. Adoptar protocolos sanitarios y de bioseguridad que permitan mantener “espacios sanos” frente a la pandemia en las instalaciones de la entidad</t>
  </si>
  <si>
    <t>7. Robustecer la estrategia de capacitación de funcionarios en la entidad, con especial énfasis en su inducción y reinducción</t>
  </si>
  <si>
    <t>Objetivo 2. Optimizar y modernizar los procesos misionales y de apoyo de la entidad gracias al uso de nuevas tecnologías</t>
  </si>
  <si>
    <t>2. Impulsar la transformación digital de los procesos de la entidad a través de innovaciones como registro civil en línea, cédula electrónica, cédula digital y voto mixto, entre otros</t>
  </si>
  <si>
    <t>Objetivo 3. Fortalecer la democracia mediante reformas legales estratégicas, el posicionamiento del nuevo sistema democrático juvenil y la adopción de un enfoque diferencial</t>
  </si>
  <si>
    <t>1. Impulsar, articuladamente con el CNE, la presentación y aprobación del proyecto de nuevo Código Electoral ante el Congreso de la República</t>
  </si>
  <si>
    <t>2. Implementar las medidas que estimulan la participación electoral contempladas en el proyecto de nuevo Código Electoral: extensión de la jornada electoral, transporte gratuito el día de elecciones, voto anticipado, voto domiciliario, mayores estímulos para el votante y facilidades para la inscripción</t>
  </si>
  <si>
    <t>3. Diseñar e implementar estrategias para reducir la cantidad de votos nulos en las elecciones</t>
  </si>
  <si>
    <t>4. Implementar, posicionar y hacer pedagogía del nuevo sistema de democracia juvenil</t>
  </si>
  <si>
    <t xml:space="preserve">6. Promover y racionalizar el uso de los mecanismos de participación ciudadana </t>
  </si>
  <si>
    <t>9. Modernizar los procesos de Registro Civil e Identicación como presupuestos de la democracia</t>
  </si>
  <si>
    <t>Objetivo 4. Priorizar el servicio al usuario como eje central para la creación de valor público</t>
  </si>
  <si>
    <t>1. Virtualizar aceleradamente los procesos de servicio al usuario, fortalecer los servicios digitales y eliminar al máximo los trámites presenciales</t>
  </si>
  <si>
    <t>2. Cambiar el paradigma cultural de los servidores en cuanto al servicio al usuario teniendo en cuenta nuevos valores institucionales, entre otros factores</t>
  </si>
  <si>
    <t xml:space="preserve">3. Usar metodologías de diseño del servicio centradas en el ciudadano y los usuarios </t>
  </si>
  <si>
    <t xml:space="preserve">4. Crear una dependencia encargada del Servicio al Usuario </t>
  </si>
  <si>
    <t>7. Aumentar la oferta estadística en línea al público y hacer más funcional la página web de la entidad</t>
  </si>
  <si>
    <t>Objetivo 5 Hacer de la RNEC una entidad respetuosa del medio ambiente que contribuya a la mitigación del cambio climático</t>
  </si>
  <si>
    <t>4. Fomentar la cultura y ciudadanía ambiental, así como el uso razonable de los recursos naturales entre servidores y usuarios</t>
  </si>
  <si>
    <t>Objetivo_1._Rediseñar_la_arquitectura_organizacional_de_la_entidad_para_fortalecer_sus_capacidades</t>
  </si>
  <si>
    <t>Objetivo_2._Optimizar_y_modernizar_los_procesos_misionales_y_de_apoyo_de_la_entidad_gracias_al_uso_de_nuevas_tecnologías</t>
  </si>
  <si>
    <t>Objetivo_4._Priorizar_el_servicio_al_usuario_como_eje_central_para_la_creación_de_valor_público</t>
  </si>
  <si>
    <t>Objetivo_5._Hacer_de_la_RNEC_una_entidad_respetuosa_del_medio_ambiente_que_contribuya_a_la_mitigación_del_cambio_climático</t>
  </si>
  <si>
    <t>Objetivo_3._Fortalecer_la_democracia_mediante_reformas_legales_estratégicas_el_posicionamiento_del_nuevo_sistema_democrático_juvenil_y_la_adopción_de_un_enfoque_diferencial</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</si>
  <si>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</si>
  <si>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Indicador de seguimiento</t>
  </si>
  <si>
    <t>Resultado esperado</t>
  </si>
  <si>
    <t>Nombre de Directivo(s) responsable(s)</t>
  </si>
  <si>
    <t>PROGRAMACIÓN PLAN DE ACCIÓN INSTITUCIONAL</t>
  </si>
  <si>
    <t>Aprobado: 12/01/2021</t>
  </si>
  <si>
    <t>Cantidad de cargue de datos realizados/(n)*Cantidad de cargue de datos programadas a realizar en el periodo</t>
  </si>
  <si>
    <t>Link Tablero de Control con datos cargados</t>
  </si>
  <si>
    <t>\\rnec-fs-00\Planeacion\Tablero_Control</t>
  </si>
  <si>
    <t>Mantener actualizado el  tablero de control</t>
  </si>
  <si>
    <t>Desarrollar cursos virtuales sobre el SGC para el nivel desconcentrado</t>
  </si>
  <si>
    <t>Cantidad de cursos virtuales realizados/(n)*Cantidad de cursos virtuales programadas a realizar en el periodo</t>
  </si>
  <si>
    <t>Oficina de Planeación</t>
  </si>
  <si>
    <t>Oficina de Comunicaciones y Prensa</t>
  </si>
  <si>
    <t>Cantidad de actividades de sensibilización  realizadas en el periodo / (n *cantidad de actividades de sensibilización  programadas en el periodo)</t>
  </si>
  <si>
    <t>Videos alojados en las plataformas de emisión</t>
  </si>
  <si>
    <t>Cantidad de actividades realizadas en el periodo para promover YAMMER / (n *Cantidad de actividades programadas en el periodo para promover YAMMER)</t>
  </si>
  <si>
    <t>Levantar el registro audiovisual del Registrador (internos-externos)</t>
  </si>
  <si>
    <t>Realizar el 100% de los registros audiovisuales en los contactos del registrador</t>
  </si>
  <si>
    <t>videos realizados de los contactos</t>
  </si>
  <si>
    <t>Promover la imagen institucional a través del material impreso</t>
  </si>
  <si>
    <t>Realizar el 100% de los impresos programados en la vigencia</t>
  </si>
  <si>
    <t>Cantidad realizada de impresos en el periodo / (n*cantidad programada de impresos en el periodo)</t>
  </si>
  <si>
    <t>6 Reporte de materiales impresos</t>
  </si>
  <si>
    <t>Realizar el 100% de los curso virtuales programados</t>
  </si>
  <si>
    <t>Material y protocolos elaborados</t>
  </si>
  <si>
    <t>SICE en pagina web con nuevo diseño</t>
  </si>
  <si>
    <t>SharePoint</t>
  </si>
  <si>
    <t>Cantidad de Documentos metodológicos presentados / (n * Cantidad de Documentos metodológicos a entregar)</t>
  </si>
  <si>
    <t>Documento en .pdf</t>
  </si>
  <si>
    <t>Archivo de gestión Supervisión del Contrato 059 de 2020</t>
  </si>
  <si>
    <t>Gerente del Talento Humano
Asesora D.R.N.</t>
  </si>
  <si>
    <t>Archivo de Gestión GTH</t>
  </si>
  <si>
    <t>Presentar ante el Despacho del Señor Registrador Nacional,  los documentos metodológicos con el proyecto de Manual de Funciones y Competencias Laborales; la propuesta de distribución de la planta, actos administrativos de modificación de la planta e implementación.</t>
  </si>
  <si>
    <t>100% de documentos metodológicos finales presentados ante el Despacho del Señor Registrador Nacional, del proyecto de Manual de Funciones y Competencias Laborales, propuesta de distribución de la planta, actos administrativos de modificación de la planta e implementación.</t>
  </si>
  <si>
    <t>Solicitar a la Dirección de Presupuesto Nacional del Ministerio de Hacienda y Crédito Público el levantamiento de la suspensión de la aprobación presupuestal para efectuar el reajuste salarial a los servidores públicos de la R.N.E.C.</t>
  </si>
  <si>
    <t>Realizar las actividades de presupuesto e inclusión en la base de datos de nómina de servidores con base en el cronograma de nómina el reajuste salarial aprobado para la RNEC. (Una vez expedido el Decreto de las nuevas asignaciones básicas para la RNEC por parte del D.A.F.P.).</t>
  </si>
  <si>
    <t>100% de la base de datos Kactus con la inclusión de la nómina con el reajuste aprobado.</t>
  </si>
  <si>
    <t>Base de datos Kactus proceso de nómina actualizada con el reajuste salarial</t>
  </si>
  <si>
    <t>Base de Datos Kactus con nómina de reajuste salarial validada</t>
  </si>
  <si>
    <t>Sistemas de Información Salarios y Prestaciones</t>
  </si>
  <si>
    <t>Gerente del Talento Humano
Asesora D.R.N.
Coordinador Grupo de Salarios y Prestaciones</t>
  </si>
  <si>
    <t>Realizar las actividades de monitoreo y control y establecer las acciones de mejora correspondientes a los protocolos de bioseguridad de competencia de la GTH cuando apliquen.</t>
  </si>
  <si>
    <t>Informe de ejecución de actividades (SGFL01) que contiene el monitoreo, control y acciones al cumplimiento de los protocolos de bioseguridad</t>
  </si>
  <si>
    <t>Cantidad de actividades realizadas / (n * Cantidad de actividades programadas)</t>
  </si>
  <si>
    <t>Archivo de gestión de la Coordinación de Desarrollo Integral</t>
  </si>
  <si>
    <t>Gerente del Talento Humano 
Coordinador (a)  Grupo Desarrollo Integral</t>
  </si>
  <si>
    <t>Realizar actividades de reorientación de los servidores a la cultura organizacional en virtud de los cambios institucionales producidos y generados en su entorno estructural, funcional, normativo, conceptual, tecnológico y sociocultural a través de la reinducción</t>
  </si>
  <si>
    <t>Actividades de Reinducción realizadas al 100%</t>
  </si>
  <si>
    <t>Informe de seguimiento SGFL01 y acciones de mejora</t>
  </si>
  <si>
    <t>Sistemas de Información / Archivo de gestión de la Coordinación de Desarrollo Integral</t>
  </si>
  <si>
    <t>Gestión del Talento Humano</t>
  </si>
  <si>
    <t>Documento publicado</t>
  </si>
  <si>
    <t>Pagina web y/o Intranet</t>
  </si>
  <si>
    <t>100% de las actividades de implementación, actualización, aprobación y capacitación respecto a la norma NTC ISO 45001:2018.</t>
  </si>
  <si>
    <t>Cantidad de actividades realizadas /(n* Cantidad de actividades programadas)</t>
  </si>
  <si>
    <t>Manual del SGSST aprobado y divulgado</t>
  </si>
  <si>
    <t>Pagina web</t>
  </si>
  <si>
    <t>Aplicar el procedimiento del sistema de evaluación de desempeño laboral del los servidores públicos de carrera administrativa activos en la vigencia</t>
  </si>
  <si>
    <t xml:space="preserve">100% de las Evaluaciones de desempeño laboral de los servidores públicos, de carrera administrativa, de la sede central y activos en el período </t>
  </si>
  <si>
    <t>Cantidad de evaluaciones realizadas/ (n)*Cantidad de evaluaciones programadas en el período</t>
  </si>
  <si>
    <t>Certificación expedida por el Coordinador del Grupo de Carrera Administrativa Especial con la cantidad de evaluaciones realizadas</t>
  </si>
  <si>
    <t>SharePoint y/o Archivo de Gestión documental de la Coordinación de Carrera Administrativa</t>
  </si>
  <si>
    <t xml:space="preserve">Gerencia del Talento Humano
Coordinación Grupo Carrera Administrativa Especial </t>
  </si>
  <si>
    <t>Actualizar el Registro Público de la Carrera</t>
  </si>
  <si>
    <t>100% de las Anotaciones realizadas en el registro público de movimientos que afectan derechos de carrera administrativo en el periodo.</t>
  </si>
  <si>
    <t>Cantidad de anotaciones realizadas en el registro público durante período/(n)*Cantidad de anotaciones en el registro público programadas a realizar en el periodo</t>
  </si>
  <si>
    <t>Certificación expedida por el Coordinador del Grupo de Carrera Administrativa Especial con la cantidad de anotaciones el registro público.</t>
  </si>
  <si>
    <t>Gerente del Talento Humano 
Coordinación Grupo de Carrera Administrativa 
Registradores Distritales - Delegados Departamentales - Encargados del Talento Humano en cada Circunscripción.</t>
  </si>
  <si>
    <t>Realizar las actividades relacionadas con la elaboración del documento del plan de trabajo anual del SGSST y desarrollar el plan correspondiente.</t>
  </si>
  <si>
    <t>100% de las actividades del plan de trabajo anual del SGSST realizadas</t>
  </si>
  <si>
    <t>* Documento plan de trabajo anual publicado
* Formato asistencia a eventos de formación</t>
  </si>
  <si>
    <t xml:space="preserve">Realizar las actividades relacionadas con la elaboración del documento del Programa de Bienestar Social y desarrollar el programa correspondiente.
</t>
  </si>
  <si>
    <t>100% de las actividades del Programa de Bienestar Social realizadas</t>
  </si>
  <si>
    <t>* Documento programa de bienestar publicado
* Formato asistencia a eventos de formación</t>
  </si>
  <si>
    <t>Desarrollar actividades de enfoque diferencial como método de análisis para hacer visible la calidad de la relación entre hombres, mujeres y otras identidades en la RNEC</t>
  </si>
  <si>
    <t>100% de las Actividades de enfoque diferencial desarrolladas</t>
  </si>
  <si>
    <t>Documento Plan de trabajo enfoque diferencial e informe de las actividades.</t>
  </si>
  <si>
    <t>100% del Documento de inclusión y políticas laborales aprobado.</t>
  </si>
  <si>
    <t>Cantidad de Documentos elaborados / (n * Cantidad de Documentos aprobados)</t>
  </si>
  <si>
    <t>Documento programa de inclusión y políticas laborales publicado</t>
  </si>
  <si>
    <t>Elaborar, aprobar y divulgar el documento del programa de desvinculación laboral asistida (Prepensionados).</t>
  </si>
  <si>
    <t>Documento del programa de desvinculación laboral aprobado.</t>
  </si>
  <si>
    <t>Realizar las actividades relacionadas con la elaboración del documento del Plan Institucional de Formación y Capacitación-PIFC y desarrollar el plan correspondiente.</t>
  </si>
  <si>
    <t>100% de las actividades del Plan Institucional de Formación y Capacitación-PIFC realizadas</t>
  </si>
  <si>
    <t>* Documento del PIFC publicado
* Formato asistencia a eventos de formación</t>
  </si>
  <si>
    <t xml:space="preserve">Realizar actividades de monitoreo y documentación del control de la operación del manejo, expedición y compra de tiquetes aéreos realizados con el contratista y de la legalización de comisiones de servicio durante el periodo.
</t>
  </si>
  <si>
    <t>100% de las actividades de monitoreo y control de operación tiquetes y legalización comisiones de servicio</t>
  </si>
  <si>
    <t>Cantidad de actividades realizadas / (n*Cantidad de actividades programadas)</t>
  </si>
  <si>
    <t>* Informe ejecución de actividades-SGFL01 
* Base de datos operación tiquetes aéreos
*Indicador de Gestión PT24-Tablero de Control</t>
  </si>
  <si>
    <t>Gerente del Talento Humano 
Encargado(a) Área de Viáticos</t>
  </si>
  <si>
    <t>Realizar la digitalización y cargue en el sistema del 20% de las Historias Laborales pendientes por digitalizar de los Servidores activos de la Planta de Personal que laboran en Sede Central</t>
  </si>
  <si>
    <t>100% de las Hojas de Control Generadas</t>
  </si>
  <si>
    <t>Cantidad  de hojas de control generadas / (n* Cantidad de hojas de control programadas)</t>
  </si>
  <si>
    <t>Certificación expedida por el Coordinador del Grupo de Registro y Control del total de hojas de control generadas</t>
  </si>
  <si>
    <t>SharePoint y/o Archivo de Gestión documental de la Coordinación de Registro y Control</t>
  </si>
  <si>
    <t>Gerente del Talento Humano 
 Coordinación Grupo Registro y Control</t>
  </si>
  <si>
    <t>Diligenciar el formato único de inventario documental de las Historias Laborales de Servidores Supernumerarios, vinculados en el 2020</t>
  </si>
  <si>
    <t>100% de Formatos Únicos de Inventario Documental Diligenciados</t>
  </si>
  <si>
    <t>Cantidad de Formatos Únicos de Inventario Documental - FUID diligenciados / (n* Cantidad de Formatos Únicos de Inventario Documental-FUID Programados)</t>
  </si>
  <si>
    <t>Certificación expedida por el Coordinador del Grupo de Registro y Control del total de Formatos Únicos de Inventario Documental diligenciados.</t>
  </si>
  <si>
    <t>Realizar la transferencia al archivo central del inventario documental.</t>
  </si>
  <si>
    <t>100% de las Actas de entrega de Trasferencia primaria realizadas</t>
  </si>
  <si>
    <t>Cantidad de Actas e Historias Laborales entregadas al archivo central / ( n* Cantidad de Actas e Historias Laborales Programadas a Entregar al archivo central)</t>
  </si>
  <si>
    <t>Acta de entrega Trasferencia primaria.</t>
  </si>
  <si>
    <t>Llevar a cabo las actividades de monitoreo sobre la digitalización, FUID y transferencia por parte del nivel desconcentrado en el periodo.</t>
  </si>
  <si>
    <t>100% de las Actividades de monitoreo realizadas</t>
  </si>
  <si>
    <t>Certificación de las actividades de monitoreo, expedida por el Coordinador de Registro y Control</t>
  </si>
  <si>
    <t xml:space="preserve">Gerente del Talento Humano
Nivel Central:
Coordinador Grupo de Registro y Control 
Nivel Desconcentrado:
Delegados Departamentales, Registradores Distritales y Responsable del Talento Humano
</t>
  </si>
  <si>
    <t xml:space="preserve">Realizar una campaña de sensibilización dirigida a fomentar la cultura ambiental con el uso razonable de los recursos naturales entre los servidores de la entidad. </t>
  </si>
  <si>
    <t>Campaña de sensibilización para el fomento de la cultura ambiental realizada al 100%</t>
  </si>
  <si>
    <t>Cantidad de campañas realizadas /(n* Cantidad de campañas programadas)</t>
  </si>
  <si>
    <t>Piezas gráficas</t>
  </si>
  <si>
    <t xml:space="preserve">Realizar el 100% de las auditorias, actividades u operaciones, no contempladas en plan anual de auditorias  </t>
  </si>
  <si>
    <t>Cantidad de informes de auditorías realizadas por solicitud / (n*Cantidad de informes de auditorias solicitadas)</t>
  </si>
  <si>
    <t>5 Informes de Auditoría AIFT18</t>
  </si>
  <si>
    <t>Realizar seguimiento al Sistema de Gestión de Calidad - Auditoria de Calidad.</t>
  </si>
  <si>
    <t>Realizar el 100% de los Ciclo de auditorias internas  planificadas</t>
  </si>
  <si>
    <t>Informe de auditoría AIFT18</t>
  </si>
  <si>
    <t>Realizar seguimiento a los planes de mejoramiento (Institucional y por procesos)</t>
  </si>
  <si>
    <t>Realizar seguimiento al 100% de los planes de mejoramiento (Institucional y por procesos)</t>
  </si>
  <si>
    <t>Ejecutar el  Plan  Anual de Auditorías Internas - PAI</t>
  </si>
  <si>
    <t>Realizar el 100% de las actividades del Plan  Anual de Auditorías Internas</t>
  </si>
  <si>
    <t>Cantidad de informes de seguimiento y  evaluación de los planes, programas y proyectos realizados y presentados en el periodo / (n* Cantidad de informes de seguimiento y  evaluación de los planes, programas y proyectos a realizar  y entregar  en el periodo)</t>
  </si>
  <si>
    <t>Dirección Nacional de Identificación. DNI</t>
  </si>
  <si>
    <t xml:space="preserve">Implementar la estación integrada de Servicios EIS   para enrolamiento de  los trámites de CC y TI  ( primera vez, duplicado, renovación y rectificación) </t>
  </si>
  <si>
    <t xml:space="preserve">Cédulas y tarjetas de identidad tramitadas en   EIS </t>
  </si>
  <si>
    <t>Implementar una  aplicación para tramitar duplicado de cedula de ciudadanía   desde un dispositivo electrónico,  con autenticación y  reconocimiento facial y con pago en línea.</t>
  </si>
  <si>
    <t>Duplicados de cédulas de ciudadanía tramitadas  a través de  desde un dispositivo electrónico</t>
  </si>
  <si>
    <t>Implementar el proyecto de cédula electrónica y digital  para los trámites de duplicado y rectificación de cédula de ciudadanía.</t>
  </si>
  <si>
    <t xml:space="preserve">Cédula electrónica y digital  implementada para duplicado y rectificación </t>
  </si>
  <si>
    <t xml:space="preserve">Implementar el  módulo para la expedición de certificación digital de nacionalidad  en las Estaciones integradas de  Servicios EIS </t>
  </si>
  <si>
    <t xml:space="preserve">Certificado de nacionalidad  digital en estaciones EIS </t>
  </si>
  <si>
    <t xml:space="preserve">Programar otras acciones de racionalización de trámites. </t>
  </si>
  <si>
    <t>Matriz de racionalización de trámites  elaborada.</t>
  </si>
  <si>
    <t>DNRC</t>
  </si>
  <si>
    <t>Dirección Nacional de Registro Civil. DNRC</t>
  </si>
  <si>
    <t>Implementar el registro civil en línea</t>
  </si>
  <si>
    <t>Documentos resultado del análisis diseño y arquitectura del Registro civil en línea, Resultado prueba pilo de tomo y folio y Resultado de depuración.</t>
  </si>
  <si>
    <t>Registraduría Delegada para el Registro Civil y la Identificación</t>
  </si>
  <si>
    <t>Registraduría Delegada para el Registro Civil y la Identificación
Gerente de Informática</t>
  </si>
  <si>
    <t xml:space="preserve">Realizar atención preferencial a través de la Unidad de Atención a Población Vulnerable -UDAPV- a los diferentes grupos poblacionales que por su condición de vulnerabilidad y/o por sus condiciones económicas no pueden acceder a las oficinas de la Registraduría Nacional a nivel nacional para realizar la inscripción en el registro civil de nacimiento - RCN y tramitar la contraseña de tarjeta de identidad y/o cédula de ciudadanía. </t>
  </si>
  <si>
    <t>Realizar el 100% de las Jornadas de registro civil e identificación programadas durante la vigencia</t>
  </si>
  <si>
    <t>Cantidad de jornadas de Registro Civil e Identificación realizadas./ (n)*Cantidad de jornadas de Registro Civil e Identificación programadas en el período</t>
  </si>
  <si>
    <t>Informe ejecutivo del SPI</t>
  </si>
  <si>
    <t>Realizar las actividades del proyecto de fortalecimiento de la capacidad de atención en Identificación para la población en condición de vulnerabilidad, APD. Nacional</t>
  </si>
  <si>
    <t>Fortalecimiento del sistema de información de registro civil nacional</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</si>
  <si>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</si>
  <si>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</si>
  <si>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Lista de asistentes a los eventos de capacitación</t>
  </si>
  <si>
    <t xml:space="preserve"> Atender los requerimientos e incidentes asociados a los servicios de software.</t>
  </si>
  <si>
    <t>Atender el 100% de los requerimientos de   e incidentes asociados a los servicios de software</t>
  </si>
  <si>
    <t>Cantidad de requerimientos atendidos /(n)*Cantidad de requerimientos solicitados</t>
  </si>
  <si>
    <t>12 Reportes Herramienta mesa de ayuda</t>
  </si>
  <si>
    <t>http://regisredsp:8080/sites/CENTRAL/CI/Soportes/Paginas/Soportes.aspx</t>
  </si>
  <si>
    <t>Atender los requerimientos presentados por usuarios para la prestación del servicio ANI-PMT</t>
  </si>
  <si>
    <t>Atender el 100% de los requerimientos  presentados por usuarios para la prestación del servicio ANI-PMT</t>
  </si>
  <si>
    <t>Cantidad de requerimientos atendidos/(n)*Requerimientos solicitados.</t>
  </si>
  <si>
    <t>Atender los requerimientos ofimáticos y de hardware  recibidos a través de línea de atención y correo electrónico de la RNEC.</t>
  </si>
  <si>
    <t>Seguimiento al cumplimiento de los ANS establecidos para la mesa de ayuda del aliado tecnológico.</t>
  </si>
  <si>
    <t>Realizar el 100% del Seguimiento al cumplimiento de los ANS establecidos para la mesa de ayuda del aliado tecnológico.</t>
  </si>
  <si>
    <t>Cantidad de Requerimientos atendidos dentro de los ANS /(n)* Cantidad Requerimientos solicitados</t>
  </si>
  <si>
    <t>12 Reportes Herramienta De Gestión.</t>
  </si>
  <si>
    <t>Monitoreo y seguimiento a la disponibilidad de los canales  de comunicación de la entidad.</t>
  </si>
  <si>
    <t xml:space="preserve"> Realizar el 100% de Monitoreo y seguimiento a la disponibilidad de los canales  de comunicación de la entidad.</t>
  </si>
  <si>
    <t>Cantidad de Informes de Monitoreo y Seguimiento reportados  / n* cantidad de informes de monitoreo y seguimiento programados.</t>
  </si>
  <si>
    <t>12 Reportes de Monitoreo y Seguimiento presentados.</t>
  </si>
  <si>
    <t>Entregar el desarrollo o modificaciones a los software atendidos.</t>
  </si>
  <si>
    <t>Entregar  el 100% de los desarrollos atendidos.</t>
  </si>
  <si>
    <t>Formato de entrega de Desarrollo.</t>
  </si>
  <si>
    <t>Mantener operativo y actualizado los aplicativos de apoyo administrativos y misionales de acuerdo a los solicitudes que se presenten.</t>
  </si>
  <si>
    <t>Mantener operativo y actualizado  el 100% los aplicativos de apoyo administrativos.</t>
  </si>
  <si>
    <t>Cantidad de Reporte de operación de aplicativos realizados  / n* cantidad de informes de Reporte de operación de aplicativos programados.</t>
  </si>
  <si>
    <t>Cantidad de planes de trabajo realizados  / n* cantidad de planes de trabajo programados.</t>
  </si>
  <si>
    <t>Plan de trabajo para elecciones.</t>
  </si>
  <si>
    <t>Apoyo técnico a la  supervisión de los contratos que se suscriban  para la ejecución de los mantenimientos y actualizaciones de software adquirido a terceros</t>
  </si>
  <si>
    <t>Apoyo técnico a la  supervisión del 100 % de los contratos que se suscriban  para la ejecución de los mantenimientos y actualizaciones de software adquirido a terceros</t>
  </si>
  <si>
    <t>Cantidad de Informes de supervisión reportados  / n* cantidad de informes de supervisión programados.</t>
  </si>
  <si>
    <t>12 Informes de supervisión realizados.</t>
  </si>
  <si>
    <t>Mantener la disponibilidad y el soporte de los servicios de infraestructura tecnológica que brinda la entidad para su permanente operación.</t>
  </si>
  <si>
    <t>Mantener el 100% de la disponibilidad y el soporte de los servicios de infraestructura tecnológica que brinda la entidad para su permanente operación.</t>
  </si>
  <si>
    <t xml:space="preserve">Cantidad de Informes de operación reportados  / n* cantidad de informes de operación programados </t>
  </si>
  <si>
    <t>12 Reportes de operación Presentados.</t>
  </si>
  <si>
    <t>Gestionar y programar mantenimientos para todos los  sistemas y dispositivos que integran la infraestructura tecnológica de la entidad.</t>
  </si>
  <si>
    <t>Realizar el 100 % de los mantenimientos programados para todos los  sistemas y dispositivos que integran la infraestructura tecnológica de la entidad.</t>
  </si>
  <si>
    <t>Cantidad de Informes de mantenimiento reportados  / n* cantidad de informes de mantenimiento programados.</t>
  </si>
  <si>
    <t>10 Reportes de mantenimientos realizados.</t>
  </si>
  <si>
    <t xml:space="preserve">Realizar copias de respaldo periódicas de conformidad con los requerimientos, así como su almacenamiento y custodia a través de servicios de terceros.  </t>
  </si>
  <si>
    <t xml:space="preserve">Realizar el 100% de las copias de respaldo periódicas de conformidad con los requerimientos, así como su almacenamiento y custodia a través de servicios de terceros.  </t>
  </si>
  <si>
    <t>Cantidad  de Reportes de información respaldada / n* cantidad de reportes de información respaldada programadas.</t>
  </si>
  <si>
    <t>12 Reportes de información respaldada.</t>
  </si>
  <si>
    <t>Crear y gestionar los servidores virtuales  de acuerdo a los requerimientos presentados.</t>
  </si>
  <si>
    <t>Crear y gestionar el 100% los servidores virtuales  de acuerdo a los requerimientos presentados.</t>
  </si>
  <si>
    <t>Cantidad de servidores creados y/o gestionados/(n)*Cantidad de solicitudes de creación y/o gestión de servidores</t>
  </si>
  <si>
    <t>12 Reportes de cantidad de servidores creados y gestionados</t>
  </si>
  <si>
    <t>Presentar el 100% de los Estudios previos Solicitados.</t>
  </si>
  <si>
    <t>Cantidad de estudios previos realizados / n* cantidad de  estudios previos programados.</t>
  </si>
  <si>
    <t>Estudios Previos elaborados</t>
  </si>
  <si>
    <t>Oficina de asuntos internaciones</t>
  </si>
  <si>
    <t>Aplicar al 100% de las propuestas priorizadas</t>
  </si>
  <si>
    <t>Cantidad de propuestas presentadas / n*(Cantidad de  propuestas priorizadas)</t>
  </si>
  <si>
    <t>Proyecto de cooperación encaminado al fortalecimiento de la participación política ciudadana.
Presentación de propuestas de cooperación.
Elaborar y socializar estado del arte sobre buenas prácticas a nivel internacional en materia  participación política ciudadana.</t>
  </si>
  <si>
    <t>Identificar líneas de acción de los actores del sistema internacional.</t>
  </si>
  <si>
    <t xml:space="preserve">Incluir el 100% de los nuevos contactos identificados en el Directorio de aliados para la RNEC </t>
  </si>
  <si>
    <t xml:space="preserve"> Cantidad de contactos actualizados / n* (Cantidad de contactos identificados)</t>
  </si>
  <si>
    <t>Directorio actualizado de aliados y cooperantes de la RNEC.
Actas de mesas de trabajo con actores del sistema internacional.</t>
  </si>
  <si>
    <t>Desarrollar acciones que posicionen estratégicamente el papel de la RNEC en el sistema Internacional.</t>
  </si>
  <si>
    <t>Desarrollar el 100% acciones programadas para posicionar el papel de la RNEC en el sistema internacional</t>
  </si>
  <si>
    <t>Cantidad de acciones ejecutadas en el periodo/(n)*Cantidad de acciones programadas a desarrollar</t>
  </si>
  <si>
    <t>Documento de consolidación de acciones.</t>
  </si>
  <si>
    <t>Desarrollar el 100% de las alianzas estratégicas acordadas</t>
  </si>
  <si>
    <t>Cantidad de alianzas ejecutadas en el periodo/(n)*Cantidad de alianzas programadas</t>
  </si>
  <si>
    <t>Comunicaciones.
Actas de reuniones.</t>
  </si>
  <si>
    <t>Supervisar la ejecución de las actividades y recursos producto de la cooperación internacional en el marco de cada proyecto.</t>
  </si>
  <si>
    <t>Cantidad de acciones de supervisión desarrolladas en el periodo/(n)*Cantidad de acciones de supervisión programadas</t>
  </si>
  <si>
    <t>Desarrollar la ejecución de las actividades y recursos producto de los proyectos ejecutados durante la vigencia.</t>
  </si>
  <si>
    <t>Desarrollar el 100% de las actividades desarrolladas</t>
  </si>
  <si>
    <t>Cantidad de actividades desarrolladas en el periodo/(n)*Cantidad de actividades programadas a realizar</t>
  </si>
  <si>
    <t>Generar contenido para la elaboración de piezas de comunicación de la Oficina de Asuntos Internacionales</t>
  </si>
  <si>
    <t>Desarrollar el 100% de contenido para la elaboración de piezas de comunicación de la Oficina de Asuntos Internacionales</t>
  </si>
  <si>
    <t xml:space="preserve">Cantidad de  piezas de comunicación elaboradas /(n)*Cantidad de piezas de comunicación programadas </t>
  </si>
  <si>
    <t>Piezas de comunicación de la Oficina de Asuntos Internacionales</t>
  </si>
  <si>
    <t>Socializar los resultados de sostenibilidad de la Registraduría Nacional del Estado Civil.</t>
  </si>
  <si>
    <t>Desarrollar el 100% de las actividades de socialización</t>
  </si>
  <si>
    <t>Cantidad de actividades de socialización ejecutas/(n)*Cantidad de actividades de socialización programadas</t>
  </si>
  <si>
    <t>Informe de sostenibilidad vigencia 2020 de la RNEC</t>
  </si>
  <si>
    <t>Desarrollar acciones para la gestión interna y mejora continua de la Oficina de Asuntos Internacionales</t>
  </si>
  <si>
    <t>Desarrollar el 100 % de las acciones de gestión y mejora programadas</t>
  </si>
  <si>
    <t>Cantidad de acciones para la gestión interna y mejora continua de la Oficina de Asuntos Internacionales ejecutadas en el periodo/(n)*Cantidad de acciones para la gestión interna y mejora continua de la Oficina de Asuntos Internacionales programadas</t>
  </si>
  <si>
    <t xml:space="preserve">Documento guía de protocolo de Relaciones Internacionales de la RNEC.
Procedimiento de seguimiento a los recursos recibidos por cooperación internacional.
Procedimiento de regulación del ejercicio de observación electoral internacional.
Evaluar los resultados de gestión de la OAI.
Informe de gestión de recursos técnicos y financieros.
Documento con acciones de gestión interna y mejora continua realizadas por la Oficina de Asuntos Internacionales.
</t>
  </si>
  <si>
    <t>Archivo de gestión de la oficina de control disciplinario - Expedientes Disciplinarios - Autos Inhibitorios</t>
  </si>
  <si>
    <t>Coordinar y realizar auditorías a procesos, actividades u operaciones, no contempladas en el Plan Anual de Auditorías- PAI, cuando sea necesario o a solicitud de los responsables de los procesos o el Señor Registrador.</t>
  </si>
  <si>
    <t xml:space="preserve">Ejercer apropiadamente la defensa de la Entidad en los procesos Judiciales, administrativos, conciliaciones extrajudiciales, y demás que se adelanten. Así mismo, se realiza revisión a todos los procesos judiciales cuya competencia esté asignada a las Delegaciones Departamentales y Registraduría Distrital de conformidad con el reporte de procesos judiciales  que realizan mensualmente, con el fin de consolidar la información de provisión contable. De igual manera, se administra el aplicativo e-Kogui y se ejerce control y revisión de que los apoderados a nivel nacional realicen de forma oportuna las actualizaciones de calificación del riesgo y provisión. </t>
  </si>
  <si>
    <t>Ejercer la defensa técnica de la RNEC en el 100% de los procesos Judiciales, administrativos, conciliaciones extrajudiciales, y demás que se adelanten durante la vigencia</t>
  </si>
  <si>
    <t>Informes de seguimiento de los procesos judiciales</t>
  </si>
  <si>
    <t>Archivo del Grupo Defensa Judicial</t>
  </si>
  <si>
    <t>Dar respuesta clara, oportuna y de fondo a las diferentes consultas radicadas ante la Oficina Jurídica, de conformidad con los imperativos normativos que regulan cada caso en concreto. Asimismo, prestar asesoría y apoyo al nivel desconcentrado para efectos de ejercer la defensa dentro de los procesos judiciales y procedimientos administrativos, así como velar y atender otros temas de interés que puedan afectar a la Entidad.</t>
  </si>
  <si>
    <t>Responder el 100% de las consultas radicadas ante la Oficina Jurídica</t>
  </si>
  <si>
    <t>Cantidad de conceptos emitidos/(n)*Cantidad de conceptos requeridos durante el periodo.</t>
  </si>
  <si>
    <t>Conceptos emitidos</t>
  </si>
  <si>
    <t>Archivo de la Oficina Jurídica</t>
  </si>
  <si>
    <t>Sustanciar resoluciones de competencia del Señor Registrador Nacional, como: segundas instancias disciplinarios, segundas instancias imposición sanciones a jurados de votación del Distrito, trámites Ley moralidad administrativa etc. Igualmente se realiza revisión de todos los Actos Administrativos que son suscritos por el señor Registrador Nacional del Estado Civil.</t>
  </si>
  <si>
    <t>Actos administrativos expedidos</t>
  </si>
  <si>
    <t>Seguir e implementar Políticas de Prevención del Daño Antijurídico 2020- septiembre de 2021.</t>
  </si>
  <si>
    <t xml:space="preserve">Cantidad de actividades de Prevención del Daño antijurídico realizadas /
n*Cantidad de actividades de Prevención del Daño antijurídico programadas </t>
  </si>
  <si>
    <t xml:space="preserve">Informe implementación de actividades de Prevención del Daño antijurídico realizadas </t>
  </si>
  <si>
    <t>Archivo de la Secretaria Técnica del Comité de Conciliación
 y Defensa Judicial</t>
  </si>
  <si>
    <t>Desarrollar las Políticas de Prevención del Daño Antijurídico 2022-2023</t>
  </si>
  <si>
    <t>Reporte cumplimiento actividades 
del cronograma</t>
  </si>
  <si>
    <t>Archivo de la Secretaria Técnica del Comité de Conciliación y
 Defensa Judicial</t>
  </si>
  <si>
    <t>Dar respuesta oportuna a las acciones de tutela, garantizando la defensa de los intereses de la Entidad.</t>
  </si>
  <si>
    <t>Dar respuesta en un 100% a las acciones de tutelas allegadas</t>
  </si>
  <si>
    <t>Cantidad de tutelas tramitados / ((n)*Cantidad de tutelas recibidos en el periodo)</t>
  </si>
  <si>
    <t>Tutelas respondidas</t>
  </si>
  <si>
    <t>Archivo Grupo Tutelas</t>
  </si>
  <si>
    <t>Proyectar las impugnaciones contra los fallos adversos a la entidad cuando haya lugar.</t>
  </si>
  <si>
    <t>Tramitar en un 100% las impugnaciones a que hay lugar</t>
  </si>
  <si>
    <t xml:space="preserve"> Cantidad de impugnaciones tramitados / ((n)*Cantidad de fallos en contra de la RNEC recibidos en el periodo)</t>
  </si>
  <si>
    <t>Impugnaciones realizadas</t>
  </si>
  <si>
    <t>Realizar seguimiento a cumplimiento de fallos de tutela, evitando que se promuevan incidentes de desacato, por omisión de la Entidad.</t>
  </si>
  <si>
    <t>Seguimiento en un 100% a los fallos de tutela</t>
  </si>
  <si>
    <t>Cantidad de fallos tramitados / ((n)*Cantidad de fallos recibidos en el periodo)</t>
  </si>
  <si>
    <t>Fallos de las acciones de tutela</t>
  </si>
  <si>
    <t xml:space="preserve">Realizar vigilancia, seguimiento y control de los procesos sancionatorios y de cobro coactivo a través de los aplicativos. </t>
  </si>
  <si>
    <t>Realizar el 100% de las actividades de seguimientos a los procesos sancionatorios y de cobro coactivo</t>
  </si>
  <si>
    <t>Cantidad de seguimientos realizados en el periodo / (n)* cantidad de seguimientos a realizar en el periodo</t>
  </si>
  <si>
    <t>Certificación expedida por coordinación de cobro coactivo</t>
  </si>
  <si>
    <t>Archivo Grupo Cobro Coactivo</t>
  </si>
  <si>
    <t>Impulsar los procesos de Cobros Coactivos, generando un efectivo recaudo.</t>
  </si>
  <si>
    <t>Recaudo efectivo en un 100% de los procesos de cobro coactivo</t>
  </si>
  <si>
    <t>Cantidad de procesos impulsados / ((n)*Cantidad de procesos programados en el periodos)</t>
  </si>
  <si>
    <t>Muestreo de un proceso de cobro coactivo</t>
  </si>
  <si>
    <t>Realizar supervisión del Contrato Interadministrativo Marco de Compraventa de Cartera CM-041-2017 y de sus actas de incorporación.</t>
  </si>
  <si>
    <t>Supervisar el 100% de las obligaciones</t>
  </si>
  <si>
    <t>(Cantidad de actividades supervisadas en el periodo) / ((n)*Cantidad de actividades programadas para supervisar en el periodo)</t>
  </si>
  <si>
    <t>Reportar las novedades y conciliaciones de los ingresos reportados por las diferentes Entidades Bancarias de los Procesos de Cobro Coactivo a la Dirección Financiera de manera mensual.</t>
  </si>
  <si>
    <t>Reportar el 100% de las Novedades y conciliaciones de los procesos de los cobros coactivos</t>
  </si>
  <si>
    <t>Cantidad de reportes remitidos en el periodo / (n* Cantidad de reportes programados en el periodo)</t>
  </si>
  <si>
    <t>Reportes emitidos</t>
  </si>
  <si>
    <t>Atender en el marco de sus competencias  las solicitudes (Minutas, modificaciones y liquidaciones suscritas)relativas a la contratación administrativa de la RNEC y el FRR.</t>
  </si>
  <si>
    <t>(Cantidad de solicitudes atendidas en el periodo) / ((n)*Cantidad de solicitudes recibidas en el periodo)</t>
  </si>
  <si>
    <t>Certificación expedida por coordinación de contratos</t>
  </si>
  <si>
    <t xml:space="preserve">Atender las posibles solicitudes relacionadas con imposiciones de multas, sanciones y declaratorias de incumplimiento que se remitan y sean competencia de la oficina jurídica. </t>
  </si>
  <si>
    <t>Acto administrativo si se presenta</t>
  </si>
  <si>
    <t>Actualizar el plan de gestión ambiental del entidad</t>
  </si>
  <si>
    <t>Cantidad de actividades realizadas en el periodo para actualizar el PIGA/(n*Cantidad de actividades programadas para actualizar el PIGA)</t>
  </si>
  <si>
    <t>PIGA actualizado y publicado</t>
  </si>
  <si>
    <t>Intranet</t>
  </si>
  <si>
    <t>Elaborar un modelo de adquisición sostenible de bienes y servicios para la entidad</t>
  </si>
  <si>
    <t>Realizar el 100% de las actividades para elaborar un modelo de adquisición sostenible de bienes y servicios para la entidad</t>
  </si>
  <si>
    <t>Documento modelo de adquisición sostenible de bienes y servicios</t>
  </si>
  <si>
    <t>Archivo Oficina de Planeación</t>
  </si>
  <si>
    <t>Gestionar convenios con Asociaciones de recicladores de oficio, para la entrega de los Residuos Aprovechables generados en la entidad</t>
  </si>
  <si>
    <t xml:space="preserve">Gestionar el 100% de los convenios con Asociaciones de recicladores de oficio, programados </t>
  </si>
  <si>
    <t>Informe de gestión de actividad</t>
  </si>
  <si>
    <t>Realizar capacitaciones y/o sensibilizaciones sobre la promoción de respeto y el cuidado del medioambiente</t>
  </si>
  <si>
    <t>Desarrollar el plan de gestión integral de residuos aprovechables en sede central y Delegaciones</t>
  </si>
  <si>
    <t>Realizar el 100% de las acciones para desarrollar el plan de gestión integral de residuos aprovechables en sede central y Delegaciones</t>
  </si>
  <si>
    <t>Cantidad de actividades realizadas en el periodo para desarrollar el plan de gestión integral de residuos aprovechables en sede central y Delegaciones /(n*Cantidad de actividades programadas para desarrollar el plan de gestión integral de residuos aprovechables en sede central y Delegaciones)</t>
  </si>
  <si>
    <t>Plan de gestión integral de residuos aprovechables</t>
  </si>
  <si>
    <t>Incentivar en los servidores el uso de medios de transporte sostenibles</t>
  </si>
  <si>
    <t>Otorgar el 100% de los incentivos a que tengan derecho los servidores por el usos de medios de transporte sostenible</t>
  </si>
  <si>
    <t>Identificar mejores practicas ambientales sobre el consumo de agua y energía.</t>
  </si>
  <si>
    <t>Gestionar a través de terceros la disposición final de RAEES, residuos peligrosos y residuos especiales que se generen en la entidad</t>
  </si>
  <si>
    <t>Realizar el 100% de las actividades para gestionar a través de terceros la disposición final de RAEES, residuos peligrosos y residuos especiales que se generen en la entidad</t>
  </si>
  <si>
    <t>Cantidad de actividades realizadas en el periodo para gestionar la disposición final de RAEES, residuos peligrosos y residuos especiales que se generen en la entidad/(n*Cantidad de actividades programadas para gestionar la disposición final de RAEES, residuos peligrosos y residuos especiales que se generen en la entidad)</t>
  </si>
  <si>
    <t>Certificados de disposición final</t>
  </si>
  <si>
    <t>Implementar la calificación digital en las convocatorias laborales en la RNEC, cuando se realicen elecciones</t>
  </si>
  <si>
    <t>Digitalizar el 100% de las convocatorias laborales realizadas en la RNEC para las elecciones .</t>
  </si>
  <si>
    <t>Cantidad de convocatorias laborales digitalizadas en el periodo/(n*Cantidad de convocatorias laborales programadas)</t>
  </si>
  <si>
    <t>Realizar en el nivel central y desconcentrado un diagnóstico para la formulación y ejecución de un esquema de disminución y disposición de residuos sólidos generados en los procesos electorales.</t>
  </si>
  <si>
    <t>Cantidad de actividades ejecutadas en el periodo para realizar un diagnóstico para la formulación y ejecución de un esquema de disminución y disposición de residuos sólidos generados en los procesos electorales./(n*Cantidad de actividades programadas para realizar un diagnóstico para la formulación y ejecución de un esquema de disminución y disposición de residuos sólidos generados en los procesos electorales.)</t>
  </si>
  <si>
    <t>Realizar el 100% de las actividades para gestionar el Plan de Acción Institucional de la RNEC</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</si>
  <si>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</si>
  <si>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</si>
  <si>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 xml:space="preserve">cantidad de documentos  socializados /(n)* cantidad de documentos solicitados </t>
  </si>
  <si>
    <t>Reporte</t>
  </si>
  <si>
    <t xml:space="preserve">Elaborar  informe de seguimiento del  Plan Estratégico La Registraduría del siglo XXI correspondiente al segundo semestre de 2020 </t>
  </si>
  <si>
    <t xml:space="preserve">Realizar las actividades para elaborar el Informe de seguimiento del  Plan Estratégico La Registraduría del siglo XXI correspondiente al segundo semestre de 2020 </t>
  </si>
  <si>
    <t>Informe</t>
  </si>
  <si>
    <t>Oficina 
de Planeación</t>
  </si>
  <si>
    <t>Consolidar el Informe  de la Gestión Institucional 2020</t>
  </si>
  <si>
    <t>Realiza el 100% de las actividades para consolidar el Informe  de la Gestión Institucional 2020</t>
  </si>
  <si>
    <t>Cantidad de actividades realizadas para consolidar el Informe  de la Gestión Institucional 2020/(n*Cantidad de actividades programadas para consolidar el Informe  de la Gestión Institucional 2020)</t>
  </si>
  <si>
    <t xml:space="preserve">Realizar revisión de las estrategias del plan estratégico La Registraduría del siglo XXI </t>
  </si>
  <si>
    <t xml:space="preserve">Realizar 100% de las actividades para revisión de las estrategias del plan estratégico La Registraduría del siglo XXI </t>
  </si>
  <si>
    <t xml:space="preserve">Reportes </t>
  </si>
  <si>
    <t>01//2/021</t>
  </si>
  <si>
    <t>Elaborar informe de seguimiento de los proyectos de inversión vigencia 2020</t>
  </si>
  <si>
    <t>Elaborar informe de seguimiento de los proyectos de inversión vigencia 2021</t>
  </si>
  <si>
    <t xml:space="preserve">Realizar el 100% de las actividades programadas </t>
  </si>
  <si>
    <t>Dar viabilidad a la actualización de los proyectos de inversión 2021</t>
  </si>
  <si>
    <t>Dar viabilidad a las actualizaciones de proyectos de inversión para la vigencias 2021</t>
  </si>
  <si>
    <t>Cantidad de proyectos viabilizados por actualización en el periodo/(n*Cantidad de proyectos a viabilizar por actualización en el periodo)</t>
  </si>
  <si>
    <t>Fichas EBI</t>
  </si>
  <si>
    <t>Dar viabilidad a la inscripción de los proyectos de inversión 2022</t>
  </si>
  <si>
    <t>Viabilizar la inscripción de los proyectos de inversión 2022</t>
  </si>
  <si>
    <t>Dar viabilidad a la actualización de los proyectos de inversión 2022</t>
  </si>
  <si>
    <t>Dar viabilidad a las actualizaciones de proyectos de inversión para la vigencias 2022</t>
  </si>
  <si>
    <t>Cantidad de proyectos viabilizados por actualización/ (n*Cantidad de proyectos a viabilizar por actualización)</t>
  </si>
  <si>
    <t>Cantidad de actividades realizadas para registrar el Anteproyecto de presupuesto/(n*Cantidad de actividades programadas para registrar el Anteproyecto de presupuesto)</t>
  </si>
  <si>
    <t>Reportes de registro emitidos por el SIIF Nación</t>
  </si>
  <si>
    <t>Elaborar la cuenta anual consolidada de la Contraloría General de la República</t>
  </si>
  <si>
    <t>Formatos</t>
  </si>
  <si>
    <t>100%</t>
  </si>
  <si>
    <t xml:space="preserve">Documentos </t>
  </si>
  <si>
    <t>Cantidad de actividades realizadas en el periodo para presentar y sustentar el Marco de gasto a mediano plazo/(Cantidad de actividades programadas en el periodo para para presentar y sustentar el Marco de gasto a mediano plazo)</t>
  </si>
  <si>
    <t>Presentación</t>
  </si>
  <si>
    <t>Elaborar el Plan Operativo anual de Inversión- POAI en el aplicativo SUIFP del DNP vigencia 2022.</t>
  </si>
  <si>
    <t>Cantidad de reportes de planes operativos realizados en el periodo/(n*Cantidad de planes operativos programados en el periodo)</t>
  </si>
  <si>
    <t xml:space="preserve">Reportes de registro emitidos por el aplicativo SUIFP-DNP </t>
  </si>
  <si>
    <t xml:space="preserve">Elaborar  informe de seguimiento del  Plan Estratégico La Registraduría del siglo XXI primer semestre de 2021. </t>
  </si>
  <si>
    <t xml:space="preserve">Cantidad de actividades realizadas en el periodo/(Cantidad de actividades programadas en el periodo </t>
  </si>
  <si>
    <t>Elaborar el informe de rendición de cuentas 2021</t>
  </si>
  <si>
    <t>Realizar el 100% de las actividades para Elaborar el informe de rendición de cuentas 2021</t>
  </si>
  <si>
    <t>Realizar todas las acciones necesarias de preparación para la realización de la auditoria externa de calidad</t>
  </si>
  <si>
    <t>Realizar el 100% de las actividades para  preparar la realización de la auditoria externa de calidad</t>
  </si>
  <si>
    <t xml:space="preserve">Correos electrónicos
listas de asistencia </t>
  </si>
  <si>
    <t>Realizar acompañamiento en la realización de la auditoria interna de calidad</t>
  </si>
  <si>
    <t>Listas de asistencia</t>
  </si>
  <si>
    <t>Adjudicación de Créditos para Vivienda</t>
  </si>
  <si>
    <t>Elaborar y publicar la convocatoria, para la inscripción al concurso de créditos de vivienda de la vigencia 2022</t>
  </si>
  <si>
    <t xml:space="preserve">Realizar el 100% de las actividades para elaborar la convocatoria del 2022.  </t>
  </si>
  <si>
    <t>Habilitar el aplicativo para la inscripción en línea, calificar formularios y publicar los listado definitivo de los admitidos y rechazados en la presente convocatoria.</t>
  </si>
  <si>
    <t xml:space="preserve">Cantidad de estudios de títulos realizados en el periodo  /(n)*(Cantidad de  estudios títulos solicitados en el periodo) </t>
  </si>
  <si>
    <t xml:space="preserve">Gestión Financiera </t>
  </si>
  <si>
    <t xml:space="preserve">Cantidad de desembolso realizados en el periodo//( n)*(cantidad de desembolso programado en el periodo) </t>
  </si>
  <si>
    <t>Salvaguardar la información de  Escritura Pública y pagaré  de los créditos de vivienda legalizados.</t>
  </si>
  <si>
    <t xml:space="preserve">Cantidad de escrituras pública y pagaré escaneados y grabados/( n)*(Cantidad de créditos de vivienda legalizados) </t>
  </si>
  <si>
    <t xml:space="preserve">Evaluación y Mejora </t>
  </si>
  <si>
    <t>Presentar el 100% de los informes requeridos por la entidades gubernamentales.</t>
  </si>
  <si>
    <t xml:space="preserve">Cantidad de informes realizados en el periodo/(n)*(Cantidad de informes solicitados en el periodo) </t>
  </si>
  <si>
    <t>Secretaría General</t>
  </si>
  <si>
    <t xml:space="preserve">Reuniones de seguimiento  a los convenios celebrados  con el  fin de resolver inconvenientes presentados con la base de datos dispuesta por la Registraduría </t>
  </si>
  <si>
    <t xml:space="preserve">Registro  de  contactos y  asistentes o  reuniones virtuales </t>
  </si>
  <si>
    <t>(Cantidad de reuniones realizadas ) /(n)*Cantidad de Reuniones solicitadas para seguimiento a convenios)</t>
  </si>
  <si>
    <t xml:space="preserve">Solicitudes de acceso  a la  información </t>
  </si>
  <si>
    <t>Página web</t>
  </si>
  <si>
    <t>Elaborar y publicar en los canales de atención la carta de trato digno a los usuarios para la vigencia 2020.</t>
  </si>
  <si>
    <t>Carta de trato digno actualizada</t>
  </si>
  <si>
    <t>Página web e intranet</t>
  </si>
  <si>
    <t xml:space="preserve">Unificar la normativa interna en materia de PQRSDC </t>
  </si>
  <si>
    <t xml:space="preserve">Unificar el 100% de  la normativa interna en materia de PQRSDC </t>
  </si>
  <si>
    <t>Cantidad de resoluciones emitidas para unificar la normativa en materia de PQRSDC/(n*Cantidad de programadas a emitir )</t>
  </si>
  <si>
    <t>Resolución elaborada y publicada</t>
  </si>
  <si>
    <t xml:space="preserve">Medir el tratamiento y respuesta oportuna en los términos de ley a las PQRSDC recibidas por el Grupo de Peticiones, Quejas y Reclamos. </t>
  </si>
  <si>
    <t xml:space="preserve">PQRSDC con tratamiento y respuesta oportuna </t>
  </si>
  <si>
    <t>Cantidad de acciones de medición realizadas en el período/ (n)*  Cantidad de acciones de medición programadas en el período</t>
  </si>
  <si>
    <t>Reporte de desempeño de los servidores del Grupo de Peticiones, Quejas y Reclamos</t>
  </si>
  <si>
    <t>Correo electrónico</t>
  </si>
  <si>
    <t>Medir la satisfacción ciudadana con relación a los canales de atención y la atención de PQRSDC</t>
  </si>
  <si>
    <t>Cantidad de reportes de resultados de la encuesta elaborados y socializados</t>
  </si>
  <si>
    <t>Actualizar las encuestas de satisfacción en la atención de PQRSDC y de atención de canales</t>
  </si>
  <si>
    <t>Encuestas actualizadas</t>
  </si>
  <si>
    <t>Encuestas actualizadas disponibles en la página web</t>
  </si>
  <si>
    <t>01/012021</t>
  </si>
  <si>
    <t>Elaborar una metodología para evaluar la satisfacción ciudadana a través de las encuestas de satisfacción ciudadana</t>
  </si>
  <si>
    <t>Metodología elaborada</t>
  </si>
  <si>
    <t>Documento elaborado y publicado</t>
  </si>
  <si>
    <t>Elaborar el estudio de caracterización de los colombianos que acceden a los trámites y servicios que presta la RNEC</t>
  </si>
  <si>
    <t>Estudio elaborado</t>
  </si>
  <si>
    <t>Actividades de formación desarrolladas</t>
  </si>
  <si>
    <t>Informe de ejecución del contrato</t>
  </si>
  <si>
    <t>Archivo documental Oficina Jurídica y Grupo Desarrollo Integral GTH</t>
  </si>
  <si>
    <t>Adecuar espacios de la página web en Lengua de Señas Colombiana-LSC para personas con discapacidad auditiva.</t>
  </si>
  <si>
    <t>Elaborar material y protocolos de atención y sensibilización para las personas con discapacidad en materia electoral.</t>
  </si>
  <si>
    <t xml:space="preserve">Adecuar a lenguaje de señas el 100% de los videos publicados en redes sociales  </t>
  </si>
  <si>
    <t>Cantidad de videos en lengua de señas publicados en las redes sociales  /(n)* Cantidad de videos en lengua de señas en las redes sociales programados</t>
  </si>
  <si>
    <t>Reporte del número de videos con inclusión de lenguaje de señas</t>
  </si>
  <si>
    <t>Videos publicados en las redes sociales</t>
  </si>
  <si>
    <t>Elaborar el 100% de los materiales y protocolos de atención y sensibilización para las personas con discapacidad en materia electoral.</t>
  </si>
  <si>
    <t>RDRCI - UDAPV</t>
  </si>
  <si>
    <t>Realizar investigaciones y publicaciones de impacto nacional,  relevantes y pertinentes para fortalecer a la Registraduría Nacional</t>
  </si>
  <si>
    <t>Rediseñar la sección particular de Transparencia y  Acceso a la Información Pública</t>
  </si>
  <si>
    <t>Actualizar y publicar la información mínima obligatoria en el portal web de la Registraduría Nacional del Estado Civil para la vigencia 2021</t>
  </si>
  <si>
    <t>Publicar el Registro de publicaciones (Art.11, Lit. j, Ley 1712 de 2014  Art. 37 y 38, Decreto. 103 de 2015)</t>
  </si>
  <si>
    <t xml:space="preserve">Actualizar, consolidar y solicitar la publicación el Registro de Activos de la información, previa revisión del índice de información clasificada y reservada por Oficina jurídica y del esquema de publicación de la información por Oficina de prensa. </t>
  </si>
  <si>
    <t xml:space="preserve">Actualizar, consolidar y publicar el índice de información clasificada y reservada </t>
  </si>
  <si>
    <t>Documento de investigación</t>
  </si>
  <si>
    <t>Realizar el 100% del rediseño de la sección particular de transparencia y acceso a la información pública</t>
  </si>
  <si>
    <t>Rediseñar el micrositio de Transparencia y Acceso a la información Pública para la ciudadanía rediseñada</t>
  </si>
  <si>
    <t>Reporte de mejoras realizadas en el micrositio de transparencia y acceso a la información</t>
  </si>
  <si>
    <t>Realizar el 100% de las actualizaciones y publicación mínima obligatoria en el portal web de la RNEC</t>
  </si>
  <si>
    <t>Cantidad de documentos y/o contenidos publicados y actualizados en la página web./ (n)*Documentos y/o contenidos mínimos a actualizar y publicar.</t>
  </si>
  <si>
    <t xml:space="preserve">Página web institucional con información actualizada. </t>
  </si>
  <si>
    <t>Realizar el 100% de Publicar el Registro de publicaciones (Art.11, Lit. j, Ley 1712 de 2014  Art. 37 y 38, Decreto. 103 de 2015)</t>
  </si>
  <si>
    <t>Cantidad de documentos registrados./(n)*(Cantidad de documentos publicados en el período)</t>
  </si>
  <si>
    <t xml:space="preserve">Registro de publicaciones </t>
  </si>
  <si>
    <t>Registro de publicaciones actualizado y publicado.</t>
  </si>
  <si>
    <t>Cantidad de actividades realizadas en el periodo/ (n*Cantidad de actividades programadas en el periodo)</t>
  </si>
  <si>
    <t>Página Web-Sección de Transparencia</t>
  </si>
  <si>
    <t>Realizar el 100% de las actividades para actualizar, consolidar y solicitar la publicación el Registro de Activos de la información.</t>
  </si>
  <si>
    <t>Activos de Información actualizados.</t>
  </si>
  <si>
    <t>Actividades realizadas para la actualización de la información reservada y clasificada de la RNEC</t>
  </si>
  <si>
    <t>Monitorear la estrategia de racionalización de trámites 2021</t>
  </si>
  <si>
    <t xml:space="preserve">Dar continuidad a la racionalización de los trámites de registro civil mediante la Interoperabilidad Externa entre Registradurías y Hospitales y Clínicas con convenio para la expedición de RCX y por ende, actualización de la información en la base de datos de registro civil desde la herramienta SRC-Web. </t>
  </si>
  <si>
    <t xml:space="preserve">Garantizar la disponibilidad y funcionalidad del Sistema de Registro Civil Web (SRCWeb), con miras a la vinculación de nuevos centros médicos para la implementación del SRCWeb, por medio de convenios internos que así lo permitan, focalizados a reducir los pasos, tiempos y costos en la inscripción en el registro civil, brindando al ciudadano; el acceso de su información de manera expedita para la solicitud de certificaciones, copias y preparación de documentos de identificación y consulta a terceros autorizados. </t>
  </si>
  <si>
    <t>Garantizar la disponibilidad y funcionalidad del Sistema de Registro Civil Web (SRCWeb), con miras a la vinculación de nuevos centros médicos para la implementación del SRCWeb, por medio de convenios internos que así lo permitan, focalizados a reducir los pasos, tiempos y costos en la inscripción en el registro civil, brindando al ciudadano; el acceso de su información de manera expedita para la solicitud de certificaciones, copias y demás trámites a los que haya lugar por parte de los terceros autorizados.</t>
  </si>
  <si>
    <t>Registro en el SUIT</t>
  </si>
  <si>
    <t xml:space="preserve">Actualización y validación de la información de cara a los ciudadanos con relación a los trámites de registro civil </t>
  </si>
  <si>
    <t xml:space="preserve">(1/3)*(Cantidad de Matrices de Monitoreo de racionalización de trámites reportadas a OPLA/Cantidad de Matrices programadas a presentar en el periodo </t>
  </si>
  <si>
    <t xml:space="preserve">Matriz de Monitoreo de racionalización de trámites 2021  </t>
  </si>
  <si>
    <t>SUIT</t>
  </si>
  <si>
    <t>Cantidad de Trámites racionalizados,  actualizados  en  formato integrado SUIT del Departamento Administrativo de la Función Pública/(n*Cantidad de trámites por racionalizar)</t>
  </si>
  <si>
    <t xml:space="preserve">Programar el 100% de los trámites a racionalizar en la vigencia 2022 </t>
  </si>
  <si>
    <t xml:space="preserve">RDRCI -DNI </t>
  </si>
  <si>
    <t>Programar el 100% de los trámites a racionalizar en la vigencia 2021</t>
  </si>
  <si>
    <t>seguimiento a la gestión institucional</t>
  </si>
  <si>
    <t>Revisión de las actividades de control de los mapas de riesgos de corrupción para la vigencia 2021</t>
  </si>
  <si>
    <t>Divulgar la actualización del Mapa de Riesgos de Corrupción de la RNEC del nivel central y desconcentrado para la vigencia 2021 para consulta ciudadana</t>
  </si>
  <si>
    <t>Publicar la actualización del  Mapa de Riesgos de Corrupción de la RNEC del nivel central y desconcentrado para la vigencia 2021</t>
  </si>
  <si>
    <t>Actualización del procedimiento de administración de riesgos SGPD02, Versión 3.</t>
  </si>
  <si>
    <t xml:space="preserve">Realizar taller para la identificación, valoración y análisis  de los riesgos de procesos y corrupción  por parte de cada responsable de Macroprocesos en el nivel central y desconcentrado junto con su equipo de trabajo. </t>
  </si>
  <si>
    <t xml:space="preserve">Acompañar y asesorar a las áreas en la elaboración del Mapa de Riesgos  de procesos y corrupción con el fin de fortalecer su construcción en nivel central, Registraduría Distrital y Delegaciones Departamentales. </t>
  </si>
  <si>
    <t>Consolidar el Mapa de Riesgos de procesos y corrupción del nivel central y desconcentrado de la RNEC para la vigencia 2021.</t>
  </si>
  <si>
    <t>Publicar el Mapa de Riesgos de procesos y corrupción de la RNEC del nivel central y desconcentrado para la vigencia 2021 en su versión definitiva.</t>
  </si>
  <si>
    <t>Monitorear permanentemente del mapa de riesgos de corrupción vigencia 2021.</t>
  </si>
  <si>
    <t>Desarrollar las actividades de sensibilización y fortalecimiento en temas de ética</t>
  </si>
  <si>
    <t>Realizar comité para verificar la elaboración del Plan Anticorrupción y de Atención al Colombiano y del Mapa de Riesgos de Corrupción y aprobar ambos documentos.</t>
  </si>
  <si>
    <t>Verificar la visibilización del Plan Anticorrupción y de Atención al Colombiano y del Mapa de Riesgos de Corrupción mediante publicación en la página web</t>
  </si>
  <si>
    <t>Hacer seguimiento a las acciones contempladas en las estrategias del Plan Anticorrupción y de Atención al Colombiano y al Mapa de Riesgos de Corrupción de la RNEC - Consolidado Nivel Central</t>
  </si>
  <si>
    <t>Mapa de riesgos de corrupción revisados</t>
  </si>
  <si>
    <t xml:space="preserve">Cantidad de mapas de riesgos revisados /(n)* Cantidad de mapas de riesgos programados para revisar en el periodo
</t>
  </si>
  <si>
    <t>Mapas de riesgos de corrupción actualizados para la vigencia 2021</t>
  </si>
  <si>
    <t>Mapas de riesgos de corrupción divulgados para consulta ciudadana</t>
  </si>
  <si>
    <t xml:space="preserve">Cantidad de mapas de riesgos divulgados /(n)* Cantidad de mapas de riesgos programados para divulgar en el periodo
</t>
  </si>
  <si>
    <t>Mapas de riesgos de corrupción divulgados para la vigencia 2021</t>
  </si>
  <si>
    <t xml:space="preserve">Mapas de riesgos de corrupción vigencia 2021 publicados </t>
  </si>
  <si>
    <t xml:space="preserve">Cantidad de mapas de riesgos publicados /(n)* Cantidad de mapas de riesgos programados para publicar en el periodo
</t>
  </si>
  <si>
    <t>Mapas de riesgos de corrupción publicados para la vigencia 2021</t>
  </si>
  <si>
    <t>https://www.registraduria.gov.co/-Mapa-de-Riegos-de-Corrupcion-.html</t>
  </si>
  <si>
    <t>Procedimiento de administración de riesgos actualizado</t>
  </si>
  <si>
    <t xml:space="preserve">Cantidad de procedimientos actualizados /(n)* Cantidad de procedimientos  programados para actualizar en el periodo
</t>
  </si>
  <si>
    <t>https://intranet.registraduria.gov.co/?-Sistema-de-Gestion-y-Mejoramiento-Institucional-</t>
  </si>
  <si>
    <t>Talleres de riesgos de corrupción realizados</t>
  </si>
  <si>
    <t xml:space="preserve">Cantidad de talleres de riesgos realizados /(n)* Cantidad de talleres de riesgos programados para realizar en el periodo
</t>
  </si>
  <si>
    <t>Talleres de riesgos realizados</t>
  </si>
  <si>
    <t>Acompañamiento y asesorías realizadas</t>
  </si>
  <si>
    <t xml:space="preserve">Cantidad de acompañamientos realizados /(n)* Cantidad de acompañamientos programados para realizar en el periodo
</t>
  </si>
  <si>
    <t>Reporte de asesorías realizadas</t>
  </si>
  <si>
    <t xml:space="preserve">Mapas de riesgos de corrupción consolidados </t>
  </si>
  <si>
    <t xml:space="preserve">Cantidad de mapas de riesgos consolidados /(n)* Cantidad de mapas de riesgos programados para consolidar en el periodo
</t>
  </si>
  <si>
    <t xml:space="preserve">Mapas de riesgos consolidados </t>
  </si>
  <si>
    <t>Mapas de riesgos de corrupción publicados en versión definitiva</t>
  </si>
  <si>
    <t xml:space="preserve">Mapas de riesgos publicados </t>
  </si>
  <si>
    <t>Monitoreo realizado</t>
  </si>
  <si>
    <t xml:space="preserve">Cantidad de mapas de riesgos monitoreado /(n)* Cantidad de mapas de riesgos programados a monitorear en el periodo
</t>
  </si>
  <si>
    <t>Matriz Seguimiento y evaluación a los riesgos y sus controles (SIFT07)</t>
  </si>
  <si>
    <t>Oficina de cada responsable y/o Oficina de Control Interno</t>
  </si>
  <si>
    <t xml:space="preserve">Líderes de los macroprocesos del nivel central, Delegaciones Departamentales y Registraduría Distrital. </t>
  </si>
  <si>
    <t>Actividades del Plan de Gestión Ética Desarrolladas</t>
  </si>
  <si>
    <t>Archivo documental Grupo Desarrollo Integral GTH</t>
  </si>
  <si>
    <t>Acta</t>
  </si>
  <si>
    <t>Cantidad de informes de seguimiento y  evaluación de los planes, programas y proyectos realizados y presentados en el periodo / (n*Cantidad de informes de seguimiento y  evaluación de los planes, programas y proyectos a realizar  y entregar  en el periodo)</t>
  </si>
  <si>
    <t>Acta de Comité Institucional de Coordinación de Control Interno (CICCI)</t>
  </si>
  <si>
    <t>Archivo documental de la Oficina de Control Interno</t>
  </si>
  <si>
    <t>1/31/2021</t>
  </si>
  <si>
    <t>Publicación Web</t>
  </si>
  <si>
    <t xml:space="preserve"> Plan Anticorrupción y de Atención al Ciudadano y Mapa de Riesgos publicados en la Pagina web de la RNEC</t>
  </si>
  <si>
    <t xml:space="preserve">Informe </t>
  </si>
  <si>
    <t>Cantidad de informes de seguimientos realizadas  / (n* Cantidad de informes de seguimiento programados)</t>
  </si>
  <si>
    <t xml:space="preserve">Página web </t>
  </si>
  <si>
    <t>Elaborar el Proyecto de cooperación encaminado al fortalecimiento de la participación política ciudadana.</t>
  </si>
  <si>
    <t>Elaborar y socializar estado del arte sobre buenas prácticas a nivel internacional en materia  participación política ciudadana.</t>
  </si>
  <si>
    <t xml:space="preserve">Realizar el 100% del proyecto de cooperación internacional </t>
  </si>
  <si>
    <t>Cantidad de actividades  realizadas en periodo para elaborar el proyecto de cooperación/ (n* Cantidad de actividades  programadas en el periodo para elaborar el proyecto de cooperación)</t>
  </si>
  <si>
    <t xml:space="preserve">Proyecto de cooperación encaminado al fortalecimiento de la participación política ciudadana.
</t>
  </si>
  <si>
    <t xml:space="preserve">Oficina de Asuntos y Relaciones Internacionales </t>
  </si>
  <si>
    <t>Cantidad de actividades  realizadas en periodo para elaborar y socializar el estado del arte/ (n* Cantidad de actividades  programadas en el periodo para elaborar y socializar el estado del arte)</t>
  </si>
  <si>
    <t xml:space="preserve">Documento presentado
Socialización del estado del arte </t>
  </si>
  <si>
    <t>Cantidad de mesas de dialogo realizadas en el periodo / (n*Cantidad de mesas de dialogo programadas en el periodo)</t>
  </si>
  <si>
    <t>Capacitar y sensibilizar a los servidores públicos de la RNEC en materia de rendición de cuentas.</t>
  </si>
  <si>
    <t>Implementar un formulario web en el cual los servidores públicos de la RNEC puedan aportar ideas para la definición de espacios para la rendición de cuentas.</t>
  </si>
  <si>
    <t>Elaborar el Informe de Rención de Cuentas 2021</t>
  </si>
  <si>
    <t xml:space="preserve">Generar estrategias en los medios de comunicación para dar a conocer lo referente a la organización y transmisión de la rendición de cuentas </t>
  </si>
  <si>
    <t>Generar canales en los cuales los funcionarios puedan realizar aportes para la actividad de la rendición  de cuentas</t>
  </si>
  <si>
    <t>Realizar la Audiencia Pública Participativa de Rendición de cuentas de la RNEC de la vigencia 2021</t>
  </si>
  <si>
    <t>Elaborar el informe anual de evaluación de la Estrategia de Rendición de Cuentas de la vigencia 2021</t>
  </si>
  <si>
    <t>Realizar el 100% de las capacitaciones programadas</t>
  </si>
  <si>
    <t>Capacitaciones realizadas en el periodo/ (n*Capacitaciones programadas en el periodo)</t>
  </si>
  <si>
    <t>Implementar al 100% el formulario web para recoger ideas para la definición de espacios para la rendición de cuentas</t>
  </si>
  <si>
    <t>Cantidad de formularios implementados /(n)*Cantidad de formularios programados en el periodo</t>
  </si>
  <si>
    <t>Realizar el 100% de las actividades para elaborar el informe de rención de cuentas 2021</t>
  </si>
  <si>
    <t>Cantidad de actividades realizadas en el periodo para elaborar el Informe de Rendición de Cuentas/(n*Cantidad de actividades programadas en el periodo para elaborar el informe de Rendición de Cuentas)</t>
  </si>
  <si>
    <t>Realizar el 100% de las actividades para la  transmisión de la rendición de cuentas</t>
  </si>
  <si>
    <t>Cantidad de actividades realizadas en el periodo para la  transmisión de la rendición de cuentas/(n*Cantidad de actividades programadas en el periodo para la transmisión de la rendición de cuentas)</t>
  </si>
  <si>
    <t>Página web institucional - redes sociales de la entidad</t>
  </si>
  <si>
    <t>Generar el 100% de canales en los cuales los funcionarios realizan aportes para la rendición de cuentas</t>
  </si>
  <si>
    <t>Cantidad de canales generados/(n* de canales utilizados)</t>
  </si>
  <si>
    <t>Canales en los cuales los funcionarios realizan sus aportes para la rendición de cuentas</t>
  </si>
  <si>
    <t>Página web institucional - intranet -redes sociales de la entidad</t>
  </si>
  <si>
    <t>Realizar el 100% de las actividades para llevar a cabo la audiencia pública de rendición de cuentas</t>
  </si>
  <si>
    <t>Cantidad de actividades  realizadas en periodo para llevar a cabo la audiencia de rendición de cuentas / (n* Cantidad de actividades  programadas en el periodo para realizar la audiencia de rendición de cuentas</t>
  </si>
  <si>
    <t>Audiencia Pública de Rendición de Cuentas</t>
  </si>
  <si>
    <t>Página web y redes sociales de la entidad</t>
  </si>
  <si>
    <t>Realizar el 100% de las actividades para elaborar el informe anual de evaluación de la Estrategia de Rendición de Cuentas de la vigencia 2021</t>
  </si>
  <si>
    <t>Cantidad de actividades realizadas en periodo para elaborar el informe anual de evaluación de la Estrategia de Rendición de Cuentas de la vigencia 2021 / (n* Cantidad de actividades  programadas en el periodo para elaborar el informe anual de evaluación de la Estrategia de Rendición de Cuentas de la vigencia 2021)</t>
  </si>
  <si>
    <t>Informe de Seguimiento (SIFT01)</t>
  </si>
  <si>
    <t xml:space="preserve">
Página web e intranet</t>
  </si>
  <si>
    <t>PGFT54</t>
  </si>
  <si>
    <t>PROGRAMACIÓN PLAN DE ACCIÓN INSTITUCIONAL - PROYECTOS DE INVERSIÓN</t>
  </si>
  <si>
    <t>Proyecto</t>
  </si>
  <si>
    <t>Indicadores de seguimiento</t>
  </si>
  <si>
    <t>Cumplimiento</t>
  </si>
  <si>
    <t>Financiero</t>
  </si>
  <si>
    <t>Fortalecimiento del Sistema de Servicio al colombiano de la Registraduría Nacional del Estado Civil Nacional</t>
  </si>
  <si>
    <t>Ejecutar las actividades programadas en el proyecto de inversión "Fortalecimiento del Sistema de Servicio al colombiano de la Registraduría Nacional del Estado Civil Nacional"</t>
  </si>
  <si>
    <t>Ejecutar el 100% de las actividades programadas en el proyecto de inversión "Fortalecimiento del Sistema de Servicio al colombiano de la Registraduría Nacional del Estado Civil Nacional"</t>
  </si>
  <si>
    <t>Cantidad de actividades del proyecto ejecutadas en el periodo/(n*Cantidad de actividades del proyecto programadas en el periodo)</t>
  </si>
  <si>
    <t>Informe ejecutivo SPI</t>
  </si>
  <si>
    <t>SPI</t>
  </si>
  <si>
    <t>Implementar el  100% de los cursos virtuales programados</t>
  </si>
  <si>
    <t>Cantidad de actividades realizadas / n* (Cantidad de actividades programadas)</t>
  </si>
  <si>
    <t>* Formato asistencia a eventos de formación / Capacitación-PTFT18
* Informe de ejecución de actividades</t>
  </si>
  <si>
    <t>Archivo de gestión de la Coordinación CEDAE</t>
  </si>
  <si>
    <t>Gerente del Talento Humano
Coordinador(a) CEDAE</t>
  </si>
  <si>
    <t>Realizar las actividades para el Diseño y Aprobación del documento del Plan de Capacitación del CEDAE para la vigencia 2022</t>
  </si>
  <si>
    <t>Plan de capacitación</t>
  </si>
  <si>
    <t>Realizar el 100% de los talleres sobre el nuevo sistema de democracia juvenil programados</t>
  </si>
  <si>
    <t>* Listado de asistencia 
* Informe de ejecución de actividades</t>
  </si>
  <si>
    <t>Registrador Delegado en lo Electoral
Coordinador(a) CEDAE</t>
  </si>
  <si>
    <t>Desarrollar el 100% de los eventos de capacitación de la Escuela de Nuevos Liderazgos en Cultura Democrática</t>
  </si>
  <si>
    <t>Fortalecer el proyecto Museo de la Registraduría Nacional del Estado Civil "Una democracia confiable".</t>
  </si>
  <si>
    <t>Documento metodológico</t>
  </si>
  <si>
    <t>Realizar el 100% de las investigaciones de impacto nacional,  relevantes y pertinentes para fortalecer a la Registraduría Nacional</t>
  </si>
  <si>
    <t>Realizar seminarios, foros, conversatorios, mesas de trabajo y talleres lúdicos sobre las temáticas misionales y transversales de la Registraduría Nacional del Estado Civil dirigidos a usuarios internos y externos de la entidad acorde a las actividades del Plan de Capacitación del CEDAE para la vigencia 2021</t>
  </si>
  <si>
    <t>Realizar el 100% de las actividades programadas sobre las temáticas misionales y transversales de la Registraduría Nacional del Estado Civil dirigidos a usuarios internos y externos de la entidad</t>
  </si>
  <si>
    <t>Fortalecer el grupo de investigación en la plataforma Gruplac de MINCIENCIAS</t>
  </si>
  <si>
    <t>Realizar el 100% de las tareas programadas para el fortalecimiento del Grupo de investigación en la plataforma Gruplac de MINCIENCIAS</t>
  </si>
  <si>
    <t>Documento de actualización</t>
  </si>
  <si>
    <t>Desarrollar y divulgar el programa “Datos para la democracia”, dentro de la Política de investigación y capacitación en democracia, con el objetivo de consolidar y divulgar en formato de datos abiertos la estadística misional, implementando los documentos metodológicos sobre la estadística de resultados electorales,  mecanismos de participación ciudadana y participación de la mujer en política</t>
  </si>
  <si>
    <t>Desarrollar el 100% de las tareas programadas para el programa “Datos para la democracia”, dentro de la Política de investigación y capacitación en democracia</t>
  </si>
  <si>
    <t>Documento de implementación</t>
  </si>
  <si>
    <t>Jefe Oficina de Planeación
Coordinador(a) CEDAE</t>
  </si>
  <si>
    <t>Coordinar la Mesa Técnica de Estadísticas Electorales</t>
  </si>
  <si>
    <t>Formación permanente para los servidores de la Registraduría Nacional del Estado Civil, en la gestión del desarrollo y en técnicas y competencias de aplicación misional</t>
  </si>
  <si>
    <t>Realizar la gestión de la asistencia técnica con apoyo logístico.</t>
  </si>
  <si>
    <t>100% de actividades realizadas con la asistencia técnica y apoyo logístico</t>
  </si>
  <si>
    <t>Informe de Seguimiento Proyectos de Inversión-F.R.R. (PGFT01)</t>
  </si>
  <si>
    <t>Archivo de Gestión Despacho de la GTH</t>
  </si>
  <si>
    <t>Gerente del Talento Humano
Coordinadora de Desarrollo Integral
Formulador del Proyecto</t>
  </si>
  <si>
    <t>Realizar actividades de la gestión del conocimiento y la transmisión de saberes.</t>
  </si>
  <si>
    <t>100% de actividades de gestión del conocimiento realizadas.</t>
  </si>
  <si>
    <t>Realizar actividades de formación en el afianzamiento de las competencias y fortalecimiento de los conocimientos relacionados con los productos y servicios misionales a entregar.</t>
  </si>
  <si>
    <t>100% de actividades de fortalecimiento en los conocimientos misionales</t>
  </si>
  <si>
    <t>Fomentar la participación de los servidores en cursos, seminarios, congresos, diplomados y otros, en temas misionales de la Entidad a través de actividades de formación por demanda.</t>
  </si>
  <si>
    <t>100% de actividades de formación por demanda desarrolladas</t>
  </si>
  <si>
    <t>Incorporar Registros Civiles a través de una herramienta tecnológica por parte de oficinas con función registral y autorizadas diferentes a la Registraduría Nacional del Estado Civil</t>
  </si>
  <si>
    <t>Cantidad de RCX expedidos desde la herramienta SRCWeb/n*(RCX incorporados al SIRC de origen SRCWeb)</t>
  </si>
  <si>
    <t>Cantidad de eventos de capacitación desarrollados/n*(Cantidad de eventos de capacitación programados)</t>
  </si>
  <si>
    <t>Realizar seguimiento de las actividades del proyecto de  Fortalecimiento de la plataforma tecnológica que soporta el sistema de identificación y registro civil PMT II</t>
  </si>
  <si>
    <t>Informe de seguimiento al proyecto</t>
  </si>
  <si>
    <t>Realizar el 100% de las actividades programadas del proyecto de fortalecimiento de la capacidad de atención en Identificación para la población en condición de vulnerabilidad, APD. Nacional</t>
  </si>
  <si>
    <t>Cantidad de actividades ejecutadas de proyecto /n*cantidad de  actividades programadas en el periodo</t>
  </si>
  <si>
    <t>Unidad de Atención a Población Vulnerable. UDAPV</t>
  </si>
  <si>
    <t>Ejecución de las actividades propias para lograr la implementación del registro Civil en línea</t>
  </si>
  <si>
    <t>Avance de las actividades para la implementación del registro civil</t>
  </si>
  <si>
    <t>Desarrollar el proyecto de  Fortalecimiento de la Red Corporativa de Telecomunicaciones - PMT, Electoral y Administrativa Nacional</t>
  </si>
  <si>
    <t>Cantidad de subactividades realizadas /(n)*Cantidad de subactividades programadas.</t>
  </si>
  <si>
    <t>Resumen Ejecutivo SPI.</t>
  </si>
  <si>
    <t>https://spi.dnp.gov.co/Registro/RegistroInformacion.aspx?id=img_Registrar%20Seguimiento</t>
  </si>
  <si>
    <t>Desarrollar el Proyecto Fortalecimiento del servicio del Sistema del Archivo Nacional de Identificación ANI y Sistemas conexos Nacional</t>
  </si>
  <si>
    <t>Desarrollar el Proyecto Mejoramiento de la Red Eléctrica y de Comunicaciones a Nivel Nacional</t>
  </si>
  <si>
    <t>Desarrollar el Proyecto Servicio de respaldo de los sistemas de información de procesos de identificación, electorales y administrativos a nivel Nacional</t>
  </si>
  <si>
    <t>Desarrollar el Proyecto Mejoramiento y renovación de la infraestructura tecnológica para la Registraduría Nacional del Estado Civil Nacional</t>
  </si>
  <si>
    <r>
      <t xml:space="preserve">Cargo: </t>
    </r>
    <r>
      <rPr>
        <u/>
        <sz val="11"/>
        <color theme="1"/>
        <rFont val="Arial"/>
        <family val="2"/>
      </rPr>
      <t>Profesional universitario</t>
    </r>
  </si>
  <si>
    <t>Mantenimiento y Mejoramiento de la infraestructura física a nivel nacional</t>
  </si>
  <si>
    <t>Suscribir y supervisar el contrato para la implementación del SGDEA en el Nivel Central en la vigencia 2021</t>
  </si>
  <si>
    <t>Secop II</t>
  </si>
  <si>
    <t>Realizar el 100% de las actividades programadas para desarrollar un banco de proyectos de análisis de datos e inteligencia artificial</t>
  </si>
  <si>
    <t>Cantidad de actividades realizadas en el periodo para desarrollar un banco de proyectos de análisis de datos e inteligencia artificial / (n*Cantidad de actividades programadas en el periodo para desarrollar un banco de proyectos de análisis de datos e inteligencia artificial)</t>
  </si>
  <si>
    <t>Documento</t>
  </si>
  <si>
    <t xml:space="preserve">Realizar el  desembolso de los créditos de vivienda adjucados en la vigencia </t>
  </si>
  <si>
    <t xml:space="preserve">Desembolsar el 100% de los créditos aprobados </t>
  </si>
  <si>
    <t>Orden de pago SIIF (Bimestre 4, 5 y 6)
Formato ACFT04 Verificación de documentos  (Bimestre 4, 5 y 6)</t>
  </si>
  <si>
    <t>Salvaguarda y escanear el 100% de las Escrituras publicas y Pagares de los créditos de vivienda legalizados.</t>
  </si>
  <si>
    <t>Escritura publica y pagare escaneados  (Bimestre 5 y 6)
Formato FUI de los créditos archivados  (Bimestre 5 y 6)</t>
  </si>
  <si>
    <t xml:space="preserve">Realizar seguimiento a la Gestión de cartera del FSV </t>
  </si>
  <si>
    <t>Realizar el 100% de las actividades programadas para gestionar el cobro de la cartera del FSV.</t>
  </si>
  <si>
    <t xml:space="preserve">Cantidad de actividades realizadas en el periodo para gestionar el cobro de la cartera del FSV /( n)*(Cantidad de actividades  programadas en el periodo para gestionar el cobro de la cartera del FSV)  </t>
  </si>
  <si>
    <t>Informe de seguimiento y verificación de los descuentos solicitados por el FSV, frente a los valores  aplicados y reportados  por los operadores de nomina   (Bimestre 1, 2, 3,4,5 y 6)
Informe de seguimiento y verificación de los descuentos solicitados por el FSV, frente a lo reportado por las entidades de pensión.  (Bimestre 1, 2, 3,4,5 y 6)
Informe de los recursos recuperados a través del cobro pre-juridico y el  cobro Jurídico como resultado del impulso procesal.     (Bimestre 1, 2, 3,4,5 y 6)</t>
  </si>
  <si>
    <t xml:space="preserve">Presentar los informes a las entidades gubernamentales que los requieran </t>
  </si>
  <si>
    <t>Informes de los Estados Financieros presentados a la  Contaduría General de la Nación (Bimestre 1,2, 4 y 5) 
Informe de rendición de la Cuenta anual presentado a la Contraloría General de la Republica, a través del aplicativo SIRECI. (Bimestre 2)
Informe de los Estados Financieros  presentado al Ministerio de Hacienda y Crédito Publico. (Bimestre 2)
Informe de los Estados Financieros presentado a la Cámara de Representantes (Bimestre 2)
Informe de Estados Financieros presentado al Departamento Nacional de Planeación  (Bimestre 2)</t>
  </si>
  <si>
    <t>Cantidad de documentos elaborados/(n*Cantidad de documentos programados)</t>
  </si>
  <si>
    <t>Cantidad de documentos elaborados / (n*Cantidad de documentos programados)</t>
  </si>
  <si>
    <t>Fortalecer las competencias de los servidores públicos que prestan atención misional, a través de actividades de formación que garanticen la excelencia en el servicio.</t>
  </si>
  <si>
    <t xml:space="preserve">Capacitar a la población perteneciente a comunidades indígenas y de negritudes, ubicada en zona de difícil acceso sobre la importancia del registro civil </t>
  </si>
  <si>
    <t>Desarrollo del 100% de los eventos de capacitación programados a  población perteneciente a comunidades indígenas y de negritudes</t>
  </si>
  <si>
    <t>(1/n)*(total de capacitaciones a la  población perteneciente a comunidades indígenas y de negritudes desarrolladas/total de capacitaciones a la  población perteneciente a comunidades indígenas y de negritudes programadas)</t>
  </si>
  <si>
    <t>Registraduría Delegada en lo Electoral</t>
  </si>
  <si>
    <t xml:space="preserve">Rediseñar el portal del Sistema Integral de Capacitación Electoral - SICE </t>
  </si>
  <si>
    <t xml:space="preserve">Realizar el 100% de la actividades para rediseñar el portal del Sistema Integral de Capacitación Electoral - SICE </t>
  </si>
  <si>
    <t>Actualización 100% de los registros que lo requieran en el índice de información clasificada y reservada de la RNEC</t>
  </si>
  <si>
    <t>Cantidad de registros actualizado/(n*Cantidad de registros que requieran actualización)</t>
  </si>
  <si>
    <t>Monitoreo registrado en el SUIT</t>
  </si>
  <si>
    <t>Cantidad de monitoreos realizados en el periodo/(n*Cantidad de monitoreos Programados en el periodo)</t>
  </si>
  <si>
    <t>Desarrollar el proyecto de racionalización del tiempo de los trámites cédula de ciudadanía por primera vez,  duplicado, rectificación  y renovación realizados en el exterior. Proyecto “Web Servicio para generación de NIST de Cancillería"</t>
  </si>
  <si>
    <t xml:space="preserve">Trámites de cédula de ciudadanía    con  interoperabilidad  entre  Registraduría y Sistema Integral de Trámites-SITAC a través de “Web Servicio para generación de NIST de Cancillería" </t>
  </si>
  <si>
    <t>Resultado de las encuestas aplicadas en Google forma</t>
  </si>
  <si>
    <t xml:space="preserve">Realizar el 100% de las actividades para elaborar y socializar el  estado del arte estado del arte sobre buenas prácticas a nivel internacional en materia  participación política ciudadana. </t>
  </si>
  <si>
    <t>Realizar mesas de diálogo con partes interesadas, instituciones y agrupaciones políticas para identificar acciones de mejora  de servicios en materia electoral</t>
  </si>
  <si>
    <t>Realizar el 100% de las mesas de diálogo con partes interesadas, instituciones y agrupaciones políticas para identificar acciones de mejora  de servicios en materia electoral</t>
  </si>
  <si>
    <t>Transmisión de la rendición d cuentas en la página web y/o redes sociales de la entidad</t>
  </si>
  <si>
    <r>
      <t xml:space="preserve">Nombre del responsable del diligenciamiento: </t>
    </r>
    <r>
      <rPr>
        <u/>
        <sz val="11"/>
        <color theme="1"/>
        <rFont val="Arial"/>
        <family val="2"/>
      </rPr>
      <t>Consolidado por David Iván Ramos Barraza</t>
    </r>
  </si>
  <si>
    <t>Cantidad de actividades realizadas para elaborar el informe de seguimiento al Plan estratégico/(n*Cantidad de actividades programadas para elaborar el informe de seguimiento al Plan estratégico)</t>
  </si>
  <si>
    <t>Cantidad de actividades realizadas para revisar las estrategias del Plan estratégico/(n*Cantidad de actividades programadas para revisar las estrategias del Plan estratégico)</t>
  </si>
  <si>
    <t>Cantidad de informes de seguimiento realizados / (n*Cantidad de informes de seguimiento programados)</t>
  </si>
  <si>
    <t xml:space="preserve">Cantidad de actividades realizadas en el periodo /(n*Cantidad de actividades programadas en el periodo) </t>
  </si>
  <si>
    <t>Cantidad de proyectos inscritos por en el periodo/(n*Cantidad de solicitudes de inscripción de proyectos recibidas en el periodo)</t>
  </si>
  <si>
    <t>Analizar, consolidar y registrar en el aplicativo SIIF Nación del Ministerio de Hacienda y Crédito Público  el Anteproyecto de Presupuesto de funcionamiento e inversión vigencia 2022 de la Registraduría Nacional del Estado Civil y sus fondos adscritos; y del Consejo Nacional Electoral.</t>
  </si>
  <si>
    <t>Cantidad de formatos de cuentas consolidados para la Contraloría General de República/(n*Cantidad de formatos  de cuentas de programados para consolidar)</t>
  </si>
  <si>
    <t xml:space="preserve">Elaborar documentos justificativos de los anteproyectos de presupuesto de la Registraduría Nacional del Estado Civil y sus fondos adscritos; y del Consejo Nacional Electoral. </t>
  </si>
  <si>
    <t>Cantidad de documentos justificativos elaborados en el periodo/(n*Cantidad de documentos justificativos pendientes de elaborar en el periodo)</t>
  </si>
  <si>
    <t>Elaborar presentación y sustentación del Marco de Gastos de Mediano plazo - MGMP 2022-2025 de la RNEC y sus fondos adscritos y del Consejo Nacional Electoral de acuerdo a los lineamientos Min. Hacienda.</t>
  </si>
  <si>
    <t>Realizar el 100% de las actividades para elaborar presentación y sustentación del Marco de Gastos de Mediano plazo - MGMP 2022-2025 de la RNEC y sus fondos adscritos y del Consejo Nacional Electoral de acuerdo a los lineamientos Min. Hacienda.</t>
  </si>
  <si>
    <t>Cantidad de actividades realizadas en el periodo para elaborar el informe de rendición de cuentas/(n*Cantidad de actividades programadas en el periodo para elaborar el informe de rendición de cuentas)</t>
  </si>
  <si>
    <t>Realizar el 100% de las actualización programadas de Tablero de control</t>
  </si>
  <si>
    <t>Consolidar y hacer seguimiento al Plan de Acción Institucional de la RNEC</t>
  </si>
  <si>
    <t>Cantidad de actividades realizadas en periodo para gestionar el PAI / (n*Cantidad de actividades programadas para gestionar el PAI)</t>
  </si>
  <si>
    <t xml:space="preserve">Reporte de seguimiento del PAI 6 Bimestre de 2020
 PAI de la vigencia 2021  publicado en la página WEB de la entidad
Reportes de seguimiento a PAI bimestres 1,2,3, 4 y 5 de la vigencia 2021
</t>
  </si>
  <si>
    <t>SharePoint
Vinculo de publicación del PAI en la WEB institucional</t>
  </si>
  <si>
    <t>Realizar el 100% de las actividades para actualizar el PIGA</t>
  </si>
  <si>
    <t>Cantidad de convenios ejecutados en el periodo/(n*Cantidad de convenios programados a gestionar en el periodo )</t>
  </si>
  <si>
    <t>Realizar le 100% de las campañas de sensibilización programadas</t>
  </si>
  <si>
    <t>Cantidad de campañas de sensibilización realizadas en el periodo / (n*Cantidad de campañas de sensibilización programadas en el periodo)</t>
  </si>
  <si>
    <t>Cantidad de incentivos entregados en el periodo / (n*Cantidad de incentivos programados en el periodo)</t>
  </si>
  <si>
    <t>Realizar el 100% de las actividades para identificar las mejores prácticas de consumo de agua y energía en la entidad</t>
  </si>
  <si>
    <t>Cantidad de actividades realizadas en el periodo para identificar las mejores prácticas de consumo de agua y energía en la entidad /(n*Cantidad de actividades programadas para identificar las mejores prácticas de consumo de agua y energía en la entidad)</t>
  </si>
  <si>
    <t>Oficina. de Planeación</t>
  </si>
  <si>
    <t>Desarrollar el 100% de las actividades  para realizar un diagnóstico para la formulación y ejecución de un esquema de disminución y disposición de residuos sólidos generados en los procesos electorales.</t>
  </si>
  <si>
    <t>Realizar el 100% de los acompañamientos programados para la realización de la auditoria interna de calidad</t>
  </si>
  <si>
    <t>Cantidad de acompañamientos realizados en el periodo/(n*Cantidad de acompañamientos programados en el periodo)</t>
  </si>
  <si>
    <t xml:space="preserve">Estadísticas de aprobación de los cursos </t>
  </si>
  <si>
    <t>Realizar actividades de sensibilización dirigida a los servidores de la Entidad orientada a trabajar los temas de sentido de pertenencia, vocación de servicio, buen trato al  servidor y al ciudadano, empatía.</t>
  </si>
  <si>
    <t>Realizar el 100% de las actividades de sensibilización dirigida a los servidores de la Entidad orientada a trabajar los temas de sentido de pertenencia, vocación de servicio, buen trato al  servidor y al ciudadano, empatía.</t>
  </si>
  <si>
    <t>Documento con la solicitud de  levantamiento de suspensión de aprobación presupuestal presentado en el M.H.C.P.</t>
  </si>
  <si>
    <t>Informe de ejecución de actividades-SGFL01 con el monitoreo al cumplimiento de los protocolos de bioseguridad.</t>
  </si>
  <si>
    <t>Elaborar, aprobar y divulgar el documento del Programa de Inclusión y Políticas Laborales.</t>
  </si>
  <si>
    <t>Archivo de gestión documental del área de viáticos</t>
  </si>
  <si>
    <t>Atender el 100% de los  requerimientos ofimáticos y de hardware  recibidos a través de línea de atención y correo electrónico de la RNEC.</t>
  </si>
  <si>
    <t>Cantidad de desarrollos y modificaciones  atendidas  /n* cantidad de  desarrollos y modificaciones recibidas.</t>
  </si>
  <si>
    <t>12 Reporte de operación de aplicativos.  Estadísticas de  solicitudes aplicativos misionales.</t>
  </si>
  <si>
    <t>Realizar las actualizaciones y ajustes al software y procesos  necesarios  para las elecciones atípicas,  nuevas o complementarias convocadas.</t>
  </si>
  <si>
    <t>Realizar  el 100% de las actualizaciones y ajustes al software y procesos  necesarios  para las elecciones atípicas,  nuevas o complementarias convocadas.</t>
  </si>
  <si>
    <t>Cantidad de informes de seguimiento realizados/n*(Cantidad de informes de seguimientos programados).</t>
  </si>
  <si>
    <t>Sustanciar el 100% de las resoluciones programadas durante la vigencia</t>
  </si>
  <si>
    <t>Cantidad de resoluciones sustanciadas en el periodo/ n*(Cantidad de resoluciones a sustanciar programadas)</t>
  </si>
  <si>
    <t>Realizar seguimiento al 100% de las acciones de Prevención del Daño antijurídico implementadas durante la vigencia</t>
  </si>
  <si>
    <t xml:space="preserve">Formular en un 100% la política de prevención del daño antijurídico 2022-2023 </t>
  </si>
  <si>
    <t>Cantidad de actividades realizadas para la formulación de la Política de Prevención de Daño Antijurídico 2022-2023  / n*Cantidad de actividades de Prevención del Daño antijurídico programadas</t>
  </si>
  <si>
    <t>Atender el 100% de las solicitudes relativas a contratos, modificaciones contractuales, y liquidaciones</t>
  </si>
  <si>
    <t>Atender el 100% de la solicitudes relativas a imposiciones de multas, sanciones o declaratorias de incumplimiento</t>
  </si>
  <si>
    <t>Cantidad de acciones de seguimiento a los planes de mejoramiento realizadas en el periodo / (n*Cantidad de actividades suscritas en el periodo)</t>
  </si>
  <si>
    <t>6. Crear una dependencia encargada de asuntos internacionales y fortalecer el servicio al usuario en el exterior</t>
  </si>
  <si>
    <t>Articular alianzas estratégicas con Cancillería y otras entidades del Estado colombiano.</t>
  </si>
  <si>
    <t xml:space="preserve">Desarrollar el 100% de las acciones de supervisión </t>
  </si>
  <si>
    <t>Documento de seguimiento a las actividades y recursos producto de la cooperación internacional en el marco de cada proyecto.
Actas de mesas de trabajo y seguimiento</t>
  </si>
  <si>
    <t>Documento de ejecución de las actividades y recursos producto de la cooperación internacional en el marco de cada proyecto.
Actas de mesas de trabajo y seguimiento</t>
  </si>
  <si>
    <t xml:space="preserve">Oficina de Convenios </t>
  </si>
  <si>
    <t>Cantidad de actividades realizadas para elaborar y publicar la convocatoria de créditos d vivienda de la vigencia 2022/(n)*(Cantidad de actividades programadas para elaborar y publicar la convocatoria)</t>
  </si>
  <si>
    <t>Elaboración de la convocatoria
Captura de pantalla de la publicación de la convocatoria.</t>
  </si>
  <si>
    <t xml:space="preserve">Desarrollar las actividades para finalizar la convocatoria de adjudicación de créditos de vivienda  de la vigencia 2021 </t>
  </si>
  <si>
    <t>Cantidad de actividades realizadas en el periodo para finalizar la convocatoria de créditos de vivienda del 2021 /(n)*(Cantidad de actividades programadas en el periodo   para finalizar la convocatoria de créditos de vivienda del 2021)</t>
  </si>
  <si>
    <t>Aplicativo de inscripción habilitado Bimestre 6)  
Acta general de cierre de inscripción (Bimestre 1)
Listado Preliminar de admitidos. (Bimestre 2) 
Publicación de listado de definitivo de admitido y rechazados de participantes.  (Bimestre 3)</t>
  </si>
  <si>
    <t xml:space="preserve">Gestión Jurídica </t>
  </si>
  <si>
    <t xml:space="preserve">Realizar el estudio de títulos y viabilidad jurídica de los créditos de vivienda adjudicados en la vigencia. </t>
  </si>
  <si>
    <t>Realizar el 100%  de los estudio de títulos y viabilidad jurídica de los créditos  de vivienda aprobados</t>
  </si>
  <si>
    <t>Oficio de entrega de documentos  (Bimestre 4, 5 y 6)
Formato GJFT15 Estudio de Títulos (Bimestre 4, 5 y 6)</t>
  </si>
  <si>
    <t>Cantidad de Protocolos de atención y sensibilización elaborados en el periodo/(n*Cantidad de protocolos  de atención y sensibilización programados  en el periodo)</t>
  </si>
  <si>
    <t>Porcentaje de ejecución financiera del proyecto reportado en la plataforma del S.P.I.-DNP</t>
  </si>
  <si>
    <t>Realizar el 100% de las actividades de fortalecimiento de la red de formadores</t>
  </si>
  <si>
    <t>Realizar el 100% de las actividades para diseñar y aprobar el Plan de capacitación del CEDAE para la vigencia 2022</t>
  </si>
  <si>
    <t>Desarrollar talleres dirigidos a jóvenes entre los 14 y 28 años sobre el nuevo sistema de democracia juvenil</t>
  </si>
  <si>
    <t>Divulgar el material pedagógico dirigido a niños y niñas sobre formación en valores cívicos y democráticos</t>
  </si>
  <si>
    <t>Realizar el 100% de las actividades de divulgación programadas</t>
  </si>
  <si>
    <t>Realizar el 100% de las actividades programadas para  el  fortalecimiento del Museo Registraduría Nacional del Estado Civil "Una democracia confiable"</t>
  </si>
  <si>
    <t>Realizar el 100% de las actividades programadas  para publicar la sexta edición de la Revista democracia actual</t>
  </si>
  <si>
    <t>Desarrollar el 100% de los documentos de relatoría de la mesa técnica de estadísticas electorales</t>
  </si>
  <si>
    <t>Documento de relatoría</t>
  </si>
  <si>
    <t>Incorporación del 100% de los RCX expedidos desde la herramienta SRCWeb a la base de datos SIRC</t>
  </si>
  <si>
    <t xml:space="preserve">Reporte estadístico de producción  de RCX expedidos desde la herramienta SRC Web </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</si>
  <si>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</si>
  <si>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</si>
  <si>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Registrador Delegado para el Registro Civil y la Identificación
Gerente de Informática</t>
  </si>
  <si>
    <t>Realizar el 100% de las actividades programadas del proyecto Fortalecimiento de la Red Corporativa de Telecomunicaciones - PMT, Electoral y Administrativa Nacional</t>
  </si>
  <si>
    <t>Realizar el 100% de las actividades programadas del proyecto Fortalecimiento del servicio del Sistema del Archivo Nacional de Identificación ANI y Sistemas conexos Nacional</t>
  </si>
  <si>
    <t>Realizar el 100% de las actividades programadas del proyecto  Mejoramiento de la Red Eléctrica y de Comunicaciones a Nivel Nacional</t>
  </si>
  <si>
    <t>Realizar el 100% de las actividades programadas del proyecto Servicio de respaldo de los sistemas de información de procesos de identificación, electorales y administrativos a nivel Nacional</t>
  </si>
  <si>
    <t>Realizar el 100% de las actividades programadas del proyecto Mejoramiento y renovación de la infraestructura tecnológica para la Registraduría Nacional del Estado Civil Nacional</t>
  </si>
  <si>
    <t>Listado de asistencia (SGFT07)</t>
  </si>
  <si>
    <t>Informes elaborados y publicados (SGFL01)</t>
  </si>
  <si>
    <t>Carta de trato digno actualizada y publicada (SCFT07)</t>
  </si>
  <si>
    <t>Documento elaborado y publicado (SGFL01)</t>
  </si>
  <si>
    <t>Lista de asistentes a los eventos de capacitación (SGFT07)</t>
  </si>
  <si>
    <t>En el link https://www.registraduria.gov.co/-Transparencia-y-Acceso-a-la-Informacion- que se encuentra en la página de la entidad se pueden evidenciar los cambios realizados</t>
  </si>
  <si>
    <t>01/030/2021</t>
  </si>
  <si>
    <t>01/030/2022</t>
  </si>
  <si>
    <t>01/030/2023</t>
  </si>
  <si>
    <t>Realizar la validación para la actualización automática por la intranet del directorio de información de los servidores públicos de la entidad, para ser incluido en la sección de transparencia de la página web, en cumplimiento de la Ley 1712 de 2014.</t>
  </si>
  <si>
    <t>Actualización automática por la intranet del directorio de información de los servidores públicos de la entidad, para ser incluido en la sección de transparencia de la página web, en cumplimiento de la Ley 1712 de 2014.</t>
  </si>
  <si>
    <t>Cantidad de actualizaciones automáticas realizadas / (n* cantidad de actualizaciones automáticas programadas)</t>
  </si>
  <si>
    <t>Actualizaciones automáticas en la sección de Transparencia de la Web de la RNEC</t>
  </si>
  <si>
    <t>Formato integrado actualizado</t>
  </si>
  <si>
    <t>Certificación con los compromisos en materia de mejoramiento de servicios.</t>
  </si>
  <si>
    <t>Formulario publicado en la página web (PGFT25)</t>
  </si>
  <si>
    <t>Informe elaborado y publicado (SIFT01)</t>
  </si>
  <si>
    <t>Proceso</t>
  </si>
  <si>
    <t>Registrar en el SIIF Nación y publicar en la página WEB de la Entidad, la ejecución presupuestal de la RNEC+CNE y el FRR, correspondiente al sexto bimestre de la vigencia 2020</t>
  </si>
  <si>
    <t>Registrar y publicar el 100% de la ejecución presupuestal de la RNEC+CNE y el FRR, correspondiente al sexto bimestre de la vigencia 2020, en la pagina web de la entidad</t>
  </si>
  <si>
    <t>Cantidad de informes publicados en el período / (n*Cantidad de informes programados para publicar en el período)</t>
  </si>
  <si>
    <t>Enlace de publicación ejecución Presupuestal RNEC+CNE y FRR</t>
  </si>
  <si>
    <t>Página Web</t>
  </si>
  <si>
    <t>Registrar en el SIIF Nación y publicar en la página WEB de la Entidad, la ejecución presupuestal de la RNEC+CNE y el FRR, correspondiente a los 5 primeros bimestres de la vigencia 2021</t>
  </si>
  <si>
    <t>Registrar y publicar el 100% de la ejecución presupuestal de la RNEC+CNE y el FRR, correspondiente a los 5 primeros bimestres de la vigencia 2021, en la pagina web de la entidad</t>
  </si>
  <si>
    <t>Elaborar, presentar y transmitir a la Contaduría General de la Nación, los Estados Financieros de la RNEC y el FRR correspondientes al cuarto trimestre de la vigencia 2020</t>
  </si>
  <si>
    <t>Transmitir a la Contaduría General de la Nación, el 100% de los Estados Financieros de la RNEC y el FRR, correspondientes al cuarto trimestre de la vigencia 2020</t>
  </si>
  <si>
    <t>Cantidad de Estados Financieros transmitidos en el período / (n*Cantidad de Estados Financieros programados para transmitir en el período)</t>
  </si>
  <si>
    <t>Constancia de transmisión a la Contaduría General de la Nación (CGN)</t>
  </si>
  <si>
    <t>Elaborar, presentar y transmitir a la Contaduría General de la Nación, los Estados Financieros de la RNEC y el FRR correspondientes a los 3 primeros trimestres de la vigencia 2021</t>
  </si>
  <si>
    <t>Transmitir a la Contaduría General de la Nación, el 100% de los Estados Financieros de la RNEC y el FRR, correspondientes a los 3 primeros trimestres de la vigencia 2021</t>
  </si>
  <si>
    <t>Conciliar, clasificar y registrar en el SIIF Nación, la ejecución del presupuesto de ingresos del FRR, correspondiente al sexto bimestre de la vigencia 2020</t>
  </si>
  <si>
    <t>Conciliar, clasificar y registrar en el SIIF Nación, el 100% del Reporte Ejecución de Ingresos del FRR, correspondiente al sexto bimestre de la vigencia 2020</t>
  </si>
  <si>
    <t>Cantidad de informes registrados en el SIIF Nación, en el período / (n*Cantidad de informes programados para registrar en el SIIF Nación, en el período)</t>
  </si>
  <si>
    <t>Informe de Ingresos Recaudados</t>
  </si>
  <si>
    <t>Conciliar, clasificar y registrar en el SIIF Nación, la ejecución del presupuesto de ingresos del FRR, correspondiente a los 5 primeros bimestres de la vigencia 2021</t>
  </si>
  <si>
    <t>Conciliar, clasificar y registrar en el SIIF Nación, el 100% del Reporte Ejecución de Ingresos del FRR, correspondiente a los 5 primeros bimestres de la vigencia 2021</t>
  </si>
  <si>
    <t>Coordinación de Compras</t>
  </si>
  <si>
    <t>Consolidar el inventario de la vigencia 2020</t>
  </si>
  <si>
    <t>Consolidar el 100% del levantamiento físico de inventario</t>
  </si>
  <si>
    <t>Cantidad de reporte recibidos en el periodo/ (n *Cantidad de reportes solicitados en el periodo)</t>
  </si>
  <si>
    <t>Base de datos del inventario de la vigencia 2020</t>
  </si>
  <si>
    <t>Coordinación de Almacén e Inventarios</t>
  </si>
  <si>
    <t>Gestión Documental</t>
  </si>
  <si>
    <t>Medir en metros lineales la cantidad de series eliminadas realizadas a Nivel Nacional</t>
  </si>
  <si>
    <t>Consolidar el 100% de los metros lineales de eliminación del nivel desconcentrado</t>
  </si>
  <si>
    <t>Cantidad de metros lineales eliminados en el periodo / (n* Cantidad de  metros lineales aprobados para eliminar en el periodo)</t>
  </si>
  <si>
    <t>Base de datos de los metros lineales eliminados</t>
  </si>
  <si>
    <t>Coordinación Gestión Documental y Archivos</t>
  </si>
  <si>
    <t>Medir en metros lineales la cantidad de  transferencias realizadas a Nivel Nacional</t>
  </si>
  <si>
    <t>Consolidar el 100% de los metros lineales de  transferencia del nivel desconcentrado</t>
  </si>
  <si>
    <t>Base de datos de los metros lineales transferencias</t>
  </si>
  <si>
    <t>Gestión documental</t>
  </si>
  <si>
    <t xml:space="preserve">Digitalizar de cartillas, folletos, separatas y demás material bibliográfico </t>
  </si>
  <si>
    <t xml:space="preserve">Digitalizar el 100% de material bibliográfico  como cartillas, folletos, separatas, entre otros a digitalizar en 2021 </t>
  </si>
  <si>
    <t>cantidad de material bibliográfico digitalizado en el periodo/ (n*cantidad de material bibliográfico a digitalizar en el  periodo)</t>
  </si>
  <si>
    <t>Documentos en formato pdf</t>
  </si>
  <si>
    <t>Biblioteca Gustavo Ardila Duarte</t>
  </si>
  <si>
    <t xml:space="preserve">Diseñar y divulgar mediante banner de nuevas adquisiciones  bibliográficas, físicas y digitales </t>
  </si>
  <si>
    <t>Divulgar el 100% de las nuevas adquisiciones y servicios</t>
  </si>
  <si>
    <t>Cantidad de Banner publicados en el periodo/(n*Cantidad de banner a publicar en el periodo)</t>
  </si>
  <si>
    <t>Banner publicados</t>
  </si>
  <si>
    <t>Presentar ante el Despacho del Señor Registrador Nacional, el documento metodológico con la propuesta de Estructura Organizacional final y de alineación del modelo de operación</t>
  </si>
  <si>
    <t>100% de documentos metodológicos finales presentados ante el Despacho del Señor Registrador Nacional, con la propuesta de Estructura Organizacional y de alineación del modelo de operación.</t>
  </si>
  <si>
    <t>Presentar ante el Despacho del Señor Registrador Nacional, el documento metodológico con los resultados finales del levantamiento de cargas de trabajo a nivel nacional.</t>
  </si>
  <si>
    <t>100% del documento metodológico final presentado ante el Despacho del Señor Registrador Nacional, del levantamiento de cargas de trabajo a nivel nacional.</t>
  </si>
  <si>
    <t>Gestionar y presentar ante las autoridades competentes, el documento metodológico con la propuesta de modificación de la Estructura Organizacional de la Registraduría Nacional del Estado Civil</t>
  </si>
  <si>
    <t>100% de documentos metodológicos finales presentados ante las autoridades competentes, para avanzar en la reestructuración orgánica y funcional de la RNEC</t>
  </si>
  <si>
    <t>Registrador Nacional del Estado Civil
Gerente del Talento Humano
Asesora D.R.N.</t>
  </si>
  <si>
    <t>Debates Electorales</t>
  </si>
  <si>
    <t>Dirigir, organizar y realizar las votaciones nuevas,  complementarias y de mecanismos de participación convocados</t>
  </si>
  <si>
    <t>Cantidad de eventos electorales  realizados en el  periodo / (n*Cantidad de eventos electorales programados en el periodo)</t>
  </si>
  <si>
    <t>Reporte de candidatos inscritos
Reporte de jurados designados
Declaratoria de votación (E26)
Material para capacitación jurados</t>
  </si>
  <si>
    <t>Registrador Delegado en lo Electoral</t>
  </si>
  <si>
    <t>Dirigir y  organizar  las elecciones de Congreso, Presidente y Vicepresidente de la República de 2022</t>
  </si>
  <si>
    <t>Desarrollar el 100% de las actividades para la realización de las elecciones de Congreso, Presidente y Vicepresidente de la República de 2022</t>
  </si>
  <si>
    <t>Cantidad de actividades desarrolladas en el periodo/(n*Cantidad de actividades programadas en el periodo)</t>
  </si>
  <si>
    <t xml:space="preserve">Apoyar la realización de las elecciones de otras entidades </t>
  </si>
  <si>
    <t>Cantidad de eventos electorales  realizados en otras entidades en el  periodo / (n*Cantidad de eventos electorales programados en otras entidades en el periodo)</t>
  </si>
  <si>
    <t>Certificación de apoyo prestado</t>
  </si>
  <si>
    <t>Director de Gestión Electoral</t>
  </si>
  <si>
    <t>Realizar el 100% de la actividades programadas para la conformación de la Divipole</t>
  </si>
  <si>
    <t>Reporte arrojado por la herramienta</t>
  </si>
  <si>
    <t xml:space="preserve">Actualizar la circular única en materia electoral </t>
  </si>
  <si>
    <t>Segunda versión de la circular única electoral</t>
  </si>
  <si>
    <t xml:space="preserve">Cantidad de actividades realizadas en el periodo para actualizar la circular única en materia electoral / (n* Cantidad de actividades programadas en el periodo para actualizar la circular única en materia electoral) </t>
  </si>
  <si>
    <t>2da versión circular única electoral</t>
  </si>
  <si>
    <t>Depurar y actualizar el  censo electoral</t>
  </si>
  <si>
    <t xml:space="preserve">Realizar el 100% de las actividades programas para actualizar y depurar el Censo Electoral </t>
  </si>
  <si>
    <t>Cantidad de actividades realizadas en el  periodo para actualizar y depurar el Censo electoral / (n*Cantidad de actividades programadas en el periodo para actualizar y depurar el Censo electoral)</t>
  </si>
  <si>
    <t xml:space="preserve">Reportes del Censo Electoral </t>
  </si>
  <si>
    <t xml:space="preserve">Mecanismos de Participación </t>
  </si>
  <si>
    <t>Verificar los apoyos presentados por los Comités Promotores de Mecanismos de Participación Ciudadana</t>
  </si>
  <si>
    <t>Cantidad de apoyos revisados de los Comités Promotores de Mecanismos de Participación/(n*Cantidad de apoyos presentados por los Comités Promotores de Mecanismos de Participación)</t>
  </si>
  <si>
    <t>Cantidad de actividades realizadas en el  periodo para automatizar  el proceso de inscripción de iniciativas ciudadanas de MPC/ (n*Cantidad de actividades programadas en el periodo para automatizar  el proceso de inscripción de iniciativas ciudadanas de MPC)</t>
  </si>
  <si>
    <t>Aplicativo web para la inscripción de mecanismos de participación desarrollado</t>
  </si>
  <si>
    <t>Realizar el 100% de las actividades programadas para analizar el diseño de la tarjeta electoral para elecciones de corporaciones públicas con el fin de reducir la cantidad de votos nulos</t>
  </si>
  <si>
    <t>Cantidad de actividades realizadas en el  periodo para analizar el diseño de la tarjeta electoral para elecciones de corporaciones públicas / (n*Cantidad de actividades programadas en el periodo para para analizar el diseño de la tarjeta electoral para elecciones de corporaciones públicas)</t>
  </si>
  <si>
    <t>Documento de análisis desarrollado</t>
  </si>
  <si>
    <t>Cantidad de actividades realizadas en el  periodo para promover y divulgar los consejos munipales y locales de juventud / (n*Cantidad de actividades programadas en el periodo para promover y divulgar los consejos munipales y locales de juventud)</t>
  </si>
  <si>
    <t>Plataforma del Sistema Integral de Capacitación Electoral actualizada</t>
  </si>
  <si>
    <t>Tramitar los  duplicados de  cédula de ciudadanía amarilla con hologramas  y tarjetas de identidad azul biométrica en el aplicativo en  línea  de la página  web   ( solicitudes de documentos que  fueron aprobados  par a ingresar  al  flujo de producción )</t>
  </si>
  <si>
    <t>Tramitar el 100% de los duplicados de  cédula de ciudadanía amarilla con hologramas  y tarjetas de identidad azul biométrica en el aplicativo en  línea  de la página  web</t>
  </si>
  <si>
    <t>Cantidad de trámites de duplicado de cédulas de ciudadanía y tarjeta de identidad recibidas en línea / (n) * Cantidad de solicitudes de duplicado de cédulas de ciudadanía y tarjeta de identidad recibidas en línea</t>
  </si>
  <si>
    <t>Reporte estadístico</t>
  </si>
  <si>
    <t xml:space="preserve">Aplicativo " Trámites web" </t>
  </si>
  <si>
    <t xml:space="preserve">Producir  las tarjetas de identidad cargadas en el flujo de producción que cumplieron los requisitos de calidad. </t>
  </si>
  <si>
    <t xml:space="preserve">Producir el 100% de las tarjetas de identidad cargadas en el flujo de producción que cumplieron los requisitos de calidad. </t>
  </si>
  <si>
    <t xml:space="preserve">Cantidad de tarjetas de identidad  que cumplieron con requisitos para impresión  / (n) *  Cantidad de tarjetas de identidad producidas </t>
  </si>
  <si>
    <t>Reporte Producción - IDEMIA</t>
  </si>
  <si>
    <t xml:space="preserve">Producir  las cédulas de ciudadanía amarillas con hologramas cargadas en el flujo de producción que cumplieron los requisitos de calidad. </t>
  </si>
  <si>
    <t xml:space="preserve">Producir el 100%  de las cédulas de ciudadanía  amarillas con hologramas cargadas en el flujo de producción </t>
  </si>
  <si>
    <t xml:space="preserve">Cantidad de Cédula de ciudadanía  amarillas con  hologramas que cumplieron con requisitos para impresión producidas / (n) *  Cantidad de Cédula de ciudadanía amarillas con hologramas  cargadas en el flujo de producción en el período  </t>
  </si>
  <si>
    <t xml:space="preserve">Producir  las cédulas de seguridad personalizada   en policarbonato cargadas en el flujo de producción que cumplieron los requisitos de calidad. </t>
  </si>
  <si>
    <t xml:space="preserve">Producir el 100%  de las cédulas de seguridad personalizada en policarbonato producidas cargadas en el flujo de producción </t>
  </si>
  <si>
    <t xml:space="preserve">Cantidad de Cédulas de seguridad personalizadas  en policarbonato  que cumplieron con requisitos para impresión producidas / (n) *  Cantidad de cédulas de seguridad personalizadas  en policarbonato cargadas en el flujo de producción en el período  </t>
  </si>
  <si>
    <t>Elaborar documentos técnicos para fortalecer la gestión de la Dirección Nacional de Identificación</t>
  </si>
  <si>
    <t xml:space="preserve">Elaborar el 100% de los documentos técnico para fortalecer la gestión de la Dirección Nacional de Identificación programados </t>
  </si>
  <si>
    <t>Cantidad de documentos técnicos elaborados/n*(Cantidad de documentos técnico elaborados</t>
  </si>
  <si>
    <t xml:space="preserve">Documento técnico  Requisitos para la interoperabilidad de la cédula de ciudadanía digital y de biometría facial con entidades externas 
Documento técnico Requisitos para la gestión de los recursos para  implementar un sistema de expedición de documentos de identidad seguros para las fuerzas militares y de policía </t>
  </si>
  <si>
    <t xml:space="preserve">Dirección Nacional de Identificación </t>
  </si>
  <si>
    <t xml:space="preserve">31/12/2021
</t>
  </si>
  <si>
    <t xml:space="preserve">Elaborar un documento técnico  que defina los requisitos necesarios para la interoperabilidad de la cédula de ciudadanía digital y de biometría facial con entidades externas </t>
  </si>
  <si>
    <t xml:space="preserve">Documentos aprobado 
</t>
  </si>
  <si>
    <t xml:space="preserve">Elaborar un documento técnico que establezca los requisitos necesarios para la gestión de los recursos con el fin de implementar un sistema de identificación para la expedición de documentos de identidad seguros para las fuerzas militares y de policía </t>
  </si>
  <si>
    <t xml:space="preserve">Definición de documento técnico para  la implementación de la cédula  militar y de policía </t>
  </si>
  <si>
    <t xml:space="preserve">Documentos aprobado 
</t>
  </si>
  <si>
    <t xml:space="preserve">Recursos asignados </t>
  </si>
  <si>
    <t>Documento de aprobación de recursos</t>
  </si>
  <si>
    <t>Gestionar los recursos necesarios para el despliegue de las herramientas requeridas que permitan la generación de solicitudes de cédula de seguridad personalizada en policarbonato y digital desde los consulados en el exterior y su entrega en condiciones de integridad, disponibilidad y confidencialidad.</t>
  </si>
  <si>
    <t xml:space="preserve">Disponibilidad recursos  para el nuevo proyecto </t>
  </si>
  <si>
    <t xml:space="preserve">Documento de directrices para la transformación de  los centros de acopio </t>
  </si>
  <si>
    <t xml:space="preserve">Documento de directrices  formalizado y socializado </t>
  </si>
  <si>
    <t>Documento aprobado</t>
  </si>
  <si>
    <t xml:space="preserve">Documento publicado en intranet 
</t>
  </si>
  <si>
    <t xml:space="preserve">Intranet institucional </t>
  </si>
  <si>
    <t>Expedir certificados excepcionales de información no sujeta a reserva legal.</t>
  </si>
  <si>
    <t>Certificaciones de documentos de identidad expedidos</t>
  </si>
  <si>
    <t>Cantidad de certificados excepcionales de información sujeta a reserva legal expedidos/ (n) * Cantidad de certificados excepcionales de información sujeta a reserva legal recibidos en el período</t>
  </si>
  <si>
    <t>Reporte estadístico - Nivel central</t>
  </si>
  <si>
    <t>SCR</t>
  </si>
  <si>
    <t>Digitalizar  las primeras copias de Registros Civiles de Nacimiento, Matrimonio y Defunción (RCX), remitidas por las Delegaciones a la Dirección Nacional de Registro Civil.</t>
  </si>
  <si>
    <t>Digitalizar el 100% de copias de RCX</t>
  </si>
  <si>
    <t>(cantidad de primeras copias de RCX digitalizadas del periodo anterior + cantidad de primeras copias de RCX digitalizadas en el periodo actual)/ n*(cantidad de primeras copias de RCX recibidas para digitalizar)</t>
  </si>
  <si>
    <t>Reporte estadístico del SNI de copias de RCX digitalizadas en el bimestre</t>
  </si>
  <si>
    <t>Indexar los Registros Civiles de Nacimiento, Matrimonio y Defunción (RCX) que no han sido incorporadas a la base de datos.</t>
  </si>
  <si>
    <t>Indexar el 100% de copias de RCX</t>
  </si>
  <si>
    <t>(Cantidad de primeras copias de RCX indexadas periodo anterior + cantidad de primeras copias de RCX indexadas en el periodo actual)/ n* (cantidad de primeras copias de RCX recibidas para Indexar)</t>
  </si>
  <si>
    <t>Reporte estadístico del SNI de copias de RCX indexadas en el bimestre</t>
  </si>
  <si>
    <t>Certificar la firma de los registradores del estado civil en los registros civiles de Nacimiento, Matrimonio y Defunción (RCX).</t>
  </si>
  <si>
    <t>Certificar el 100%  de Registros que cumplan con los requisitos para ser certificados</t>
  </si>
  <si>
    <t>Cantidad de certificaciones realizadas del periodo anterior + cantidad de certificaciones del periodo actual/n*(cantidad de solicitudes de certificación que cumplen con los requisitos)</t>
  </si>
  <si>
    <t>Reporte del Grupo de Validación y Producción de solicitudes y certificaciones realizadas</t>
  </si>
  <si>
    <t>Expedir copias  y certificación  de registros civiles de Nacimiento desde la GED en oficinas autorizadas</t>
  </si>
  <si>
    <t>Expedir el 100% de las copias y certificaciones de nacimiento solicitadas que se encuentre imagen en la GED</t>
  </si>
  <si>
    <t>Cantidad de copias y certificaciones de nacimiento expedidas desde la GED/n*(cantidad de copias y certificaciones de nacimiento  solicitadas cuya imagen se encuentre en la GED)</t>
  </si>
  <si>
    <t>Cruce de bases de datos de usuarios habilitados para imprimir RCN desde la GED</t>
  </si>
  <si>
    <t>Expedir copias  y certificación  de registros civiles de Matrimonio desde la GED</t>
  </si>
  <si>
    <t>Expedir el 100% de las copias y certificaciones de matrimonio solicitadas que se encuentre imagen en la GED</t>
  </si>
  <si>
    <t>Cantidad de copias y certificaciones de matrimonio expedidas desde la GED/n*(Cantidad de copias y certificaciones de matrimonio solicitadas cuya imagen se encuentre en la GED)</t>
  </si>
  <si>
    <t>Cruce de bases de datos de usuarios habilitados para imprimir RCM desde la GED</t>
  </si>
  <si>
    <t>Expedir copias  y certificación  de registros civiles de Defunción desde la GED</t>
  </si>
  <si>
    <t>Expedir el 100% de las copias y certificaciones de defunción solicitadas que se encuentre imagen en la GED</t>
  </si>
  <si>
    <t>Cantidad de copias y certificaciones de defunción expedidas desde la GED/n*(Cantidad de copias y certificaciones de defunción solicitadas cuya imagen se encuentre en la GED)</t>
  </si>
  <si>
    <t>Cruce de bases de datos de usuarios habilitados para imprimir RCD desde la GED</t>
  </si>
  <si>
    <t xml:space="preserve">Suscribir y legalizar el documento que establece los términos y condiciones para el Acceso a la Información biográfica y/o biométrica por parte de las Entidades públicas y privadas. </t>
  </si>
  <si>
    <t xml:space="preserve">Suscribir y legalizar el 100% de los documento que establece los términos y condiciones para el Acceso a la Información biográfica y/o biométrica por parte de las Entidades públicas y privadas. </t>
  </si>
  <si>
    <t>Cantidad de documentos suscritos y legalizados en el período/ (n)*cantidad de documentos para suscribir y legalizar recibidos en el período</t>
  </si>
  <si>
    <t>Informe estadístico</t>
  </si>
  <si>
    <t>Términos y condiciones suscritos en el año</t>
  </si>
  <si>
    <t>Grupo de Acceso a la Información y Protección de Datos. GAIPDP</t>
  </si>
  <si>
    <t>Jefe de la Oficina de Planeación</t>
  </si>
  <si>
    <t>Realizar el 100% de los eventos electorales programados</t>
  </si>
  <si>
    <t>Reporte de ciudadanos inscritos
Reporte de GSC y promotores del voto en blanco registrados
Reporte de Firmas Verificadas
Reporte de Candidatos Inscritos
Reporte trabajo de campo de empresas e instituciones educativas convocadas para designación de jurados de votación</t>
  </si>
  <si>
    <t>Realizar el 100% de los eventos electorales programados en otras entidades</t>
  </si>
  <si>
    <t>Conformar y actualizar la Divipole a través de la herramienta web diseñada</t>
  </si>
  <si>
    <t>Cantidad de actividades realizados en el  periodo para las conformación de la Divipole / (n*Cantidad de actividades programadas en el periodo para la conformación de la Divipole)</t>
  </si>
  <si>
    <t>Verificar el 100% de las firmas de apoyo que respaldan los mecanismos de participación ciudadana</t>
  </si>
  <si>
    <t>Informe Técnico  de verificación de firmas</t>
  </si>
  <si>
    <t>Automatizar la inscripción de los comités promotores mecanismos de participación ciudadana</t>
  </si>
  <si>
    <t>Realizar el 100% de actividades programadas para automatizar  el proceso de inscripción de iniciativas ciudadanas de MPC</t>
  </si>
  <si>
    <t>Promoción y divulgación de los Consejos de Juventud a través del SICE</t>
  </si>
  <si>
    <t>Realizar el 100% de las actividades programadas para promover y divulgar los consejos munipales y locales de juventud</t>
  </si>
  <si>
    <t>100% del documento programa de desvinculación laboral aprobado</t>
  </si>
  <si>
    <t>Cantidad de metros lineales transferidos en el periodo / (n*Cantidad de  metros lineales que cumplieron su término de retención)</t>
  </si>
  <si>
    <t>Elaborar un documento prospectivo sobre posibles proyectos de análisis de datos e inteligencia artificial en la RNEC</t>
  </si>
  <si>
    <t>Reporte SIIF de  Compromisos
Reporte SECOP 
Control de solicitudes PAA</t>
  </si>
  <si>
    <t>Desarrollar la ejecución presupuestal del Plan Anual de Adquisiciones</t>
  </si>
  <si>
    <t>Comprometer  el 100%  del PAA</t>
  </si>
  <si>
    <t>Valor del presupuesto del PAA comprometido/(n*Total del presupuesto   del PAA contratado en el bimestre)</t>
  </si>
  <si>
    <t>Analizar el diseño de la tarjeta electoral para elecciones de corporaciones públicas con el fin de reducir la cantidad de votos nulos</t>
  </si>
  <si>
    <t>9. Modernizar los procesos de Registro Civil e Identificación como presupuestos de la democracia</t>
  </si>
  <si>
    <t>9. Gestionar y obtener la certificación de la entidad en la norma ambiental ISO 14001</t>
  </si>
  <si>
    <t>8. Gestionar y obtener la certificación de la entidad en la norma de gestión de seguridad y salud en el trabajo ISO 45001</t>
  </si>
  <si>
    <t>1. Fortalecer los procesos mediante el buen uso de los servicios de infraestructura tecnológica disponibles, con el fin de optimizar el trabajo en casa y flexibilizar los horarios para elebar la productividad de los servidores e impactar positivamente el medio ambiente</t>
  </si>
  <si>
    <t>3. Automatizar procesos y virtualizar servicios mediante la creación de nuevas aplicaciones y herramientas informaticas</t>
  </si>
  <si>
    <t>4. Alinear el diseño del Plan Estratégico de Tecnologías de la Información (PETI) con la transformación digital de la RNEC</t>
  </si>
  <si>
    <t>5. Crear el grupo de trabajo de Innovación Tecnológica, Analítica de Datos e Inteligencia Artificial</t>
  </si>
  <si>
    <t>6. Implementar el sistema de gestión integral de seguridad de la información y obtener la certificación de la entidad en la norma de seguridad de la información ISO 27001</t>
  </si>
  <si>
    <t>7. Desarrollar una herramienta para actualizar la DIVIPOLE y fortalecer la zonificación electoral</t>
  </si>
  <si>
    <t>8. Implementar el sistema de gestión de documentos electrónicos de archivo (SGDEA)</t>
  </si>
  <si>
    <t>7. Fomentar la participación ciudadana y la democracia con enfoque diferencial</t>
  </si>
  <si>
    <t>5. Implementar el proyecto de inversión "Mejoramiento del sistema de atención al colombiano en la Registraduría Nacional del Estado Civil" para las vigencias 2021 a 2023</t>
  </si>
  <si>
    <t>6. Crear nuevas registradurías auxiliares en función de las necesidades demofigráficas, los requisitos legales y las capacidades presupuestales</t>
  </si>
  <si>
    <t>2. Desarrollar una propuesta de modelo compras sostenibles de bienes y/o servicios</t>
  </si>
  <si>
    <t>3. Fortalecer la gestión integral residuos</t>
  </si>
  <si>
    <t>5. Disminuir el uso del papel en la entidad</t>
  </si>
  <si>
    <t>6. Diseñar e implementar acciones, mecanísmos y métodos para reducir el impacto ambiental negativo de los procesos electorales</t>
  </si>
  <si>
    <t>7. Insentivar la movilidad sostenible entre los servidores de la entidad</t>
  </si>
  <si>
    <t>8. Promover mejores prácticas ambientales para el uso y ahorro eficeinte de agua y energía</t>
  </si>
  <si>
    <t>Suscribir y recibir a satisfacción los contratos de obra para el proyecto mejoramiento y/o mantenimiento de sedes</t>
  </si>
  <si>
    <t>Suscribir el 100% de los contratos de obra  para el mejoramiento y manteamiento de las sedes y suscribir los recibos a satisfacción de aquellas obras que tengan feliz termino y no surjan situaciones externas que impidan la ejecución de las obras</t>
  </si>
  <si>
    <t>Cantidad de contratos de obra  y/o recibo a satisfacción suscritos el periodo/ (n* Cantidad de contratos  y/o recibos a satisfacción a suscribir en el periodo)</t>
  </si>
  <si>
    <t>Resumen ejecutivo 
Contrato suscrito 
Recibo a satisfacción suscrito</t>
  </si>
  <si>
    <t>SPI
Secop II</t>
  </si>
  <si>
    <t>Emitir los autos de remisión por competencia solicitados en el periodo</t>
  </si>
  <si>
    <t>Emitir el 100% de los autos de remisión por competensias solicitados</t>
  </si>
  <si>
    <t>(Cantidad de autos de remisión por competencias emitidos durante el periodo)/(n*Cantidad  de autos de remisión por competencias solicitados durante el periodo)</t>
  </si>
  <si>
    <t xml:space="preserve">Certificación de las actuaciones disciplinarias emitidas en razón a la reserva de los procesos </t>
  </si>
  <si>
    <t xml:space="preserve">Emitir los autos Inhibitorios solicitados en el periodo </t>
  </si>
  <si>
    <t>Emitir el 100% de los autos inivitorios solicitados</t>
  </si>
  <si>
    <t>(Cantidad de autos invitorios emitidos durante el periodo)/(n*Cantidad  de autos inivitorios solicitados durante el periodo)</t>
  </si>
  <si>
    <t>Emitir los autos de apertura de indagación preliminar solicitados en el periodo</t>
  </si>
  <si>
    <t>Emitir el 100% de los autos de apertura de invetigación preliminar solicitados</t>
  </si>
  <si>
    <t>(Cantidad de autos de  apertura de invetigación preliminar emitidos durante el periodo)/(n*Cantidad  de autos de  apertura de invetigación preliminar solicitados durante el periodo)</t>
  </si>
  <si>
    <t>Emitir los autos apertura de investigación disciplinaria solicitados en el perioro</t>
  </si>
  <si>
    <t>Emitir el 100% de los autos de aperturas de investigación disciplinaria solicitados</t>
  </si>
  <si>
    <t>(Cantidad de autos de aperturas de investigación disciplinaria emitidos durante el periodo)/(n*Cantidad  de autos de aperturas de investigación disciplinaria durante el periodo)</t>
  </si>
  <si>
    <t>Emitir los autos de cierre de investigación disciplinaria programados dureante la vigencia</t>
  </si>
  <si>
    <t>Emitir el 100% de los autos de cierre de investigación disciplinaria programados</t>
  </si>
  <si>
    <t>(Cantidad de autos de cierre de investigación disciplinaria emitidos durante el periodo)/(n*Cantidad de  autos de cierre de investigación disciplinaria programados durante el periodo)</t>
  </si>
  <si>
    <t>Emitri los autos de archivo definitivo programados dureante la vigencia</t>
  </si>
  <si>
    <t>Emitir el 100% de los autos de archivo definitivo programados</t>
  </si>
  <si>
    <t>(Cantidad de autos de archivo definitivo emitidos durante el periodo)/(n*Cantidad de  autos de archivo definitivo programados durante el periodo)</t>
  </si>
  <si>
    <t>Emitri los autos de formulación de cargos programados dureante la vigencia</t>
  </si>
  <si>
    <t>Emitir el 100% de los autos de formulación de cargos programados</t>
  </si>
  <si>
    <t>(Cantidad de autos de formulación de cargos emitidos durante el periodo)/(n*Cantidad de autos de cierre de investigación disciplinaria autos de formulación de cargosprogramados durante el periodo)</t>
  </si>
  <si>
    <t>Emitri los autos de citación a audiencia pública programados dureante la vigencia</t>
  </si>
  <si>
    <t>Emitir el 100% de los autos de citación de audiencias programados</t>
  </si>
  <si>
    <t>(Cantidad de autos de citación de audiencias  emitidos durante el periodo)/(n*Cantidad de autos de citación de audiencias  programados durante el periodo)</t>
  </si>
  <si>
    <t>Emitri los autos que corren traslado para alegatos de conclusión programados dureante la vigencia</t>
  </si>
  <si>
    <t>Emitir el 100% de los autos que corren traslado para alegatos de conclusión programados</t>
  </si>
  <si>
    <t>(Cantidad de autos que corren traslado para alegatos de conclusión emitidos durante el periodo)/(n*Cantidad de  autos que corren traslado para alegatos de conclusión programados durante el periodo)</t>
  </si>
  <si>
    <t>Emitir los fallos de primera instancia programados dureante la vigencia</t>
  </si>
  <si>
    <t>Emitir el 100% los fallos de primera instancia programados</t>
  </si>
  <si>
    <t>(Cantidad de fallos de primera instancia emitidos durante el periodo)/(n*Cantidad de  los fallos de primera instancia programados durante el periodo)</t>
  </si>
  <si>
    <t>Realizar las actividades relacionadas con la elaboración del documento del Plan de Gestión Ética, actualización, aprobación y divulgación del Código de Ética y Buenas Prácticas y desarrollo de las actividades de aplicación en práctica ética.</t>
  </si>
  <si>
    <t>Plan de Gestión Ética</t>
  </si>
  <si>
    <t>100% de las actividades realizadas y relacionadas con el plan de gestión ética</t>
  </si>
  <si>
    <t>Llevar a cabo actividades de implementación, actualización, apropiación y capacitación sobre la información documentada del SGSST, armonizadas con la norma NTC ISO 45001:2018</t>
  </si>
  <si>
    <t>5. Diseñar un sistema de capacitaciones de impacto nacional en valores democráticos para jóvenes entre los 14 y 28 años</t>
  </si>
  <si>
    <t>8. Fortalecer y transformar el CEDAE en una dependencia de investigación, capacitación y educación en democracia</t>
  </si>
  <si>
    <t>1. Elaborar el Plan Institucional de Gestión Ambiental (PIGA) de la entidad para el cuatrienio</t>
  </si>
  <si>
    <t>Plan de Institucional de Gestión Ambiental (PIGA)</t>
  </si>
  <si>
    <t>Plan de Incentivos Institucionales</t>
  </si>
  <si>
    <t>Elaborar los estudios previos de acuerdo a las necesidades que se presenten.</t>
  </si>
  <si>
    <t>Capacitar al 100% de los funcionarios inscritos</t>
  </si>
  <si>
    <t>Cantidad de funcionarios capacitados / (n*Cantidad de funcionarios inscritos)</t>
  </si>
  <si>
    <t xml:space="preserve">Listado de Funcionarios capacitados en el curso “formación de auditores en sistemas de gestión de seguridad de la información” </t>
  </si>
  <si>
    <t>Gerente de Informatica</t>
  </si>
  <si>
    <t xml:space="preserve"> Capacitar a funcionarios de la RNEC en “formación de auditores en sistemas de gestión de seguridad de la información”</t>
  </si>
  <si>
    <t>Proyecto: Implementación Sistema de Gestión Documental Registraduría Nacional del Estado Civil</t>
  </si>
  <si>
    <t>Suscribir y supervisar el 100% de las actividades aprobadas en el cronogramas prara la vigencia 2021</t>
  </si>
  <si>
    <t>Contrato suscrito 
Informe de supervisión</t>
  </si>
  <si>
    <t>Gerente de Informática</t>
  </si>
  <si>
    <t>Directora Administrativa</t>
  </si>
  <si>
    <t>Cantidad de actividades cumplidas por el contratista de acuerdo con el cronograma/ (n*Cantidad de actividades incluidas en el cronograma)</t>
  </si>
  <si>
    <t>Realizar publicaciones en las redes sociales sobre el quehacer de la RNEC</t>
  </si>
  <si>
    <t>Realizar el 100% de las publicaciones programadas en las redes sociales sobre el quehacer de la RNEC</t>
  </si>
  <si>
    <t>Cantidad de publicaciones realizadas en el periodo para promover el quehacer de la RENEC / (n *Cantidad de publicaciones programadas en el periodo para promover el quehacer de la RNEC)</t>
  </si>
  <si>
    <t>6 Reporte de publicaciones realizadas</t>
  </si>
  <si>
    <t>Escribir y publicar comunicados de prensa</t>
  </si>
  <si>
    <t>Escribir y publicar el 100% de los comunicados</t>
  </si>
  <si>
    <t>Cantidad de comunicados escritos y publicados en el periodo/(n*Cantidad de comunicados programados para publicar en el periodo)</t>
  </si>
  <si>
    <t>comunicados publicados</t>
  </si>
  <si>
    <t>Publicar contenidos en la web</t>
  </si>
  <si>
    <t>Realizar el 100% de las publicaciones realizadas en la web</t>
  </si>
  <si>
    <t>Cantidad de publicaciones en la web realizadas en el periodo/ (n*cantidad de publicaciones en la web programadas en el periodo)</t>
  </si>
  <si>
    <t>6 Reporte de publicaciones  en la web</t>
  </si>
  <si>
    <t>Gestionar la parrilla de publicación en las redes sociales de la entidad</t>
  </si>
  <si>
    <t>Realizar el 100% de las publicaciones programadas en la parrilla</t>
  </si>
  <si>
    <t>Cantidad de publicaciones realizadas en el periodo/ (n*Cantidad de publicaciones programadas en la parrilla en el periodo)</t>
  </si>
  <si>
    <t>6 reportes de publicaciones realizadas</t>
  </si>
  <si>
    <t>Promover la red social interna bidireccional que permita la participación de los servidores - YAMMER</t>
  </si>
  <si>
    <t>Realizar el 100% de las actividades programadas para promover YAMMER</t>
  </si>
  <si>
    <t>Banner publicado en la intranet y/o correo institucional</t>
  </si>
  <si>
    <t>Presentar propuestas de cooperación internacional a organismos del sistema internacional.</t>
  </si>
  <si>
    <t>Archivo de la Oficina de Asuntos Internacionales</t>
  </si>
  <si>
    <t xml:space="preserve">Definición de documento  técnico para  la  interoperabilidad de  entidades externas con la cédula  de ciudadanía digital </t>
  </si>
  <si>
    <t xml:space="preserve">Documento  técnico aprobado
</t>
  </si>
  <si>
    <t xml:space="preserve">Documento  técnico aprobado </t>
  </si>
  <si>
    <t>DE_21_PAN_1</t>
  </si>
  <si>
    <t>DE_21_PAN_2</t>
  </si>
  <si>
    <t>DE_21_PAN_3</t>
  </si>
  <si>
    <t>DE_21_PE_1</t>
  </si>
  <si>
    <t>DE_21_PE_2</t>
  </si>
  <si>
    <t>DE_21_PE_3</t>
  </si>
  <si>
    <t>MP_21_PE_1</t>
  </si>
  <si>
    <t>MP_21_PE_2</t>
  </si>
  <si>
    <t>GC_21_PAA_1</t>
  </si>
  <si>
    <t>GD_21_NA_4</t>
  </si>
  <si>
    <t>CO_21_PAN_1</t>
  </si>
  <si>
    <t>CO_21_PAN_2</t>
  </si>
  <si>
    <t>CO_21_PAN_3</t>
  </si>
  <si>
    <t>CO_21_PAN_4</t>
  </si>
  <si>
    <t>CO_21_PAN_5</t>
  </si>
  <si>
    <t>CO_21_PAN_6</t>
  </si>
  <si>
    <t>CO_21_PAN_7</t>
  </si>
  <si>
    <t>SCI_21_PAN_1</t>
  </si>
  <si>
    <t>SCI_21_PAN_2</t>
  </si>
  <si>
    <t>SCI_21_PAN_3</t>
  </si>
  <si>
    <t>SCI_21_PAN_4</t>
  </si>
  <si>
    <t>PTH_21_PAN_1</t>
  </si>
  <si>
    <t>PTH_21_PAN_2</t>
  </si>
  <si>
    <t>PTH_21_PAN_3</t>
  </si>
  <si>
    <t>PTH_21_PE_1</t>
  </si>
  <si>
    <t>PTH_21_PE_2</t>
  </si>
  <si>
    <t>PTH_21_PE_3</t>
  </si>
  <si>
    <t>PTH_21_PE_4</t>
  </si>
  <si>
    <t>PTH_21_PE_5</t>
  </si>
  <si>
    <t>PTH_21_PE_6</t>
  </si>
  <si>
    <t>PTH_21_PE_7</t>
  </si>
  <si>
    <t>PTH_21_PE_8</t>
  </si>
  <si>
    <t>PTH_21_PE_9</t>
  </si>
  <si>
    <t>PTH_21_PETH_1</t>
  </si>
  <si>
    <t>PTH_21_PETH_2</t>
  </si>
  <si>
    <t>PTH_21_PETH_3</t>
  </si>
  <si>
    <t>PTH_21_PETH_4</t>
  </si>
  <si>
    <t>PTH_21_PETH_5</t>
  </si>
  <si>
    <t>PTH_21_PETH_6</t>
  </si>
  <si>
    <t>PTH_21_PETH_7</t>
  </si>
  <si>
    <t>PTH_21_PETH_8</t>
  </si>
  <si>
    <t>PTH_21_PETH_9</t>
  </si>
  <si>
    <t>PTH_21_PETH_10</t>
  </si>
  <si>
    <t>PTH_21_PETH_11</t>
  </si>
  <si>
    <t>PTH_21_PGA_1</t>
  </si>
  <si>
    <t>PTH_21_PGE_1</t>
  </si>
  <si>
    <t>PTH_21_PIC_1</t>
  </si>
  <si>
    <t>PTH_21_PSST_1</t>
  </si>
  <si>
    <t>GC_21_PE_1</t>
  </si>
  <si>
    <t>RJ_21_PAN_1</t>
  </si>
  <si>
    <t>RIT_21_PE_1</t>
  </si>
  <si>
    <t>RIT_21_PE_2</t>
  </si>
  <si>
    <t>RIT_21_PE_3</t>
  </si>
  <si>
    <t>RIT_21_PE_4</t>
  </si>
  <si>
    <t>RIT_21_PE_5</t>
  </si>
  <si>
    <t>RIT_21_PE_6</t>
  </si>
  <si>
    <t>GS_21_PE_1</t>
  </si>
  <si>
    <t>GS_21_PE_2</t>
  </si>
  <si>
    <t>GS_21_PE_3</t>
  </si>
  <si>
    <t>GS_21_PE_4</t>
  </si>
  <si>
    <t>ST_21_PE_5</t>
  </si>
  <si>
    <t>ST_21_PE_6</t>
  </si>
  <si>
    <t>ST_21_PE_7</t>
  </si>
  <si>
    <t>ST_21_PE_8</t>
  </si>
  <si>
    <t>ST_21_PE_9</t>
  </si>
  <si>
    <t>AD_21_NA_9</t>
  </si>
  <si>
    <t>OAI_21_PE_1</t>
  </si>
  <si>
    <t>OAI_21_PE_2</t>
  </si>
  <si>
    <t>OAI_21_PE_3</t>
  </si>
  <si>
    <t>OAI_21_PE_4</t>
  </si>
  <si>
    <t>PGI_21_PAN_1</t>
  </si>
  <si>
    <t>PGI_21_PAN_2</t>
  </si>
  <si>
    <t>PGI_21_PAN_3</t>
  </si>
  <si>
    <t>PGI_21_PAN_4</t>
  </si>
  <si>
    <t>PGI_21_PAN_5</t>
  </si>
  <si>
    <t>PGI_21_PAN_6</t>
  </si>
  <si>
    <t>PGI_21_PE_1</t>
  </si>
  <si>
    <t>PGI_21_PGA_1</t>
  </si>
  <si>
    <t>PGI_21_PGA_2</t>
  </si>
  <si>
    <t>PGI_21_PGA_3</t>
  </si>
  <si>
    <t>PGI_21_PGA_4</t>
  </si>
  <si>
    <t>PGI_21_PGA_5</t>
  </si>
  <si>
    <t>PGI_21_PGA_6</t>
  </si>
  <si>
    <t>PGI_21_PGA_7</t>
  </si>
  <si>
    <t>PGI_21_PGA_8</t>
  </si>
  <si>
    <t>PGI_21_PGA_9</t>
  </si>
  <si>
    <t>PGI_21_PGA_10</t>
  </si>
  <si>
    <t>SG_21_PAN_6</t>
  </si>
  <si>
    <t>SG_21_PAN_7</t>
  </si>
  <si>
    <t>SG_21_PAN_8</t>
  </si>
  <si>
    <t>SG_21_PAN_9</t>
  </si>
  <si>
    <t>SG_21_PAN_10</t>
  </si>
  <si>
    <t>SG_21_PAN_11</t>
  </si>
  <si>
    <t>SG_21_PAN_12</t>
  </si>
  <si>
    <t>SGM_21_PAN_5</t>
  </si>
  <si>
    <t>SGM_21_PAN_6</t>
  </si>
  <si>
    <t>SGM_21_PAN_7</t>
  </si>
  <si>
    <t>SGM_21_PAN_8</t>
  </si>
  <si>
    <t>SGM_21_PAN_9</t>
  </si>
  <si>
    <t>SGM_21_PAN_10</t>
  </si>
  <si>
    <t>SGM_21_PAN_11</t>
  </si>
  <si>
    <t>SGM_21_PAN_12</t>
  </si>
  <si>
    <t>SGM_21_PAN_13</t>
  </si>
  <si>
    <t>RAS_21_PAN_1</t>
  </si>
  <si>
    <t>RAS_21_PAN_2</t>
  </si>
  <si>
    <t>RAS_21_PAN_3</t>
  </si>
  <si>
    <t>RAS_21_PAN_4</t>
  </si>
  <si>
    <t>RAS_21_PAN_5</t>
  </si>
  <si>
    <t>RAS_21_PAN_6</t>
  </si>
  <si>
    <t>RAS_21_PAN_7</t>
  </si>
  <si>
    <t>RAS_21_PAN_8</t>
  </si>
  <si>
    <t>RAS_21_PAN_9</t>
  </si>
  <si>
    <t>RAS_21_PAN_10</t>
  </si>
  <si>
    <t>RAS_21_PAN_11</t>
  </si>
  <si>
    <t>RAS_21_PE_1</t>
  </si>
  <si>
    <t>Coordinadora Oficina de Asuntos Internacionales</t>
  </si>
  <si>
    <t>Secretario General</t>
  </si>
  <si>
    <t>Jefe Oficina Jurídica</t>
  </si>
  <si>
    <t>Coordinadora de la Oficina de Asuntos y Relaciones Internacionales</t>
  </si>
  <si>
    <t>Jefe de Oficina de Control Interno</t>
  </si>
  <si>
    <t>Jefe de Control Disciplinario</t>
  </si>
  <si>
    <t>Director Nacional de Censo Electoral</t>
  </si>
  <si>
    <t>Director Nacional de Censo Electoral 
Director Nacional de Gestión Electoral</t>
  </si>
  <si>
    <t>Registrador Delegado para el Registro Civil y la Identificación</t>
  </si>
  <si>
    <t>Director Nacional de Registro Civil</t>
  </si>
  <si>
    <t>Registrador Delegado para el Registro Civil y la Identificación y Director Nacional de Identificación</t>
  </si>
  <si>
    <t>Director Nacional de Identificación</t>
  </si>
  <si>
    <t>Gerente del Talento Humano 
Coordinación Grupo Registro y Control</t>
  </si>
  <si>
    <t>Gerente del Talento Humano</t>
  </si>
  <si>
    <t>Gerente del Talento Humano
Gerente de Informática
Jefe de Oficina de Comunicaciones y Prensa</t>
  </si>
  <si>
    <t>Directora Financiera</t>
  </si>
  <si>
    <t>Jefe del Fondo Social de Vivienda</t>
  </si>
  <si>
    <t>Jefe Oficina de Planeación
Coordinador(a) CEDAE, Gerente de Informática</t>
  </si>
  <si>
    <t>Jefe de Oficina de Planeación
Partícipes: líderes de macroprocesos</t>
  </si>
  <si>
    <t>Director Nacional de Censo Electora</t>
  </si>
  <si>
    <t>Director Nacional de Gestión Electoral</t>
  </si>
  <si>
    <t>Dirección Nacional de Censo Electoral 
Dirección Nacional de Gestión Electoral</t>
  </si>
  <si>
    <t>Dirección Nacional de Gestión Electoral</t>
  </si>
  <si>
    <t>Dirección Nacional de Censo Electoral</t>
  </si>
  <si>
    <t xml:space="preserve">Convenios  firmados y registrados </t>
  </si>
  <si>
    <t xml:space="preserve">(Cantidad de convenios elaborados en el Periodo ) /(n)*Cantidad de convenios programados para elaborar en el periodo </t>
  </si>
  <si>
    <t>Convenios suscritos</t>
  </si>
  <si>
    <t xml:space="preserve">Elaborar los convenios solicitados por las entidades públicas con el cumplimiento  de los requisitos señalados en la ley y las resoluciones expedidas por la Registraduría para tal  fin. </t>
  </si>
  <si>
    <r>
      <t xml:space="preserve">PLAN ESTRATÉGICO
</t>
    </r>
    <r>
      <rPr>
        <sz val="10"/>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10"/>
        <color theme="1"/>
        <rFont val="Arial"/>
        <family val="2"/>
      </rPr>
      <t xml:space="preserve">
</t>
    </r>
  </si>
  <si>
    <t xml:space="preserve">Elaborar una propuesta de rediseño del CEDAE como dependencia de investigación, capacitación y educación sobre democracia </t>
  </si>
  <si>
    <t>CEDAE_21_PE_1</t>
  </si>
  <si>
    <t>CEDAE_21_PAN_1</t>
  </si>
  <si>
    <t>CEDAE_21_PE_2</t>
  </si>
  <si>
    <t>PD_21_PE_1</t>
  </si>
  <si>
    <t>CEDAE_21_PAN_2</t>
  </si>
  <si>
    <t>CEDAE_21_PE_3</t>
  </si>
  <si>
    <t>CEDAE_21_PE_4</t>
  </si>
  <si>
    <t>CEDAE_21_PE_5</t>
  </si>
  <si>
    <t>CEDAE_21_PE_6</t>
  </si>
  <si>
    <t>CEDAE_21_PE_7</t>
  </si>
  <si>
    <t>CEDAE_21_PE_8</t>
  </si>
  <si>
    <t>CEDAE_21_PE_9</t>
  </si>
  <si>
    <t>CEDAE_21_PE_10</t>
  </si>
  <si>
    <t>CEDAE_21_PE_11</t>
  </si>
  <si>
    <t>GTH_21_PIC_1</t>
  </si>
  <si>
    <t>GTH_21_PIC_2</t>
  </si>
  <si>
    <t>GTH_21_PIC_3</t>
  </si>
  <si>
    <t>GTH_21_PIC_4</t>
  </si>
  <si>
    <t>RCI_21_PE_2</t>
  </si>
  <si>
    <t>RCI_21_PE_3</t>
  </si>
  <si>
    <t>RCI_21_PE_1</t>
  </si>
  <si>
    <t>RCI_21_PE_4</t>
  </si>
  <si>
    <t>RCI_21_PI_1</t>
  </si>
  <si>
    <t>GTI_21_PE_1</t>
  </si>
  <si>
    <t>GTI_21_PE_2</t>
  </si>
  <si>
    <t>GTI_21_PE_3</t>
  </si>
  <si>
    <t>GTI_21_PE_4</t>
  </si>
  <si>
    <t>GTI_21_PE_5</t>
  </si>
  <si>
    <t>GAF_21_PI_1</t>
  </si>
  <si>
    <t>GAF_21_PE_1</t>
  </si>
  <si>
    <t>DE_21_PA_1</t>
  </si>
  <si>
    <t>Plan de Acción</t>
  </si>
  <si>
    <t>DE_21_PA_2</t>
  </si>
  <si>
    <t>DE_21_PA_3</t>
  </si>
  <si>
    <t>DE_21_PA_4</t>
  </si>
  <si>
    <t>DE_21_PA_5</t>
  </si>
  <si>
    <t>ACV_21_PA_1</t>
  </si>
  <si>
    <t>ACV_21_PA_2</t>
  </si>
  <si>
    <t>EM_21_PA_1</t>
  </si>
  <si>
    <t>GF_21_PA_1</t>
  </si>
  <si>
    <t>GF_21_PA_2</t>
  </si>
  <si>
    <t>GJ_21_PA_1</t>
  </si>
  <si>
    <t>GJ_21_PA_2</t>
  </si>
  <si>
    <t>GRF_21_PA_1</t>
  </si>
  <si>
    <t>GRF_21_PA_2</t>
  </si>
  <si>
    <t>GRF_21_PA_3</t>
  </si>
  <si>
    <t>GRF_21_PA_4</t>
  </si>
  <si>
    <t>GRF_21_PA_5</t>
  </si>
  <si>
    <t>GRF_21_PA_6</t>
  </si>
  <si>
    <t>GRFS_21_PA_1</t>
  </si>
  <si>
    <t>GD_21_PA_1</t>
  </si>
  <si>
    <t>GD_21_PA_2</t>
  </si>
  <si>
    <t>GD_21_PA_3</t>
  </si>
  <si>
    <t>CO_21_PA_1</t>
  </si>
  <si>
    <t>CO_21_PA_2</t>
  </si>
  <si>
    <t>CO_21_PA_3</t>
  </si>
  <si>
    <t>CO_21_PA_4</t>
  </si>
  <si>
    <t>CO_21_PA_5</t>
  </si>
  <si>
    <t>CO_21_PA_6</t>
  </si>
  <si>
    <t>CO_21_PA_7</t>
  </si>
  <si>
    <t>CO_21_PA_8</t>
  </si>
  <si>
    <t>AI_21_PA_1</t>
  </si>
  <si>
    <t>AI_21_PA_2</t>
  </si>
  <si>
    <t>SCI_21_PA_1</t>
  </si>
  <si>
    <t>SCI_21_PA_2</t>
  </si>
  <si>
    <t>GC_21_PA_1</t>
  </si>
  <si>
    <t>RJ_21_PA_1</t>
  </si>
  <si>
    <t>RJ_21_PA_2</t>
  </si>
  <si>
    <t>RJ_21_PA_3</t>
  </si>
  <si>
    <t>RJ_21_PA_4</t>
  </si>
  <si>
    <t>RJ_21_PA_5</t>
  </si>
  <si>
    <t>RJ_21_PA_6</t>
  </si>
  <si>
    <t>RJ_21_PA_7</t>
  </si>
  <si>
    <t>RJ_21_PA_8</t>
  </si>
  <si>
    <t>RJ_21_PA_9</t>
  </si>
  <si>
    <t>RJ_21_PA_10</t>
  </si>
  <si>
    <t>RJ_21_PA_11</t>
  </si>
  <si>
    <t>RJ_21_PA_12</t>
  </si>
  <si>
    <t>AD_21_PA_1</t>
  </si>
  <si>
    <t>AD_21_PA_2</t>
  </si>
  <si>
    <t>AD_21_PA_3</t>
  </si>
  <si>
    <t>AD_21_PA_4</t>
  </si>
  <si>
    <t>AD_21_PA_5</t>
  </si>
  <si>
    <t>AD_21_PA_6</t>
  </si>
  <si>
    <t>AD_21_PA_7</t>
  </si>
  <si>
    <t>AD_21_PA_8</t>
  </si>
  <si>
    <t>AD_21_PA_10</t>
  </si>
  <si>
    <t>OAI_21_PA_1</t>
  </si>
  <si>
    <t>OAI_21_PA_2</t>
  </si>
  <si>
    <t>OAI_21_PA_3</t>
  </si>
  <si>
    <t>OAI_21_PA_4</t>
  </si>
  <si>
    <t>OAI_21_PA_5</t>
  </si>
  <si>
    <t>SG_21_PA_2</t>
  </si>
  <si>
    <t>SG_21_PA_1</t>
  </si>
  <si>
    <t>PGI_21_PA_1</t>
  </si>
  <si>
    <t>PGI_21_PA_2</t>
  </si>
  <si>
    <t>PGI_21_PA_3</t>
  </si>
  <si>
    <t>PGI_21_PA_4</t>
  </si>
  <si>
    <t>PGI_21_PA_5</t>
  </si>
  <si>
    <t>PGI_21_PA_6</t>
  </si>
  <si>
    <t>PGI_21_PA_7</t>
  </si>
  <si>
    <t>PGI_21_PA_8</t>
  </si>
  <si>
    <t>PGI_21_PA_9</t>
  </si>
  <si>
    <t>PGI_21_PA_11</t>
  </si>
  <si>
    <t>PGI_21_PA_12</t>
  </si>
  <si>
    <t>PGI_21_PA_13</t>
  </si>
  <si>
    <t>PGI_21_PA_14</t>
  </si>
  <si>
    <t>PGI_21_PA_15</t>
  </si>
  <si>
    <t>PGI_21_PA_16</t>
  </si>
  <si>
    <t>PGI_21_PA_17</t>
  </si>
  <si>
    <t>SGM_21_PA_1</t>
  </si>
  <si>
    <t>SGM_21_PA_2</t>
  </si>
  <si>
    <t>SGM_21_PA_3</t>
  </si>
  <si>
    <t>SGM_21_PA_4</t>
  </si>
  <si>
    <t>CDS_21_PA_1</t>
  </si>
  <si>
    <t>CDS_21_PA_2</t>
  </si>
  <si>
    <t>CDS_21_PA_3</t>
  </si>
  <si>
    <t>CDS_21_PA_4</t>
  </si>
  <si>
    <t>CDS_21_PA_5</t>
  </si>
  <si>
    <t>CDS_21_PA_6</t>
  </si>
  <si>
    <t>RAS_21_PA_1</t>
  </si>
  <si>
    <t>RAS_21_PA_2</t>
  </si>
  <si>
    <t>RAS_21_PA_3</t>
  </si>
  <si>
    <t>RAS_21_PA_4</t>
  </si>
  <si>
    <t>RAS_21_PA_5</t>
  </si>
  <si>
    <t>RAS_21_PA_6</t>
  </si>
  <si>
    <t>RAS_21_PA_7</t>
  </si>
  <si>
    <t>RAS_21_PA_8</t>
  </si>
  <si>
    <t>RAS_21_PA_9</t>
  </si>
  <si>
    <t>RAS_21_PA_10</t>
  </si>
  <si>
    <t>RAS_21_PA_11</t>
  </si>
  <si>
    <t>CEDAE_21_PE_12</t>
  </si>
  <si>
    <t>Publicar un número por semestre de la revista Democracia Actual que cumpla con los requisitos de indexación en Publindex</t>
  </si>
  <si>
    <t>8. Fortalecer y transformar el CEDAE en un instituto de investigación, capacitación y educación en democracia</t>
  </si>
  <si>
    <t>PGI_21_PA_10</t>
  </si>
  <si>
    <t>PGI_21_PA_18</t>
  </si>
  <si>
    <t>Cantidad de planes estratágicos actualizados en el periodo/(n*Cantidad de planes estratágicos progrmados a actualizar en el periodo)</t>
  </si>
  <si>
    <t>Plan estratégico actualizado y publicado.</t>
  </si>
  <si>
    <t>Actualizar y publicar el plan estratégico 2019:2023 La Registraduría del siglo XXI</t>
  </si>
  <si>
    <t>Realizar el 100% de las actualizaciones solicitadas al Plan Estratégico 2019:2023 La Registraduría del siglo XXI,</t>
  </si>
  <si>
    <t>Otorgar viabilidad técnica y presupuestal para crear registradurías auxiliares</t>
  </si>
  <si>
    <t>6. Crear nuevas Registradurías auxiliares y quioscos digitales, en función de las necesidades demográcas, los requisitos legales y las capacidades presupuestales</t>
  </si>
  <si>
    <t>Cantidad de actividades realizadas en el periodo / (n* cantidad de actividades programadas en el periodo )</t>
  </si>
  <si>
    <t>Asesora del Despacho, Gerencia del Talento Humano</t>
  </si>
  <si>
    <t>Adelantar y evidenciar a nivel nacional, la flexibilización de los horarios laborales en cumplimiento de la prevención contra el COVID-19 con la utilización de los sistemas de información existentes y mientras dure la pandemia.</t>
  </si>
  <si>
    <t>Actos administrativos de flexibilización de horarios en tiempos de pandemia.</t>
  </si>
  <si>
    <t>No. de Actos administrativos expedido / (n* No. de Actos administrativoa aprobados y divulgados)</t>
  </si>
  <si>
    <t>Actos administrativos publicados desde buzón de las GTH</t>
  </si>
  <si>
    <t>Actos administrativos publicados</t>
  </si>
  <si>
    <t>16.67%</t>
  </si>
  <si>
    <t xml:space="preserve">Jose Dario Castro Uribe
Alejandro Alberto Campo Valero
</t>
  </si>
  <si>
    <t>PTH_21_PE_10</t>
  </si>
  <si>
    <t>Realizar la instalación, brindar el soporte y entregar  la hoja de ruta propuesta de la primera versión de arquitectura empresarial.</t>
  </si>
  <si>
    <t>Entregar el 100% de los documentos técnicos, sistemas de información y actas de capacitación del proceso de arquitectura.</t>
  </si>
  <si>
    <t>Cantidad de actividades realizadas/ (n)*Cantidad de actividades programadas,</t>
  </si>
  <si>
    <t>Archivo de Gestión de la supervisión del contrato 059 de 2020.</t>
  </si>
  <si>
    <t xml:space="preserve"> Gerencia del Talento Humano                  Gerencia de Informatica</t>
  </si>
  <si>
    <t>Jose Dario Castro Uribe
Alejandro Alberto Campo Valero</t>
  </si>
  <si>
    <t>RIT_21_PE_7</t>
  </si>
  <si>
    <t>Elaborar, aprobar y divulgar el acto administrativo con la actualización de las tarifas de la Registraduría Nacional del Estado Civil, conforme el IPC certificado por el DANE.</t>
  </si>
  <si>
    <t>Resolución de actualización de tarifas para la vigencia 2021</t>
  </si>
  <si>
    <t>Cantidad de Actos Administrativos elaborados y divulgados / (n* Cantidad de Actos Administrativos Aprobados)</t>
  </si>
  <si>
    <t>Resolución publicada en la pagina web de la entidad.</t>
  </si>
  <si>
    <t>Sistemas de Información de la Entidad</t>
  </si>
  <si>
    <t xml:space="preserve">Miembros del Comité de Tarifas. Secretario General
Un Delegado del Registrador Nacional -  Jefe de la Oficina Jurídica. Registrador Delegado para el Registro Civil y la Identificación Gerente Administrativo y Financiero
Director Financiero Gerente de Informática
Jefe Oficina de Planeación
Coordinación de Relaciones Internacionales y Jefe la Oficina de Prensa Y comunicaciones. </t>
  </si>
  <si>
    <t>SG_21_PE_1</t>
  </si>
  <si>
    <t>Comunicar todo lo inherente a la estrategia 1 del Objetivo estratégico nro. 4</t>
  </si>
  <si>
    <t>Realizar el 100% de las actividades para comunicar a los funcionarios y a la ciudadanía los procesos que se han virtualizado</t>
  </si>
  <si>
    <t>Número de comunicaiones sobre virtualización de procesos realizadas/Número de comunicaiones sobre virtualización de procesos solicitadas</t>
  </si>
  <si>
    <t>Publicaciones realizadas</t>
  </si>
  <si>
    <t>Jefe de la Oficina de Comunicaciones y Prensa</t>
  </si>
  <si>
    <t>Comunicar todo lo inherente a la estrategia 2 del Objetivo estratégico nro. 4</t>
  </si>
  <si>
    <t>Realizar el 100% de las actividades para comunicar los cambios del paradigma cultural de los servidores en cuanto al servicio al usuario teniendo en cuenta nuevos valores institucionales, entre otros factores</t>
  </si>
  <si>
    <t>Número de cambios del paradigma comunicados/Número de cambios del paradigma solicitados</t>
  </si>
  <si>
    <t>Comunicar todo lo inherente a la estrategia 3 del Objetivo estratégico nro. 4</t>
  </si>
  <si>
    <t>Realizar el 100% de las actividades para comunicar las metodologías de diseño del servicio centradas en el ciudadano y los usuarios</t>
  </si>
  <si>
    <t>Número de metodologías de diseño del servicio comunicadas/Número de metodologías de diseño del servicio solicitadas</t>
  </si>
  <si>
    <t>CO_21_PE_1</t>
  </si>
  <si>
    <t>CO_21_PE_2</t>
  </si>
  <si>
    <t>CO_21_PE_3</t>
  </si>
  <si>
    <t>Realizar actividades con aplicación de buenas prácticas, que contribuyan al fortalecimiento de la cultura de atención al usuario apropiando los valores y compromisos establecidos y descritos en el código de ética de la entidad.</t>
  </si>
  <si>
    <t>100% de las actividades realizadas para contribuir al fortalecimiento de la cultura de atención al usuario</t>
  </si>
  <si>
    <t>Certificación expedida por la Coordinadora de Desarrollo Integral, con las cantidad de actividades ejecutadas y servidores beneficiados a nivel nacional.</t>
  </si>
  <si>
    <t>Listas de asistencia/ Actas de reunion / invitaciones mediante correo electrónico institucional verificables en el archivo de gestión de la Coordinación de Desarrollo Integral</t>
  </si>
  <si>
    <t xml:space="preserve">Gerente del Talento Humano
Gestores Éticos
Coordinación de Desarrollo Integral del Talento Humano.
</t>
  </si>
  <si>
    <t>PTH_21_PE_11</t>
  </si>
  <si>
    <t>Realizar el 100% de las actividades para dar viabilidad técnica y presupuestal para la creación de registradurías auxiliares</t>
  </si>
  <si>
    <t>Resoluciones de creación de registradurías auxiliares</t>
  </si>
  <si>
    <t>PGI_21_PE_2</t>
  </si>
  <si>
    <t>Implementar y capacitar a través del curso virtual a Delegados Departamentales y Registradores del Distrito Capital, Registradores Especiales, Auxiliares y Municipales.</t>
  </si>
  <si>
    <t>Desarrollar la Escuela de Nuevos Liderazgos en Cultura Democrática, actualizando los contenidos académicos e incluyendo módulos específicos para los educadores y educadoras del país, mujeres y grupos étnicos</t>
  </si>
  <si>
    <t>SGM_21_PAN_14</t>
  </si>
  <si>
    <t>Documentos metodológicos presentados al Comité de Tarifas, con los estudios técnicos, financieros y jurídicos  para la implementación de la tarifa por concepto de biometría dactilar, faciel, autenticación de cédula digital, copias de registro civil y certificados en linea.</t>
  </si>
  <si>
    <t>Archivo de la Secretariá técnica del Comité de Terífas</t>
  </si>
  <si>
    <t>1. Elaborar y actualizar el Plan Institucional de Gestión Ambiental (PIGA) de la entidad para el cuatrienio.</t>
  </si>
  <si>
    <t>7. Desarrollar, implementar y actualizar la herramienta para actualizar la DIVIPOLE y fortalecer la zonificación electoral.</t>
  </si>
  <si>
    <t>Fortalecer la red de formadores en el marco de la gestión del conocimiento misional y del mejoramiento continuo</t>
  </si>
  <si>
    <t>PGI_21_PA_19</t>
  </si>
  <si>
    <t>Elaborar y presentar ante el Comité de Tarifas, los documentos metodológicos, con el estudio técnico, financiero y jurídico  para la implementación de la tarifa por concepto de biometría dactilar, facial, autenticación de cédula digital, copias de registro civil y certificados en línea.</t>
  </si>
  <si>
    <t>100% de los documentos metodológicos presentados al Comité de Tarifas, con los estudios técnicos, financieros y jurídicos  para la implementación de la tarifa por concepto de biometría dactilar, facial, autenticación de cédula digital, copias de registro civil y certificados en línea.</t>
  </si>
  <si>
    <t>Cantidad de Documentos metodológicos elaborados y presentados / (n* Cantidad de Documentos metodológicos a presentar)</t>
  </si>
  <si>
    <t>Establecer las necesidades técnicas, administrativas y jurídicas para la implementación de una nueva arquitectura que soporte la base de datos del Archivo Nacional de Identificación y la información de las tarjetas de identidad, para la actualización de sus novedades y la interoperabilidad para la generación y actualización permanente de los censos electorales.</t>
  </si>
  <si>
    <t>Elborar el 100% de documentos que establezcan las necesidades técnicas, administrativas y jurídicas para la implementación de una nueva arquitectura que soporte la base de datos del Archivo Nacional de Identificación y la información de las tarjetas de identidad, para la actualización de sus novedades y la interoperabilidad para la generación y actualización permanente de los censos electorales.</t>
  </si>
  <si>
    <t>Cantidad de documentos eleborados/(n*(Cantidad de documentos requiridos)</t>
  </si>
  <si>
    <t>DE_21_PE_4</t>
  </si>
  <si>
    <t>Dirigir, organizar y realizar las elecciones de Consejos Municipales y Locales de Juventud</t>
  </si>
  <si>
    <t>Reporte de candidatos inscritos
Reporte de jurados designados
Declaratoria de votación (E26)
Material para capacitación jurados
Firmas de apoyo revisadas</t>
  </si>
  <si>
    <r>
      <t>Fecha diligenciamiento: 10</t>
    </r>
    <r>
      <rPr>
        <u/>
        <sz val="11"/>
        <color theme="1"/>
        <rFont val="Arial"/>
        <family val="2"/>
      </rPr>
      <t>/08/2021</t>
    </r>
  </si>
  <si>
    <t>4 Informes de seguimiento</t>
  </si>
  <si>
    <t>29,8%(56)</t>
  </si>
  <si>
    <t>14,1%(26)</t>
  </si>
  <si>
    <t>11%(19)</t>
  </si>
  <si>
    <t>21,45%(39)</t>
  </si>
  <si>
    <t>14,65%(26)</t>
  </si>
  <si>
    <t>9%(15)</t>
  </si>
  <si>
    <r>
      <t>Fecha diligenciamiento: 23</t>
    </r>
    <r>
      <rPr>
        <u/>
        <sz val="11"/>
        <color theme="1"/>
        <rFont val="Arial"/>
        <family val="2"/>
      </rPr>
      <t>/08/2021</t>
    </r>
  </si>
  <si>
    <t>Cantidad de Ciclo de auditorias internas  realizadas en el periodo / (n* Cantidad de Ciclo de auditorias internas calidad programadas en el periodo)</t>
  </si>
  <si>
    <t>181 Informes de seguimiento Sift01</t>
  </si>
  <si>
    <t xml:space="preserve">Documento de necesidades técnicas, administrativas y jurídicas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</si>
</sst>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sz val="11"/>
      <color theme="1"/>
      <name val="Calibri"/>
      <family val="2"/>
      <scheme val="minor"/>
    </font>
    <font>
      <sz val="10"/>
      <name val="Arial"/>
      <family val="2"/>
    </font>
    <font>
      <sz val="10"/>
      <name val="Arial"/>
      <family val="2"/>
    </font>
    <font>
      <u/>
      <sz val="11"/>
      <color theme="10"/>
      <name val="Calibri"/>
      <family val="2"/>
      <scheme val="minor"/>
    </font>
    <font>
      <sz val="9"/>
      <color theme="1"/>
      <name val="Arial"/>
      <family val="2"/>
    </font>
    <font>
      <b/>
      <sz val="9"/>
      <color theme="1"/>
      <name val="Arial"/>
      <family val="2"/>
    </font>
    <font>
      <sz val="9"/>
      <color theme="1"/>
      <name val="Calibri"/>
      <family val="2"/>
      <scheme val="minor"/>
    </font>
    <font>
      <b/>
      <sz val="9"/>
      <name val="Arial"/>
      <family val="2"/>
    </font>
    <font>
      <sz val="9"/>
      <name val="Arial"/>
      <family val="2"/>
    </font>
    <font>
      <sz val="9"/>
      <name val="Calibri"/>
      <family val="2"/>
      <scheme val="minor"/>
    </font>
    <font>
      <sz val="12"/>
      <color theme="1"/>
      <name val="Arial"/>
      <family val="2"/>
    </font>
    <font>
      <sz val="12"/>
      <name val="Arial"/>
      <family val="2"/>
    </font>
    <font>
      <sz val="11"/>
      <color rgb="FF000000"/>
      <name val="Calibri"/>
      <family val="2"/>
      <scheme val="minor"/>
    </font>
    <font>
      <sz val="8"/>
      <name val="Arial"/>
      <family val="2"/>
    </font>
    <font>
      <sz val="11"/>
      <color theme="1"/>
      <name val="Arial"/>
      <family val="2"/>
    </font>
    <font>
      <sz val="11"/>
      <name val="Arial"/>
      <family val="2"/>
    </font>
    <font>
      <sz val="11"/>
      <name val="Calibri"/>
      <family val="2"/>
      <scheme val="minor"/>
    </font>
    <font>
      <u/>
      <sz val="11"/>
      <color theme="1"/>
      <name val="Arial"/>
      <family val="2"/>
    </font>
    <font>
      <b/>
      <sz val="9"/>
      <color theme="1"/>
      <name val="Calibri"/>
      <family val="2"/>
      <scheme val="minor"/>
    </font>
    <font>
      <sz val="10"/>
      <color theme="1"/>
      <name val="Calibri"/>
      <family val="2"/>
      <scheme val="minor"/>
    </font>
    <font>
      <sz val="9"/>
      <color indexed="81"/>
      <name val="Tahoma"/>
      <family val="2"/>
    </font>
    <font>
      <b/>
      <sz val="9"/>
      <color indexed="81"/>
      <name val="Tahoma"/>
      <family val="2"/>
    </font>
    <font>
      <sz val="11"/>
      <color rgb="FFFF0000"/>
      <name val="Calibri"/>
      <family val="2"/>
      <scheme val="minor"/>
    </font>
    <font>
      <sz val="10"/>
      <color theme="1"/>
      <name val="Arial"/>
      <family val="2"/>
    </font>
    <font>
      <b/>
      <sz val="10"/>
      <color theme="1"/>
      <name val="Arial"/>
      <family val="2"/>
    </font>
    <font>
      <b/>
      <sz val="10"/>
      <name val="Arial"/>
      <family val="2"/>
    </font>
    <font>
      <sz val="8"/>
      <name val="Calibri"/>
      <family val="2"/>
      <scheme val="minor"/>
    </font>
    <font>
      <sz val="10"/>
      <color rgb="FFFF0000"/>
      <name val="Arial"/>
      <family val="2"/>
    </font>
    <font>
      <u/>
      <sz val="11"/>
      <name val="Calibri"/>
      <family val="2"/>
      <scheme val="minor"/>
    </font>
    <font>
      <sz val="10"/>
      <color rgb="FF333333"/>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cellStyleXfs>
  <cellXfs count="207">
    <xf numFmtId="0" fontId="0" fillId="0" borderId="0" xfId="0"/>
    <xf numFmtId="0" fontId="10" fillId="3" borderId="1" xfId="2" applyFont="1" applyFill="1" applyBorder="1" applyAlignment="1">
      <alignment horizontal="justify" vertical="justify"/>
    </xf>
    <xf numFmtId="0" fontId="10" fillId="3" borderId="1" xfId="2" applyFont="1" applyFill="1" applyBorder="1" applyAlignment="1">
      <alignment horizontal="justify" vertical="center"/>
    </xf>
    <xf numFmtId="0" fontId="5" fillId="4" borderId="1" xfId="0" applyFont="1" applyFill="1" applyBorder="1" applyAlignment="1">
      <alignment vertical="center" wrapText="1"/>
    </xf>
    <xf numFmtId="0" fontId="5" fillId="4" borderId="1" xfId="0" applyFont="1" applyFill="1" applyBorder="1" applyAlignment="1">
      <alignment horizontal="justify" vertical="center" wrapText="1"/>
    </xf>
    <xf numFmtId="0" fontId="10" fillId="3" borderId="0" xfId="4" applyFont="1" applyFill="1" applyBorder="1" applyAlignment="1">
      <alignment vertical="center"/>
    </xf>
    <xf numFmtId="0" fontId="10" fillId="0" borderId="0" xfId="0" applyFont="1" applyBorder="1"/>
    <xf numFmtId="0" fontId="9" fillId="0" borderId="0" xfId="4" applyFont="1" applyBorder="1"/>
    <xf numFmtId="0" fontId="0" fillId="0" borderId="0" xfId="0" applyBorder="1"/>
    <xf numFmtId="0" fontId="10" fillId="3" borderId="4" xfId="4" applyFont="1" applyFill="1" applyBorder="1" applyAlignment="1">
      <alignment vertical="center" wrapText="1"/>
    </xf>
    <xf numFmtId="0" fontId="10" fillId="3" borderId="4" xfId="4" applyFont="1" applyFill="1" applyBorder="1" applyAlignment="1">
      <alignment horizontal="justify" vertical="justify" wrapText="1"/>
    </xf>
    <xf numFmtId="0" fontId="10" fillId="3" borderId="4" xfId="4" applyFont="1" applyFill="1" applyBorder="1" applyAlignment="1">
      <alignment horizontal="justify" vertical="center" wrapText="1"/>
    </xf>
    <xf numFmtId="0" fontId="11" fillId="0" borderId="1" xfId="4" applyFont="1" applyFill="1" applyBorder="1" applyAlignment="1">
      <alignment vertical="center" wrapText="1"/>
    </xf>
    <xf numFmtId="0" fontId="13" fillId="0" borderId="0" xfId="0" applyFont="1"/>
    <xf numFmtId="0" fontId="7" fillId="0" borderId="0" xfId="0" applyFont="1" applyAlignment="1">
      <alignment wrapText="1"/>
    </xf>
    <xf numFmtId="0" fontId="16" fillId="3" borderId="2" xfId="0" applyFont="1" applyFill="1" applyBorder="1" applyAlignment="1">
      <alignment horizontal="center" vertical="center" wrapText="1"/>
    </xf>
    <xf numFmtId="0" fontId="16" fillId="0" borderId="1" xfId="0" applyFont="1" applyBorder="1" applyAlignment="1">
      <alignment vertical="center" wrapText="1"/>
    </xf>
    <xf numFmtId="0" fontId="16" fillId="3" borderId="1" xfId="0" applyFont="1" applyFill="1" applyBorder="1" applyAlignment="1">
      <alignment horizontal="center" vertical="center" wrapText="1"/>
    </xf>
    <xf numFmtId="0" fontId="16" fillId="3" borderId="3" xfId="10" applyFont="1" applyFill="1" applyBorder="1" applyAlignment="1">
      <alignment horizontal="center" vertical="center" wrapText="1"/>
    </xf>
    <xf numFmtId="10" fontId="16" fillId="3" borderId="2" xfId="8" applyNumberFormat="1" applyFont="1" applyFill="1" applyBorder="1" applyAlignment="1">
      <alignment horizontal="center" vertical="center" wrapText="1"/>
    </xf>
    <xf numFmtId="0" fontId="16" fillId="3" borderId="2" xfId="10" applyFont="1" applyFill="1" applyBorder="1" applyAlignment="1">
      <alignment horizontal="center" vertical="center"/>
    </xf>
    <xf numFmtId="9" fontId="16" fillId="3" borderId="2" xfId="8" applyFont="1" applyFill="1" applyBorder="1" applyAlignment="1">
      <alignment horizontal="center" vertical="center" wrapText="1"/>
    </xf>
    <xf numFmtId="0" fontId="17" fillId="0" borderId="0" xfId="0" applyFont="1" applyAlignment="1">
      <alignment wrapText="1"/>
    </xf>
    <xf numFmtId="0" fontId="16" fillId="3" borderId="3" xfId="0" applyFont="1" applyFill="1" applyBorder="1" applyAlignment="1">
      <alignment horizontal="center" vertical="center" wrapText="1"/>
    </xf>
    <xf numFmtId="0" fontId="16" fillId="3" borderId="1" xfId="12" applyNumberFormat="1" applyFont="1" applyFill="1" applyBorder="1" applyAlignment="1">
      <alignment horizontal="center" vertical="center"/>
    </xf>
    <xf numFmtId="0" fontId="12" fillId="0" borderId="1" xfId="10" applyFont="1" applyBorder="1" applyAlignment="1">
      <alignment vertical="center" wrapText="1"/>
    </xf>
    <xf numFmtId="0" fontId="6" fillId="3" borderId="1" xfId="10" applyFont="1" applyFill="1" applyBorder="1" applyAlignment="1">
      <alignment horizontal="center" vertical="center"/>
    </xf>
    <xf numFmtId="0" fontId="5" fillId="3" borderId="1" xfId="10" applyFont="1" applyFill="1" applyBorder="1" applyAlignment="1">
      <alignment horizontal="center" vertical="center"/>
    </xf>
    <xf numFmtId="0" fontId="7" fillId="0" borderId="0" xfId="0" applyFont="1"/>
    <xf numFmtId="0" fontId="10" fillId="0" borderId="0" xfId="0" applyFont="1"/>
    <xf numFmtId="0" fontId="17" fillId="0" borderId="0" xfId="0" applyFont="1"/>
    <xf numFmtId="0" fontId="6" fillId="2" borderId="2" xfId="10" applyFont="1" applyFill="1" applyBorder="1" applyAlignment="1">
      <alignment horizontal="center" vertical="center" wrapText="1"/>
    </xf>
    <xf numFmtId="0" fontId="6" fillId="2" borderId="1" xfId="10" applyFont="1" applyFill="1" applyBorder="1" applyAlignment="1">
      <alignment horizontal="center" vertical="center" wrapText="1"/>
    </xf>
    <xf numFmtId="9" fontId="16" fillId="3" borderId="1" xfId="10" applyNumberFormat="1" applyFont="1" applyFill="1" applyBorder="1" applyAlignment="1">
      <alignment horizontal="center" vertical="center" wrapText="1"/>
    </xf>
    <xf numFmtId="9" fontId="16" fillId="3" borderId="1" xfId="8" applyFont="1" applyFill="1" applyBorder="1" applyAlignment="1">
      <alignment horizontal="center" vertical="center"/>
    </xf>
    <xf numFmtId="14" fontId="16" fillId="3" borderId="1" xfId="10" applyNumberFormat="1" applyFont="1" applyFill="1" applyBorder="1" applyAlignment="1">
      <alignment horizontal="center" vertical="center" wrapText="1"/>
    </xf>
    <xf numFmtId="9" fontId="16" fillId="3" borderId="1" xfId="12" applyFont="1" applyFill="1" applyBorder="1" applyAlignment="1">
      <alignment horizontal="center" vertical="center"/>
    </xf>
    <xf numFmtId="0" fontId="1" fillId="0" borderId="0" xfId="0" applyFont="1"/>
    <xf numFmtId="0" fontId="16" fillId="3" borderId="1" xfId="10" applyFont="1" applyFill="1" applyBorder="1" applyAlignment="1">
      <alignment horizontal="center" vertical="center"/>
    </xf>
    <xf numFmtId="0" fontId="11" fillId="3" borderId="0" xfId="10" applyFont="1" applyFill="1" applyAlignment="1">
      <alignment vertical="center"/>
    </xf>
    <xf numFmtId="0" fontId="11" fillId="3" borderId="0" xfId="10" applyFont="1" applyFill="1" applyAlignment="1">
      <alignment horizontal="center" vertical="center"/>
    </xf>
    <xf numFmtId="0" fontId="11" fillId="3" borderId="0" xfId="10" applyFont="1" applyFill="1" applyAlignment="1">
      <alignment horizontal="center" vertical="center" wrapText="1"/>
    </xf>
    <xf numFmtId="0" fontId="12" fillId="3" borderId="0" xfId="0" applyFont="1" applyFill="1" applyAlignment="1">
      <alignment horizontal="justify" vertical="center" wrapText="1"/>
    </xf>
    <xf numFmtId="0" fontId="12" fillId="3" borderId="0" xfId="0" applyFont="1" applyFill="1" applyAlignment="1">
      <alignment horizontal="justify" vertical="top"/>
    </xf>
    <xf numFmtId="0" fontId="7" fillId="0" borderId="0" xfId="0" applyFont="1" applyAlignment="1">
      <alignment vertical="top" wrapText="1"/>
    </xf>
    <xf numFmtId="0" fontId="12" fillId="3" borderId="0" xfId="0" applyFont="1" applyFill="1" applyAlignment="1">
      <alignment horizontal="center" vertical="center" wrapText="1"/>
    </xf>
    <xf numFmtId="1" fontId="12" fillId="3" borderId="0" xfId="10" applyNumberFormat="1" applyFont="1" applyFill="1" applyAlignment="1">
      <alignment horizontal="justify" vertical="center" wrapText="1"/>
    </xf>
    <xf numFmtId="9" fontId="12" fillId="0" borderId="0" xfId="0" applyNumberFormat="1" applyFont="1" applyAlignment="1">
      <alignment horizontal="center" vertical="center" wrapText="1"/>
    </xf>
    <xf numFmtId="0" fontId="12" fillId="3" borderId="0" xfId="10" applyFont="1" applyFill="1" applyAlignment="1">
      <alignment horizontal="center" vertical="center"/>
    </xf>
    <xf numFmtId="0" fontId="12" fillId="3" borderId="0" xfId="12" applyNumberFormat="1" applyFont="1" applyFill="1" applyBorder="1" applyAlignment="1">
      <alignment horizontal="center" vertical="center"/>
    </xf>
    <xf numFmtId="0" fontId="11" fillId="3" borderId="0" xfId="10" applyFont="1" applyFill="1" applyAlignment="1">
      <alignment vertical="center" wrapText="1"/>
    </xf>
    <xf numFmtId="14" fontId="12" fillId="3" borderId="0" xfId="10" applyNumberFormat="1" applyFont="1" applyFill="1" applyAlignment="1">
      <alignment horizontal="center" vertical="center"/>
    </xf>
    <xf numFmtId="0" fontId="9" fillId="0" borderId="0" xfId="10" applyFont="1"/>
    <xf numFmtId="0" fontId="9" fillId="3" borderId="0" xfId="10" applyFont="1" applyFill="1"/>
    <xf numFmtId="0" fontId="9" fillId="3" borderId="0" xfId="10" applyFont="1" applyFill="1" applyAlignment="1">
      <alignment vertical="center"/>
    </xf>
    <xf numFmtId="0" fontId="9" fillId="3" borderId="0" xfId="10" applyFont="1" applyFill="1" applyAlignment="1">
      <alignment horizontal="center"/>
    </xf>
    <xf numFmtId="0" fontId="8" fillId="3" borderId="0" xfId="10" applyFont="1" applyFill="1" applyAlignment="1">
      <alignment vertical="center" wrapText="1"/>
    </xf>
    <xf numFmtId="0" fontId="8" fillId="3" borderId="0" xfId="10" applyFont="1" applyFill="1" applyAlignment="1">
      <alignment horizontal="center" vertical="center" wrapText="1"/>
    </xf>
    <xf numFmtId="0" fontId="10" fillId="0" borderId="0" xfId="10" applyFont="1" applyAlignment="1">
      <alignment horizontal="justify" vertical="center"/>
    </xf>
    <xf numFmtId="0" fontId="10" fillId="0" borderId="0" xfId="10" applyFont="1" applyAlignment="1">
      <alignment horizontal="justify" vertical="justify"/>
    </xf>
    <xf numFmtId="0" fontId="15" fillId="0" borderId="0" xfId="0" applyFont="1" applyAlignment="1">
      <alignment vertical="center"/>
    </xf>
    <xf numFmtId="0" fontId="19" fillId="0" borderId="0" xfId="0" applyFont="1"/>
    <xf numFmtId="0" fontId="23" fillId="0" borderId="0" xfId="0" applyFont="1"/>
    <xf numFmtId="0" fontId="7" fillId="0" borderId="0" xfId="0" applyFont="1" applyFill="1" applyAlignment="1">
      <alignment wrapText="1"/>
    </xf>
    <xf numFmtId="0" fontId="13" fillId="0" borderId="0" xfId="0" applyFont="1" applyFill="1" applyAlignment="1">
      <alignment wrapText="1"/>
    </xf>
    <xf numFmtId="10" fontId="7" fillId="0" borderId="0" xfId="0" applyNumberFormat="1" applyFont="1" applyAlignment="1">
      <alignment horizontal="center" wrapText="1"/>
    </xf>
    <xf numFmtId="0" fontId="20" fillId="0" borderId="0" xfId="0" applyFont="1" applyFill="1" applyAlignment="1">
      <alignment wrapText="1"/>
    </xf>
    <xf numFmtId="0" fontId="25" fillId="3" borderId="1" xfId="4" applyFont="1" applyFill="1" applyBorder="1" applyAlignment="1">
      <alignment horizontal="center" vertical="center" wrapText="1"/>
    </xf>
    <xf numFmtId="0" fontId="24" fillId="3" borderId="1" xfId="4" applyFont="1" applyFill="1" applyBorder="1" applyAlignment="1">
      <alignment horizontal="center" vertical="center" wrapText="1"/>
    </xf>
    <xf numFmtId="0" fontId="25" fillId="2" borderId="1" xfId="4" applyFont="1" applyFill="1" applyBorder="1" applyAlignment="1">
      <alignment horizontal="center" vertical="center" wrapText="1"/>
    </xf>
    <xf numFmtId="0" fontId="24" fillId="0" borderId="1" xfId="0" applyFont="1" applyBorder="1" applyAlignment="1">
      <alignment vertical="center" wrapText="1"/>
    </xf>
    <xf numFmtId="0" fontId="24" fillId="0" borderId="1" xfId="0" applyFont="1" applyFill="1" applyBorder="1" applyAlignment="1">
      <alignment vertical="center" wrapText="1"/>
    </xf>
    <xf numFmtId="0" fontId="15" fillId="3" borderId="0" xfId="0" applyFont="1" applyFill="1" applyAlignment="1">
      <alignment vertical="center"/>
    </xf>
    <xf numFmtId="0" fontId="7" fillId="3" borderId="0" xfId="0" applyFont="1" applyFill="1" applyAlignment="1">
      <alignment wrapText="1"/>
    </xf>
    <xf numFmtId="0" fontId="16" fillId="3" borderId="2" xfId="10" applyFont="1" applyFill="1" applyBorder="1" applyAlignment="1">
      <alignment horizontal="left" vertical="center" wrapText="1"/>
    </xf>
    <xf numFmtId="1" fontId="16" fillId="3" borderId="2" xfId="10" applyNumberFormat="1" applyFont="1" applyFill="1" applyBorder="1" applyAlignment="1">
      <alignment horizontal="center" vertical="center" wrapText="1"/>
    </xf>
    <xf numFmtId="0" fontId="16" fillId="3" borderId="2" xfId="12" applyNumberFormat="1" applyFont="1" applyFill="1" applyBorder="1" applyAlignment="1">
      <alignment horizontal="center" vertical="center"/>
    </xf>
    <xf numFmtId="9" fontId="16" fillId="3" borderId="2" xfId="8" applyFont="1" applyFill="1" applyBorder="1" applyAlignment="1">
      <alignment horizontal="center" vertical="center"/>
    </xf>
    <xf numFmtId="9" fontId="16" fillId="3" borderId="2" xfId="12" applyFont="1" applyFill="1" applyBorder="1" applyAlignment="1">
      <alignment horizontal="center" vertical="center"/>
    </xf>
    <xf numFmtId="0" fontId="10" fillId="0" borderId="1" xfId="0" applyFont="1" applyBorder="1"/>
    <xf numFmtId="0" fontId="12" fillId="0" borderId="0" xfId="10" applyFont="1" applyBorder="1" applyAlignment="1">
      <alignment vertical="center" wrapText="1"/>
    </xf>
    <xf numFmtId="0" fontId="7" fillId="5" borderId="0" xfId="0" applyFont="1" applyFill="1"/>
    <xf numFmtId="164" fontId="16" fillId="3" borderId="2" xfId="12" applyNumberFormat="1" applyFont="1" applyFill="1" applyBorder="1" applyAlignment="1">
      <alignment horizontal="center" vertical="center"/>
    </xf>
    <xf numFmtId="0" fontId="7" fillId="0" borderId="0" xfId="0" applyFont="1" applyBorder="1"/>
    <xf numFmtId="0" fontId="11" fillId="0" borderId="0" xfId="10" applyFont="1" applyFill="1" applyAlignment="1">
      <alignment horizontal="center" vertical="center"/>
    </xf>
    <xf numFmtId="0" fontId="7" fillId="0" borderId="0" xfId="0" applyFont="1" applyFill="1"/>
    <xf numFmtId="14" fontId="19" fillId="0" borderId="0" xfId="0" applyNumberFormat="1" applyFont="1" applyFill="1" applyAlignment="1">
      <alignment horizontal="left"/>
    </xf>
    <xf numFmtId="0" fontId="9" fillId="0" borderId="0" xfId="10" applyFont="1" applyFill="1"/>
    <xf numFmtId="0" fontId="10" fillId="0" borderId="0" xfId="0" applyFont="1" applyFill="1"/>
    <xf numFmtId="0" fontId="15" fillId="0" borderId="1" xfId="0" applyFont="1" applyBorder="1" applyAlignment="1">
      <alignment vertical="center" wrapText="1"/>
    </xf>
    <xf numFmtId="0" fontId="16" fillId="3" borderId="2" xfId="10" applyFont="1" applyFill="1" applyBorder="1" applyAlignment="1">
      <alignment horizontal="center" vertical="center" wrapText="1"/>
    </xf>
    <xf numFmtId="0" fontId="16" fillId="3" borderId="1" xfId="10" applyFont="1" applyFill="1" applyBorder="1" applyAlignment="1">
      <alignment horizontal="center" vertical="center" wrapText="1"/>
    </xf>
    <xf numFmtId="14" fontId="16" fillId="3" borderId="1" xfId="10" applyNumberFormat="1" applyFont="1" applyFill="1" applyBorder="1" applyAlignment="1">
      <alignment horizontal="center" vertical="center"/>
    </xf>
    <xf numFmtId="9" fontId="16" fillId="3" borderId="2" xfId="10" applyNumberFormat="1" applyFont="1" applyFill="1" applyBorder="1" applyAlignment="1">
      <alignment horizontal="center" vertical="center" wrapText="1"/>
    </xf>
    <xf numFmtId="1" fontId="16" fillId="3" borderId="1" xfId="10" applyNumberFormat="1" applyFont="1" applyFill="1" applyBorder="1" applyAlignment="1">
      <alignment horizontal="center" vertical="center" wrapText="1"/>
    </xf>
    <xf numFmtId="164" fontId="16" fillId="3" borderId="2" xfId="10" applyNumberFormat="1" applyFont="1" applyFill="1" applyBorder="1" applyAlignment="1">
      <alignment horizontal="center" vertical="center" wrapText="1"/>
    </xf>
    <xf numFmtId="0" fontId="24" fillId="0" borderId="2" xfId="0" applyFont="1" applyBorder="1" applyAlignment="1">
      <alignment vertical="center" wrapText="1"/>
    </xf>
    <xf numFmtId="0" fontId="24" fillId="3" borderId="1" xfId="0" applyFont="1" applyFill="1" applyBorder="1" applyAlignment="1">
      <alignmen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24" fillId="3" borderId="1" xfId="10" applyFont="1" applyFill="1" applyBorder="1" applyAlignment="1">
      <alignment vertical="center" wrapText="1"/>
    </xf>
    <xf numFmtId="0" fontId="24" fillId="3" borderId="1" xfId="10" applyFont="1" applyFill="1" applyBorder="1" applyAlignment="1">
      <alignment horizontal="left" vertical="center" wrapText="1"/>
    </xf>
    <xf numFmtId="0" fontId="2" fillId="3" borderId="1" xfId="10" applyFont="1" applyFill="1" applyBorder="1" applyAlignment="1">
      <alignment horizontal="left" vertical="center" wrapText="1"/>
    </xf>
    <xf numFmtId="10" fontId="2" fillId="3" borderId="1" xfId="8" applyNumberFormat="1" applyFont="1" applyFill="1" applyBorder="1" applyAlignment="1">
      <alignment horizontal="center" vertical="center" wrapText="1"/>
    </xf>
    <xf numFmtId="0" fontId="20" fillId="3" borderId="0" xfId="0" applyFont="1" applyFill="1" applyAlignment="1">
      <alignment wrapText="1"/>
    </xf>
    <xf numFmtId="0" fontId="2" fillId="3" borderId="2" xfId="10" applyFont="1" applyFill="1" applyBorder="1" applyAlignment="1">
      <alignment horizontal="left" vertical="center" wrapText="1"/>
    </xf>
    <xf numFmtId="0" fontId="2" fillId="3" borderId="2" xfId="10" applyFont="1" applyFill="1" applyBorder="1" applyAlignment="1">
      <alignment horizontal="left" vertical="center"/>
    </xf>
    <xf numFmtId="0" fontId="16" fillId="3" borderId="1" xfId="10" applyFont="1" applyFill="1" applyBorder="1" applyAlignment="1">
      <alignment horizontal="left" vertical="center" wrapText="1"/>
    </xf>
    <xf numFmtId="0" fontId="16" fillId="3" borderId="1" xfId="0" applyFont="1" applyFill="1" applyBorder="1" applyAlignment="1">
      <alignment horizontal="justify" vertical="center" wrapText="1"/>
    </xf>
    <xf numFmtId="0" fontId="16" fillId="3" borderId="1" xfId="0" applyFont="1" applyFill="1" applyBorder="1" applyAlignment="1">
      <alignment horizontal="justify" vertical="center"/>
    </xf>
    <xf numFmtId="0" fontId="16" fillId="3" borderId="1" xfId="0" applyFont="1" applyFill="1" applyBorder="1" applyAlignment="1">
      <alignment vertical="center" wrapText="1"/>
    </xf>
    <xf numFmtId="0" fontId="16"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9" fontId="2" fillId="3" borderId="1" xfId="8"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2" fillId="3" borderId="1" xfId="10" applyFont="1" applyFill="1" applyBorder="1" applyAlignment="1">
      <alignment horizontal="center" vertical="center" wrapText="1"/>
    </xf>
    <xf numFmtId="9" fontId="2" fillId="3" borderId="1" xfId="10" applyNumberFormat="1" applyFont="1" applyFill="1" applyBorder="1" applyAlignment="1">
      <alignment horizontal="center" vertical="center" wrapText="1"/>
    </xf>
    <xf numFmtId="14" fontId="2" fillId="3" borderId="1" xfId="10" applyNumberFormat="1" applyFont="1" applyFill="1" applyBorder="1" applyAlignment="1">
      <alignment horizontal="center" vertical="center" wrapText="1"/>
    </xf>
    <xf numFmtId="0" fontId="2" fillId="3" borderId="2" xfId="0" applyFont="1" applyFill="1" applyBorder="1" applyAlignment="1">
      <alignment vertical="center" wrapText="1"/>
    </xf>
    <xf numFmtId="0" fontId="2" fillId="3" borderId="2" xfId="0" applyFont="1" applyFill="1" applyBorder="1" applyAlignment="1">
      <alignment horizontal="center" vertical="center" wrapText="1"/>
    </xf>
    <xf numFmtId="10" fontId="2" fillId="3" borderId="2" xfId="8" applyNumberFormat="1" applyFont="1" applyFill="1" applyBorder="1" applyAlignment="1">
      <alignment horizontal="center" vertical="center" wrapText="1"/>
    </xf>
    <xf numFmtId="0" fontId="2" fillId="3" borderId="1" xfId="0" applyFont="1" applyFill="1" applyBorder="1" applyAlignment="1">
      <alignment horizontal="justify" vertical="center" wrapText="1"/>
    </xf>
    <xf numFmtId="0" fontId="2" fillId="3" borderId="1" xfId="0" applyFont="1" applyFill="1" applyBorder="1" applyAlignment="1">
      <alignment horizontal="justify" vertical="center"/>
    </xf>
    <xf numFmtId="0" fontId="2" fillId="3" borderId="1" xfId="0" applyFont="1" applyFill="1" applyBorder="1" applyAlignment="1">
      <alignment vertical="top" wrapText="1"/>
    </xf>
    <xf numFmtId="0" fontId="2" fillId="3" borderId="2" xfId="10" applyFont="1" applyFill="1" applyBorder="1" applyAlignment="1">
      <alignment horizontal="center" vertical="center" wrapText="1"/>
    </xf>
    <xf numFmtId="9" fontId="2" fillId="3" borderId="2" xfId="10" applyNumberFormat="1" applyFont="1" applyFill="1" applyBorder="1" applyAlignment="1">
      <alignment horizontal="center" vertical="center" wrapText="1"/>
    </xf>
    <xf numFmtId="9" fontId="16" fillId="3" borderId="1" xfId="8" applyFont="1" applyFill="1" applyBorder="1" applyAlignment="1">
      <alignment horizontal="center" vertical="center" wrapText="1"/>
    </xf>
    <xf numFmtId="9" fontId="2" fillId="3" borderId="2" xfId="8" applyFont="1" applyFill="1" applyBorder="1" applyAlignment="1">
      <alignment horizontal="center" vertical="center" wrapText="1"/>
    </xf>
    <xf numFmtId="0" fontId="17" fillId="3" borderId="0" xfId="0" applyFont="1" applyFill="1" applyAlignment="1">
      <alignment vertical="center" wrapText="1"/>
    </xf>
    <xf numFmtId="0" fontId="10" fillId="3" borderId="0" xfId="0" applyFont="1" applyFill="1" applyAlignment="1">
      <alignment wrapText="1"/>
    </xf>
    <xf numFmtId="10" fontId="16" fillId="3" borderId="1" xfId="8" applyNumberFormat="1" applyFont="1" applyFill="1" applyBorder="1" applyAlignment="1">
      <alignment horizontal="center" vertical="center" wrapText="1"/>
    </xf>
    <xf numFmtId="14" fontId="16" fillId="3" borderId="1" xfId="0" applyNumberFormat="1" applyFont="1" applyFill="1" applyBorder="1" applyAlignment="1">
      <alignment horizontal="center" vertical="center" wrapText="1"/>
    </xf>
    <xf numFmtId="9" fontId="16" fillId="3" borderId="1" xfId="0" applyNumberFormat="1" applyFont="1" applyFill="1" applyBorder="1" applyAlignment="1">
      <alignment horizontal="center" vertical="center" wrapText="1"/>
    </xf>
    <xf numFmtId="0" fontId="17" fillId="3" borderId="1" xfId="0" applyFont="1" applyFill="1" applyBorder="1" applyAlignment="1">
      <alignment vertical="center" wrapText="1"/>
    </xf>
    <xf numFmtId="0" fontId="16" fillId="3" borderId="1" xfId="0" applyFont="1" applyFill="1" applyBorder="1" applyAlignment="1">
      <alignment horizontal="left" vertical="center"/>
    </xf>
    <xf numFmtId="0" fontId="16" fillId="3" borderId="2" xfId="10" applyFont="1" applyFill="1" applyBorder="1" applyAlignment="1">
      <alignment vertical="center" wrapText="1"/>
    </xf>
    <xf numFmtId="9" fontId="16" fillId="3" borderId="2" xfId="0" applyNumberFormat="1" applyFont="1" applyFill="1" applyBorder="1" applyAlignment="1">
      <alignment horizontal="center" vertical="center" wrapText="1"/>
    </xf>
    <xf numFmtId="0" fontId="16" fillId="3" borderId="3" xfId="0" applyFont="1" applyFill="1" applyBorder="1" applyAlignment="1">
      <alignment vertical="center" wrapText="1"/>
    </xf>
    <xf numFmtId="0" fontId="16" fillId="3" borderId="1" xfId="10" applyFont="1" applyFill="1" applyBorder="1" applyAlignment="1">
      <alignment vertical="center" wrapText="1"/>
    </xf>
    <xf numFmtId="0" fontId="17" fillId="3" borderId="1" xfId="0" applyFont="1" applyFill="1" applyBorder="1" applyAlignment="1">
      <alignment horizontal="center" vertical="center"/>
    </xf>
    <xf numFmtId="10" fontId="16" fillId="3" borderId="1" xfId="10" applyNumberFormat="1" applyFont="1" applyFill="1" applyBorder="1" applyAlignment="1">
      <alignment horizontal="center" vertical="center" wrapText="1"/>
    </xf>
    <xf numFmtId="0" fontId="12" fillId="3" borderId="1" xfId="10" applyFont="1" applyFill="1" applyBorder="1" applyAlignment="1">
      <alignment horizontal="center" vertical="center"/>
    </xf>
    <xf numFmtId="0" fontId="16" fillId="3" borderId="3" xfId="10" applyFont="1" applyFill="1" applyBorder="1" applyAlignment="1">
      <alignment vertical="center" wrapText="1"/>
    </xf>
    <xf numFmtId="0" fontId="17" fillId="3" borderId="1" xfId="0" applyFont="1" applyFill="1" applyBorder="1" applyAlignment="1">
      <alignment vertical="center"/>
    </xf>
    <xf numFmtId="0" fontId="16" fillId="3" borderId="3" xfId="1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1" xfId="10" applyFont="1" applyFill="1" applyBorder="1" applyAlignment="1">
      <alignment vertical="center"/>
    </xf>
    <xf numFmtId="0" fontId="17" fillId="3" borderId="1" xfId="0" applyFont="1" applyFill="1" applyBorder="1" applyAlignment="1">
      <alignment horizontal="left" vertical="center"/>
    </xf>
    <xf numFmtId="0" fontId="29" fillId="3" borderId="1" xfId="9" applyNumberFormat="1" applyFont="1" applyFill="1" applyBorder="1" applyAlignment="1">
      <alignment horizontal="center" vertical="center" wrapText="1"/>
    </xf>
    <xf numFmtId="0" fontId="16" fillId="3" borderId="3" xfId="0" applyFont="1" applyFill="1" applyBorder="1" applyAlignment="1">
      <alignment horizontal="justify" vertical="center" wrapText="1"/>
    </xf>
    <xf numFmtId="9" fontId="16" fillId="3" borderId="3" xfId="10" applyNumberFormat="1" applyFont="1" applyFill="1" applyBorder="1" applyAlignment="1">
      <alignment horizontal="center" vertical="center" wrapText="1"/>
    </xf>
    <xf numFmtId="0" fontId="29" fillId="3" borderId="3" xfId="9" applyNumberFormat="1" applyFont="1" applyFill="1" applyBorder="1" applyAlignment="1">
      <alignment horizontal="center" vertical="center" wrapText="1"/>
    </xf>
    <xf numFmtId="10" fontId="16" fillId="3" borderId="3" xfId="10" applyNumberFormat="1" applyFont="1" applyFill="1" applyBorder="1" applyAlignment="1">
      <alignment horizontal="center" vertical="center" wrapText="1"/>
    </xf>
    <xf numFmtId="14" fontId="16" fillId="3" borderId="3" xfId="10" applyNumberFormat="1" applyFont="1" applyFill="1" applyBorder="1" applyAlignment="1">
      <alignment horizontal="center" vertical="center" wrapText="1"/>
    </xf>
    <xf numFmtId="0" fontId="15" fillId="0" borderId="1" xfId="10" applyFont="1" applyFill="1" applyBorder="1" applyAlignment="1">
      <alignment horizontal="left" vertical="center" wrapText="1"/>
    </xf>
    <xf numFmtId="0" fontId="2" fillId="6" borderId="1" xfId="0" applyFont="1" applyFill="1" applyBorder="1" applyAlignment="1">
      <alignment vertical="center" wrapText="1"/>
    </xf>
    <xf numFmtId="10" fontId="2" fillId="6" borderId="1" xfId="8"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164" fontId="16" fillId="0" borderId="2" xfId="10" applyNumberFormat="1" applyFont="1" applyFill="1" applyBorder="1" applyAlignment="1">
      <alignment horizontal="center" vertical="center" wrapText="1"/>
    </xf>
    <xf numFmtId="0" fontId="12" fillId="0" borderId="1" xfId="10" applyFont="1" applyFill="1" applyBorder="1" applyAlignment="1">
      <alignment horizontal="center" vertical="center"/>
    </xf>
    <xf numFmtId="0" fontId="16" fillId="0" borderId="1" xfId="10" applyFont="1" applyFill="1" applyBorder="1" applyAlignment="1">
      <alignment vertical="center" wrapText="1"/>
    </xf>
    <xf numFmtId="0" fontId="17"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xf>
    <xf numFmtId="0" fontId="17" fillId="0" borderId="1" xfId="0" applyFont="1" applyFill="1" applyBorder="1" applyAlignment="1">
      <alignment vertical="center" wrapText="1"/>
    </xf>
    <xf numFmtId="0" fontId="16" fillId="0" borderId="2" xfId="10" applyFont="1" applyFill="1" applyBorder="1" applyAlignment="1">
      <alignment horizontal="center" vertical="center" wrapText="1"/>
    </xf>
    <xf numFmtId="9" fontId="16" fillId="0" borderId="2" xfId="10" applyNumberFormat="1" applyFont="1" applyFill="1" applyBorder="1" applyAlignment="1">
      <alignment horizontal="center" vertical="center" wrapText="1"/>
    </xf>
    <xf numFmtId="14" fontId="16" fillId="0" borderId="1" xfId="10" applyNumberFormat="1" applyFont="1" applyFill="1" applyBorder="1" applyAlignment="1">
      <alignment horizontal="center" vertical="center" wrapText="1"/>
    </xf>
    <xf numFmtId="0" fontId="15" fillId="0" borderId="2" xfId="10" applyFont="1" applyFill="1" applyBorder="1" applyAlignment="1">
      <alignment horizontal="left" vertical="center" wrapText="1"/>
    </xf>
    <xf numFmtId="10" fontId="2" fillId="0" borderId="1" xfId="8" applyNumberFormat="1" applyFont="1" applyFill="1" applyBorder="1" applyAlignment="1">
      <alignment horizontal="center" vertical="center" wrapText="1"/>
    </xf>
    <xf numFmtId="0" fontId="2" fillId="6"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9" fontId="24" fillId="0" borderId="1" xfId="8" applyFont="1" applyFill="1" applyBorder="1" applyAlignment="1">
      <alignment horizontal="center" vertical="center" wrapText="1"/>
    </xf>
    <xf numFmtId="10" fontId="24" fillId="0" borderId="1" xfId="8" applyNumberFormat="1" applyFont="1" applyFill="1" applyBorder="1" applyAlignment="1">
      <alignment horizontal="center" vertical="center" wrapText="1"/>
    </xf>
    <xf numFmtId="0" fontId="30" fillId="0" borderId="1" xfId="0" applyFont="1" applyFill="1" applyBorder="1" applyAlignment="1">
      <alignment vertical="center" wrapText="1"/>
    </xf>
    <xf numFmtId="14" fontId="24"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9" fontId="16" fillId="3" borderId="1" xfId="0" applyNumberFormat="1" applyFont="1" applyFill="1" applyBorder="1" applyAlignment="1">
      <alignment horizontal="center" vertical="center"/>
    </xf>
    <xf numFmtId="0" fontId="25" fillId="2" borderId="3" xfId="4" applyFont="1" applyFill="1" applyBorder="1" applyAlignment="1">
      <alignment horizontal="center" vertical="center" wrapText="1"/>
    </xf>
    <xf numFmtId="0" fontId="25" fillId="2" borderId="2" xfId="4" applyFont="1" applyFill="1" applyBorder="1" applyAlignment="1">
      <alignment horizontal="center" vertical="center" wrapText="1"/>
    </xf>
    <xf numFmtId="0" fontId="25" fillId="2" borderId="4" xfId="4" applyFont="1" applyFill="1" applyBorder="1" applyAlignment="1">
      <alignment horizontal="center" vertical="center" wrapText="1"/>
    </xf>
    <xf numFmtId="0" fontId="25" fillId="2" borderId="5" xfId="4" applyFont="1" applyFill="1" applyBorder="1" applyAlignment="1">
      <alignment horizontal="center" vertical="center" wrapText="1"/>
    </xf>
    <xf numFmtId="0" fontId="25" fillId="2" borderId="6" xfId="4" applyFont="1" applyFill="1" applyBorder="1" applyAlignment="1">
      <alignment horizontal="center" vertical="center" wrapText="1"/>
    </xf>
    <xf numFmtId="0" fontId="26" fillId="2" borderId="3" xfId="4" applyFont="1" applyFill="1" applyBorder="1" applyAlignment="1">
      <alignment horizontal="center" vertical="center" wrapText="1"/>
    </xf>
    <xf numFmtId="0" fontId="26" fillId="2" borderId="2" xfId="4" applyFont="1" applyFill="1" applyBorder="1" applyAlignment="1">
      <alignment horizontal="center" vertical="center" wrapText="1"/>
    </xf>
    <xf numFmtId="0" fontId="24" fillId="3" borderId="1" xfId="4" applyFont="1" applyFill="1" applyBorder="1" applyAlignment="1">
      <alignment horizontal="center" wrapText="1"/>
    </xf>
    <xf numFmtId="0" fontId="24" fillId="3" borderId="1" xfId="4" applyFont="1" applyFill="1" applyBorder="1" applyAlignment="1">
      <alignment horizontal="center" vertical="center" wrapText="1"/>
    </xf>
    <xf numFmtId="0" fontId="2" fillId="3" borderId="0" xfId="4" applyFont="1" applyFill="1" applyBorder="1" applyAlignment="1">
      <alignment horizontal="right" vertical="top" wrapText="1"/>
    </xf>
    <xf numFmtId="0" fontId="25" fillId="3" borderId="4" xfId="4" applyFont="1" applyFill="1" applyBorder="1" applyAlignment="1">
      <alignment horizontal="left" vertical="top" wrapText="1"/>
    </xf>
    <xf numFmtId="0" fontId="24" fillId="3" borderId="5" xfId="4" applyFont="1" applyFill="1" applyBorder="1" applyAlignment="1">
      <alignment horizontal="left" vertical="top" wrapText="1"/>
    </xf>
    <xf numFmtId="0" fontId="24" fillId="3" borderId="6" xfId="4" applyFont="1" applyFill="1" applyBorder="1" applyAlignment="1">
      <alignment horizontal="left" vertical="top" wrapText="1"/>
    </xf>
    <xf numFmtId="0" fontId="6" fillId="2" borderId="3" xfId="10" applyFont="1" applyFill="1" applyBorder="1" applyAlignment="1">
      <alignment horizontal="center" vertical="center" wrapText="1"/>
    </xf>
    <xf numFmtId="0" fontId="6" fillId="2" borderId="2" xfId="10" applyFont="1" applyFill="1" applyBorder="1" applyAlignment="1">
      <alignment horizontal="center" vertical="center" wrapText="1"/>
    </xf>
    <xf numFmtId="0" fontId="5" fillId="3" borderId="1" xfId="10" applyFont="1" applyFill="1" applyBorder="1" applyAlignment="1">
      <alignment horizontal="center"/>
    </xf>
    <xf numFmtId="0" fontId="5" fillId="3" borderId="1" xfId="10" applyFont="1" applyFill="1" applyBorder="1" applyAlignment="1">
      <alignment horizontal="center" vertical="center"/>
    </xf>
    <xf numFmtId="0" fontId="14" fillId="3" borderId="0" xfId="10" applyFont="1" applyFill="1" applyAlignment="1">
      <alignment horizontal="right" vertical="top"/>
    </xf>
    <xf numFmtId="0" fontId="6" fillId="3" borderId="4" xfId="10" applyFont="1" applyFill="1" applyBorder="1" applyAlignment="1">
      <alignment horizontal="left" vertical="top" wrapText="1"/>
    </xf>
    <xf numFmtId="0" fontId="5" fillId="3" borderId="5" xfId="10" applyFont="1" applyFill="1" applyBorder="1" applyAlignment="1">
      <alignment horizontal="left" vertical="top" wrapText="1"/>
    </xf>
    <xf numFmtId="0" fontId="5" fillId="3" borderId="6" xfId="10" applyFont="1" applyFill="1" applyBorder="1" applyAlignment="1">
      <alignment horizontal="left" vertical="top" wrapText="1"/>
    </xf>
    <xf numFmtId="0" fontId="6" fillId="2" borderId="4" xfId="10" applyFont="1" applyFill="1" applyBorder="1" applyAlignment="1">
      <alignment horizontal="center" vertical="center" wrapText="1"/>
    </xf>
    <xf numFmtId="0" fontId="6" fillId="2" borderId="5" xfId="10" applyFont="1" applyFill="1" applyBorder="1" applyAlignment="1">
      <alignment horizontal="center" vertical="center" wrapText="1"/>
    </xf>
    <xf numFmtId="0" fontId="6" fillId="2" borderId="6" xfId="10" applyFont="1" applyFill="1" applyBorder="1" applyAlignment="1">
      <alignment horizontal="center" vertical="center" wrapText="1"/>
    </xf>
    <xf numFmtId="0" fontId="8" fillId="2" borderId="3" xfId="10" applyFont="1" applyFill="1" applyBorder="1" applyAlignment="1">
      <alignment horizontal="center" vertical="center" wrapText="1"/>
    </xf>
    <xf numFmtId="0" fontId="8" fillId="2" borderId="2" xfId="10" applyFont="1" applyFill="1" applyBorder="1" applyAlignment="1">
      <alignment horizontal="center" vertical="center" wrapText="1"/>
    </xf>
    <xf numFmtId="9" fontId="2" fillId="0" borderId="1" xfId="8" applyFont="1" applyFill="1" applyBorder="1" applyAlignment="1">
      <alignment horizontal="center" vertical="center" wrapText="1"/>
    </xf>
    <xf numFmtId="10" fontId="28" fillId="0" borderId="1" xfId="8" applyNumberFormat="1" applyFont="1" applyFill="1" applyBorder="1" applyAlignment="1">
      <alignment horizontal="center" vertical="center" wrapText="1"/>
    </xf>
  </cellXfs>
  <cellStyles count="14">
    <cellStyle name="Hipervínculo" xfId="9" builtinId="8"/>
    <cellStyle name="Hipervínculo 2" xfId="7" xr:uid="{00000000-0005-0000-0000-000001000000}"/>
    <cellStyle name="Normal" xfId="0" builtinId="0"/>
    <cellStyle name="Normal 2" xfId="2" xr:uid="{00000000-0005-0000-0000-000003000000}"/>
    <cellStyle name="Normal 3" xfId="3" xr:uid="{00000000-0005-0000-0000-000004000000}"/>
    <cellStyle name="Normal 3 2" xfId="13" xr:uid="{00000000-0005-0000-0000-000005000000}"/>
    <cellStyle name="Normal 4" xfId="4" xr:uid="{00000000-0005-0000-0000-000006000000}"/>
    <cellStyle name="Normal 4 2" xfId="10" xr:uid="{00000000-0005-0000-0000-000007000000}"/>
    <cellStyle name="Normal 5" xfId="1" xr:uid="{00000000-0005-0000-0000-000008000000}"/>
    <cellStyle name="Porcentaje" xfId="8" builtinId="5"/>
    <cellStyle name="Porcentaje 2" xfId="6" xr:uid="{00000000-0005-0000-0000-00000A000000}"/>
    <cellStyle name="Porcentaje 2 2" xfId="11" xr:uid="{00000000-0005-0000-0000-00000B000000}"/>
    <cellStyle name="Porcentaje 3" xfId="5" xr:uid="{00000000-0005-0000-0000-00000C000000}"/>
    <cellStyle name="Porcentaje 3 2" xfId="12" xr:uid="{00000000-0005-0000-0000-00000D00000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266359</xdr:colOff>
      <xdr:row>1</xdr:row>
      <xdr:rowOff>175189</xdr:rowOff>
    </xdr:from>
    <xdr:to>
      <xdr:col>1</xdr:col>
      <xdr:colOff>1714498</xdr:colOff>
      <xdr:row>2</xdr:row>
      <xdr:rowOff>503464</xdr:rowOff>
    </xdr:to>
    <xdr:pic>
      <xdr:nvPicPr>
        <xdr:cNvPr id="2" name="Imagen 2" descr="Logo regis 2">
          <a:extLst>
            <a:ext uri="{FF2B5EF4-FFF2-40B4-BE49-F238E27FC236}">
              <a16:creationId xmlns:a16="http://schemas.microsoft.com/office/drawing/2014/main" id="{38A8230C-0875-44CF-B325-A2AA7276E8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1379"/>
          <a:ext cx="1448139" cy="981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127816</xdr:colOff>
      <xdr:row>0</xdr:row>
      <xdr:rowOff>98967</xdr:rowOff>
    </xdr:from>
    <xdr:to>
      <xdr:col>0</xdr:col>
      <xdr:colOff>1840060</xdr:colOff>
      <xdr:row>1</xdr:row>
      <xdr:rowOff>541198</xdr:rowOff>
    </xdr:to>
    <xdr:pic>
      <xdr:nvPicPr>
        <xdr:cNvPr id="2" name="Imagen 1" descr="Logo regis 2">
          <a:extLst>
            <a:ext uri="{FF2B5EF4-FFF2-40B4-BE49-F238E27FC236}">
              <a16:creationId xmlns:a16="http://schemas.microsoft.com/office/drawing/2014/main" id="{86BD2802-9589-4415-A946-91334445EE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816" y="98967"/>
          <a:ext cx="1712244" cy="1089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David Ivan Ramos Barraza" id="{0B8F155E-9C89-4DF4-93AA-437748A007CF}" userId="S::diramos@registraduria.gov.co::4b9b5d58-9ab3-48b3-a496-271b4a46555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234" dT="2021-08-04T19:37:39.63" personId="{0B8F155E-9C89-4DF4-93AA-437748A007CF}" id="{1EF625D3-AFCA-49EA-85A6-9A50011822F0}">
    <text>Insertar denominación para cada documento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spi.dnp.gov.co/Registro/RegistroInformacion.aspx?id=img_Registrar%20Seguimiento" TargetMode="External"/><Relationship Id="rId7" Type="http://schemas.openxmlformats.org/officeDocument/2006/relationships/drawing" Target="../drawings/drawing2.xml"/><Relationship Id="rId2" Type="http://schemas.openxmlformats.org/officeDocument/2006/relationships/hyperlink" Target="https://spi.dnp.gov.co/Registro/RegistroInformacion.aspx?id=img_Registrar%20Seguimiento" TargetMode="External"/><Relationship Id="rId1" Type="http://schemas.openxmlformats.org/officeDocument/2006/relationships/hyperlink" Target="https://spi.dnp.gov.co/Registro/RegistroInformacion.aspx?id=img_Registrar%20Seguimiento" TargetMode="External"/><Relationship Id="rId6" Type="http://schemas.openxmlformats.org/officeDocument/2006/relationships/printerSettings" Target="../printerSettings/printerSettings2.bin"/><Relationship Id="rId5" Type="http://schemas.openxmlformats.org/officeDocument/2006/relationships/hyperlink" Target="https://spi.dnp.gov.co/Registro/RegistroInformacion.aspx?id=img_Registrar%20Seguimiento" TargetMode="External"/><Relationship Id="rId4" Type="http://schemas.openxmlformats.org/officeDocument/2006/relationships/hyperlink" Target="https://spi.dnp.gov.co/Registro/RegistroInformacion.aspx?id=img_Registrar%20Seguimiento" TargetMode="Externa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pageSetUpPr fitToPage="1"/>
  </sheetPr>
  <dimension ref="B2:AE239"/>
  <sheetViews>
    <sheetView showGridLines="0" tabSelected="1" zoomScale="60" zoomScaleNormal="60" workbookViewId="0">
      <selection activeCell="B15" sqref="B15"/>
    </sheetView>
  </sheetViews>
  <sheetFormatPr baseColWidth="10" defaultColWidth="11.42578125" defaultRowHeight="12" x14ac:dyDescent="0.2"/>
  <cols>
    <col min="1" max="1" width="7.28515625" style="63" customWidth="1"/>
    <col min="2" max="2" width="29.42578125" style="14" customWidth="1"/>
    <col min="3" max="3" width="30.28515625" style="14" customWidth="1"/>
    <col min="4" max="4" width="17.42578125" style="14" customWidth="1"/>
    <col min="5" max="5" width="65.140625" style="14" customWidth="1"/>
    <col min="6" max="6" width="30.85546875" style="14" customWidth="1"/>
    <col min="7" max="7" width="44.42578125" style="14" customWidth="1"/>
    <col min="8" max="8" width="39.42578125" style="14" customWidth="1"/>
    <col min="9" max="9" width="63.140625" style="14" customWidth="1"/>
    <col min="10" max="10" width="38.28515625" style="14" customWidth="1"/>
    <col min="11" max="11" width="38.85546875" style="14" customWidth="1"/>
    <col min="12" max="12" width="51.28515625" style="14" customWidth="1"/>
    <col min="13" max="13" width="32.7109375" style="14" customWidth="1"/>
    <col min="14" max="19" width="16.5703125" style="65" customWidth="1"/>
    <col min="20" max="20" width="39.28515625" style="14" customWidth="1"/>
    <col min="21" max="21" width="26" style="14" customWidth="1"/>
    <col min="22" max="22" width="26.85546875" style="14" customWidth="1"/>
    <col min="23" max="23" width="3.28515625" style="63" customWidth="1"/>
    <col min="24" max="24" width="1.85546875" style="63" customWidth="1"/>
    <col min="25" max="25" width="14.28515625" style="63" customWidth="1"/>
    <col min="26" max="26" width="32" style="63" hidden="1" customWidth="1"/>
    <col min="27" max="27" width="91.5703125" style="63" hidden="1" customWidth="1"/>
    <col min="28" max="28" width="11.42578125" style="63" hidden="1" customWidth="1"/>
    <col min="29" max="29" width="32.7109375" style="63" hidden="1" customWidth="1"/>
    <col min="30" max="30" width="11.42578125" style="63" hidden="1" customWidth="1"/>
    <col min="31" max="31" width="160" style="63" customWidth="1"/>
    <col min="32" max="32" width="11.42578125" style="63" customWidth="1"/>
    <col min="33" max="16384" width="11.42578125" style="63"/>
  </cols>
  <sheetData>
    <row r="2" spans="2:31" ht="51" customHeight="1" x14ac:dyDescent="0.2">
      <c r="B2" s="186"/>
      <c r="C2" s="67" t="s">
        <v>0</v>
      </c>
      <c r="D2" s="187" t="s">
        <v>1</v>
      </c>
      <c r="E2" s="187"/>
      <c r="F2" s="187"/>
      <c r="G2" s="187"/>
      <c r="H2" s="187"/>
      <c r="I2" s="187"/>
      <c r="J2" s="187"/>
      <c r="K2" s="187"/>
      <c r="L2" s="187"/>
      <c r="M2" s="187"/>
      <c r="N2" s="187"/>
      <c r="O2" s="187"/>
      <c r="P2" s="187"/>
      <c r="Q2" s="187"/>
      <c r="R2" s="187"/>
      <c r="S2" s="187"/>
      <c r="T2" s="187"/>
      <c r="U2" s="67" t="s">
        <v>2</v>
      </c>
      <c r="V2" s="68" t="s">
        <v>24</v>
      </c>
      <c r="AA2" s="12" t="s">
        <v>77</v>
      </c>
    </row>
    <row r="3" spans="2:31" ht="51.75" customHeight="1" x14ac:dyDescent="0.2">
      <c r="B3" s="186"/>
      <c r="C3" s="67" t="s">
        <v>3</v>
      </c>
      <c r="D3" s="187" t="s">
        <v>113</v>
      </c>
      <c r="E3" s="187"/>
      <c r="F3" s="187"/>
      <c r="G3" s="187"/>
      <c r="H3" s="187"/>
      <c r="I3" s="187"/>
      <c r="J3" s="187"/>
      <c r="K3" s="187"/>
      <c r="L3" s="187"/>
      <c r="M3" s="187"/>
      <c r="N3" s="187"/>
      <c r="O3" s="187"/>
      <c r="P3" s="187"/>
      <c r="Q3" s="187"/>
      <c r="R3" s="187"/>
      <c r="S3" s="187"/>
      <c r="T3" s="187"/>
      <c r="U3" s="67" t="s">
        <v>4</v>
      </c>
      <c r="V3" s="68">
        <v>8</v>
      </c>
      <c r="AA3" s="12" t="s">
        <v>61</v>
      </c>
    </row>
    <row r="4" spans="2:31" ht="36" customHeight="1" x14ac:dyDescent="0.2">
      <c r="B4" s="188" t="s">
        <v>114</v>
      </c>
      <c r="C4" s="188"/>
      <c r="D4" s="188"/>
      <c r="E4" s="188"/>
      <c r="F4" s="188"/>
      <c r="G4" s="188"/>
      <c r="H4" s="188"/>
      <c r="I4" s="188"/>
      <c r="J4" s="188"/>
      <c r="K4" s="188"/>
      <c r="L4" s="188"/>
      <c r="M4" s="188"/>
      <c r="N4" s="188"/>
      <c r="O4" s="188"/>
      <c r="P4" s="188"/>
      <c r="Q4" s="188"/>
      <c r="R4" s="188"/>
      <c r="S4" s="188"/>
      <c r="T4" s="188"/>
      <c r="U4" s="188"/>
      <c r="V4" s="188"/>
      <c r="AA4" s="12" t="s">
        <v>62</v>
      </c>
    </row>
    <row r="5" spans="2:31" ht="90" customHeight="1" x14ac:dyDescent="0.25">
      <c r="B5" s="189" t="s">
        <v>1272</v>
      </c>
      <c r="C5" s="190"/>
      <c r="D5" s="190"/>
      <c r="E5" s="190"/>
      <c r="F5" s="190"/>
      <c r="G5" s="190"/>
      <c r="H5" s="190"/>
      <c r="I5" s="190"/>
      <c r="J5" s="190"/>
      <c r="K5" s="190"/>
      <c r="L5" s="190"/>
      <c r="M5" s="190"/>
      <c r="N5" s="190"/>
      <c r="O5" s="190"/>
      <c r="P5" s="190"/>
      <c r="Q5" s="190"/>
      <c r="R5" s="190"/>
      <c r="S5" s="190"/>
      <c r="T5" s="190"/>
      <c r="U5" s="190"/>
      <c r="V5" s="191"/>
      <c r="AA5" s="12" t="s">
        <v>66</v>
      </c>
      <c r="AE5" s="64"/>
    </row>
    <row r="6" spans="2:31" ht="45" customHeight="1" x14ac:dyDescent="0.25">
      <c r="B6" s="179" t="s">
        <v>26</v>
      </c>
      <c r="C6" s="179" t="s">
        <v>855</v>
      </c>
      <c r="D6" s="179" t="s">
        <v>76</v>
      </c>
      <c r="E6" s="179" t="s">
        <v>75</v>
      </c>
      <c r="F6" s="179" t="s">
        <v>71</v>
      </c>
      <c r="G6" s="179" t="s">
        <v>60</v>
      </c>
      <c r="H6" s="179" t="s">
        <v>78</v>
      </c>
      <c r="I6" s="184" t="s">
        <v>111</v>
      </c>
      <c r="J6" s="179" t="s">
        <v>110</v>
      </c>
      <c r="K6" s="179" t="s">
        <v>27</v>
      </c>
      <c r="L6" s="179" t="s">
        <v>73</v>
      </c>
      <c r="M6" s="179" t="s">
        <v>74</v>
      </c>
      <c r="N6" s="181" t="s">
        <v>28</v>
      </c>
      <c r="O6" s="182"/>
      <c r="P6" s="182"/>
      <c r="Q6" s="182"/>
      <c r="R6" s="182"/>
      <c r="S6" s="183"/>
      <c r="T6" s="184" t="s">
        <v>112</v>
      </c>
      <c r="U6" s="181" t="s">
        <v>29</v>
      </c>
      <c r="V6" s="183"/>
      <c r="AA6" s="12" t="s">
        <v>1092</v>
      </c>
      <c r="AE6" s="64"/>
    </row>
    <row r="7" spans="2:31" ht="47.25" customHeight="1" x14ac:dyDescent="0.25">
      <c r="B7" s="180"/>
      <c r="C7" s="180"/>
      <c r="D7" s="180"/>
      <c r="E7" s="180"/>
      <c r="F7" s="180"/>
      <c r="G7" s="180"/>
      <c r="H7" s="180"/>
      <c r="I7" s="185"/>
      <c r="J7" s="180"/>
      <c r="K7" s="180"/>
      <c r="L7" s="180"/>
      <c r="M7" s="180"/>
      <c r="N7" s="69" t="s">
        <v>31</v>
      </c>
      <c r="O7" s="69" t="s">
        <v>32</v>
      </c>
      <c r="P7" s="69" t="s">
        <v>33</v>
      </c>
      <c r="Q7" s="69" t="s">
        <v>34</v>
      </c>
      <c r="R7" s="69" t="s">
        <v>35</v>
      </c>
      <c r="S7" s="69" t="s">
        <v>36</v>
      </c>
      <c r="T7" s="185"/>
      <c r="U7" s="69" t="s">
        <v>30</v>
      </c>
      <c r="V7" s="69" t="s">
        <v>72</v>
      </c>
      <c r="AA7" s="12" t="s">
        <v>63</v>
      </c>
      <c r="AE7" s="64"/>
    </row>
    <row r="8" spans="2:31" s="73" customFormat="1" ht="63.75" x14ac:dyDescent="0.2">
      <c r="B8" s="97" t="s">
        <v>50</v>
      </c>
      <c r="C8" s="97" t="s">
        <v>7</v>
      </c>
      <c r="D8" s="112" t="s">
        <v>1327</v>
      </c>
      <c r="E8" s="98" t="s">
        <v>1105</v>
      </c>
      <c r="F8" s="99" t="s">
        <v>1305</v>
      </c>
      <c r="G8" s="112" t="s">
        <v>79</v>
      </c>
      <c r="H8" s="112" t="s">
        <v>79</v>
      </c>
      <c r="I8" s="98" t="s">
        <v>1106</v>
      </c>
      <c r="J8" s="98" t="s">
        <v>1107</v>
      </c>
      <c r="K8" s="113">
        <v>1</v>
      </c>
      <c r="L8" s="98" t="s">
        <v>1108</v>
      </c>
      <c r="M8" s="98" t="s">
        <v>122</v>
      </c>
      <c r="N8" s="103">
        <v>0.1666</v>
      </c>
      <c r="O8" s="103">
        <v>0.1666</v>
      </c>
      <c r="P8" s="103">
        <v>0.1666</v>
      </c>
      <c r="Q8" s="103">
        <v>0.1666</v>
      </c>
      <c r="R8" s="103">
        <v>0.1666</v>
      </c>
      <c r="S8" s="103">
        <v>0.1666</v>
      </c>
      <c r="T8" s="105" t="s">
        <v>1444</v>
      </c>
      <c r="U8" s="114">
        <v>44197</v>
      </c>
      <c r="V8" s="114">
        <v>44561</v>
      </c>
    </row>
    <row r="9" spans="2:31" s="73" customFormat="1" ht="51" x14ac:dyDescent="0.2">
      <c r="B9" s="97" t="s">
        <v>50</v>
      </c>
      <c r="C9" s="97" t="s">
        <v>7</v>
      </c>
      <c r="D9" s="112" t="s">
        <v>1328</v>
      </c>
      <c r="E9" s="98" t="s">
        <v>1109</v>
      </c>
      <c r="F9" s="99" t="s">
        <v>1305</v>
      </c>
      <c r="G9" s="112" t="s">
        <v>79</v>
      </c>
      <c r="H9" s="112" t="s">
        <v>79</v>
      </c>
      <c r="I9" s="98" t="s">
        <v>1110</v>
      </c>
      <c r="J9" s="98" t="s">
        <v>1111</v>
      </c>
      <c r="K9" s="113">
        <v>1</v>
      </c>
      <c r="L9" s="98" t="s">
        <v>1112</v>
      </c>
      <c r="M9" s="98" t="s">
        <v>122</v>
      </c>
      <c r="N9" s="103">
        <v>0.1666</v>
      </c>
      <c r="O9" s="103">
        <v>0.1666</v>
      </c>
      <c r="P9" s="103">
        <v>0.1666</v>
      </c>
      <c r="Q9" s="103">
        <v>0.1666</v>
      </c>
      <c r="R9" s="103">
        <v>0.1666</v>
      </c>
      <c r="S9" s="103">
        <v>0.1666</v>
      </c>
      <c r="T9" s="105" t="s">
        <v>1444</v>
      </c>
      <c r="U9" s="114">
        <v>44197</v>
      </c>
      <c r="V9" s="114">
        <v>44561</v>
      </c>
    </row>
    <row r="10" spans="2:31" s="73" customFormat="1" ht="51" x14ac:dyDescent="0.2">
      <c r="B10" s="97" t="s">
        <v>50</v>
      </c>
      <c r="C10" s="97" t="s">
        <v>7</v>
      </c>
      <c r="D10" s="112" t="s">
        <v>1329</v>
      </c>
      <c r="E10" s="98" t="s">
        <v>1113</v>
      </c>
      <c r="F10" s="99" t="s">
        <v>1305</v>
      </c>
      <c r="G10" s="112" t="s">
        <v>79</v>
      </c>
      <c r="H10" s="112" t="s">
        <v>79</v>
      </c>
      <c r="I10" s="98" t="s">
        <v>1114</v>
      </c>
      <c r="J10" s="98" t="s">
        <v>1115</v>
      </c>
      <c r="K10" s="113">
        <v>1</v>
      </c>
      <c r="L10" s="98" t="s">
        <v>1116</v>
      </c>
      <c r="M10" s="98" t="s">
        <v>122</v>
      </c>
      <c r="N10" s="103">
        <v>0.1666</v>
      </c>
      <c r="O10" s="103">
        <v>0.1666</v>
      </c>
      <c r="P10" s="103">
        <v>0.1666</v>
      </c>
      <c r="Q10" s="103">
        <v>0.1666</v>
      </c>
      <c r="R10" s="103">
        <v>0.1666</v>
      </c>
      <c r="S10" s="103">
        <v>0.1666</v>
      </c>
      <c r="T10" s="105" t="s">
        <v>1444</v>
      </c>
      <c r="U10" s="114">
        <v>44197</v>
      </c>
      <c r="V10" s="114">
        <v>44561</v>
      </c>
    </row>
    <row r="11" spans="2:31" s="73" customFormat="1" ht="38.25" x14ac:dyDescent="0.2">
      <c r="B11" s="97" t="s">
        <v>50</v>
      </c>
      <c r="C11" s="97" t="s">
        <v>7</v>
      </c>
      <c r="D11" s="112" t="s">
        <v>1330</v>
      </c>
      <c r="E11" s="98" t="s">
        <v>1117</v>
      </c>
      <c r="F11" s="99" t="s">
        <v>1305</v>
      </c>
      <c r="G11" s="112" t="s">
        <v>79</v>
      </c>
      <c r="H11" s="112" t="s">
        <v>79</v>
      </c>
      <c r="I11" s="98" t="s">
        <v>1118</v>
      </c>
      <c r="J11" s="98" t="s">
        <v>1119</v>
      </c>
      <c r="K11" s="113">
        <v>1</v>
      </c>
      <c r="L11" s="98" t="s">
        <v>1120</v>
      </c>
      <c r="M11" s="98" t="s">
        <v>122</v>
      </c>
      <c r="N11" s="103">
        <v>0.1666</v>
      </c>
      <c r="O11" s="103">
        <v>0.1666</v>
      </c>
      <c r="P11" s="103">
        <v>0.1666</v>
      </c>
      <c r="Q11" s="103">
        <v>0.1666</v>
      </c>
      <c r="R11" s="103">
        <v>0.1666</v>
      </c>
      <c r="S11" s="103">
        <v>0.1666</v>
      </c>
      <c r="T11" s="105" t="s">
        <v>1444</v>
      </c>
      <c r="U11" s="114">
        <v>44197</v>
      </c>
      <c r="V11" s="114">
        <v>44561</v>
      </c>
    </row>
    <row r="12" spans="2:31" s="73" customFormat="1" ht="51" x14ac:dyDescent="0.2">
      <c r="B12" s="97" t="s">
        <v>50</v>
      </c>
      <c r="C12" s="97" t="s">
        <v>7</v>
      </c>
      <c r="D12" s="112" t="s">
        <v>1331</v>
      </c>
      <c r="E12" s="98" t="s">
        <v>1121</v>
      </c>
      <c r="F12" s="99" t="s">
        <v>1305</v>
      </c>
      <c r="G12" s="112" t="s">
        <v>79</v>
      </c>
      <c r="H12" s="112" t="s">
        <v>79</v>
      </c>
      <c r="I12" s="98" t="s">
        <v>1122</v>
      </c>
      <c r="J12" s="98" t="s">
        <v>125</v>
      </c>
      <c r="K12" s="113">
        <v>1</v>
      </c>
      <c r="L12" s="98" t="s">
        <v>1123</v>
      </c>
      <c r="M12" s="98" t="s">
        <v>122</v>
      </c>
      <c r="N12" s="103"/>
      <c r="O12" s="103">
        <v>0.2</v>
      </c>
      <c r="P12" s="103">
        <v>0.2</v>
      </c>
      <c r="Q12" s="103">
        <v>0.2</v>
      </c>
      <c r="R12" s="103">
        <v>0.2</v>
      </c>
      <c r="S12" s="103">
        <v>0.2</v>
      </c>
      <c r="T12" s="105" t="s">
        <v>1444</v>
      </c>
      <c r="U12" s="114">
        <v>44256</v>
      </c>
      <c r="V12" s="114">
        <v>44561</v>
      </c>
    </row>
    <row r="13" spans="2:31" s="73" customFormat="1" ht="51" x14ac:dyDescent="0.2">
      <c r="B13" s="97" t="s">
        <v>50</v>
      </c>
      <c r="C13" s="97" t="s">
        <v>7</v>
      </c>
      <c r="D13" s="112" t="s">
        <v>1332</v>
      </c>
      <c r="E13" s="98" t="s">
        <v>126</v>
      </c>
      <c r="F13" s="99" t="s">
        <v>1305</v>
      </c>
      <c r="G13" s="112" t="s">
        <v>79</v>
      </c>
      <c r="H13" s="112" t="s">
        <v>79</v>
      </c>
      <c r="I13" s="98" t="s">
        <v>127</v>
      </c>
      <c r="J13" s="98" t="s">
        <v>125</v>
      </c>
      <c r="K13" s="113">
        <v>1</v>
      </c>
      <c r="L13" s="98" t="s">
        <v>128</v>
      </c>
      <c r="M13" s="98" t="s">
        <v>122</v>
      </c>
      <c r="N13" s="103">
        <v>0.1666</v>
      </c>
      <c r="O13" s="103">
        <v>0.1666</v>
      </c>
      <c r="P13" s="103">
        <v>0.1666</v>
      </c>
      <c r="Q13" s="103">
        <v>0.1666</v>
      </c>
      <c r="R13" s="103">
        <v>0.1666</v>
      </c>
      <c r="S13" s="103">
        <v>0.1666</v>
      </c>
      <c r="T13" s="105" t="s">
        <v>1444</v>
      </c>
      <c r="U13" s="114">
        <v>44197</v>
      </c>
      <c r="V13" s="114">
        <v>44561</v>
      </c>
    </row>
    <row r="14" spans="2:31" s="73" customFormat="1" ht="51" x14ac:dyDescent="0.2">
      <c r="B14" s="97" t="s">
        <v>50</v>
      </c>
      <c r="C14" s="97" t="s">
        <v>7</v>
      </c>
      <c r="D14" s="112" t="s">
        <v>1333</v>
      </c>
      <c r="E14" s="98" t="s">
        <v>782</v>
      </c>
      <c r="F14" s="99" t="s">
        <v>1305</v>
      </c>
      <c r="G14" s="98" t="s">
        <v>106</v>
      </c>
      <c r="H14" s="112" t="s">
        <v>79</v>
      </c>
      <c r="I14" s="98" t="s">
        <v>783</v>
      </c>
      <c r="J14" s="98" t="s">
        <v>123</v>
      </c>
      <c r="K14" s="113">
        <v>1</v>
      </c>
      <c r="L14" s="98" t="s">
        <v>124</v>
      </c>
      <c r="M14" s="98" t="s">
        <v>122</v>
      </c>
      <c r="N14" s="103"/>
      <c r="O14" s="103">
        <v>0.2</v>
      </c>
      <c r="P14" s="103">
        <v>0.2</v>
      </c>
      <c r="Q14" s="103">
        <v>0.2</v>
      </c>
      <c r="R14" s="103">
        <v>0.2</v>
      </c>
      <c r="S14" s="103">
        <v>0.2</v>
      </c>
      <c r="T14" s="105" t="s">
        <v>1444</v>
      </c>
      <c r="U14" s="114">
        <v>44256</v>
      </c>
      <c r="V14" s="114">
        <v>44561</v>
      </c>
    </row>
    <row r="15" spans="2:31" s="73" customFormat="1" ht="71.25" customHeight="1" x14ac:dyDescent="0.2">
      <c r="B15" s="97" t="s">
        <v>56</v>
      </c>
      <c r="C15" s="97" t="s">
        <v>58</v>
      </c>
      <c r="D15" s="112" t="s">
        <v>1335</v>
      </c>
      <c r="E15" s="98" t="s">
        <v>340</v>
      </c>
      <c r="F15" s="99" t="s">
        <v>1305</v>
      </c>
      <c r="G15" s="112" t="s">
        <v>79</v>
      </c>
      <c r="H15" s="112" t="s">
        <v>79</v>
      </c>
      <c r="I15" s="98" t="s">
        <v>222</v>
      </c>
      <c r="J15" s="98" t="s">
        <v>223</v>
      </c>
      <c r="K15" s="113">
        <v>1</v>
      </c>
      <c r="L15" s="98" t="s">
        <v>224</v>
      </c>
      <c r="M15" s="98" t="s">
        <v>136</v>
      </c>
      <c r="N15" s="103"/>
      <c r="O15" s="103"/>
      <c r="P15" s="103"/>
      <c r="Q15" s="103"/>
      <c r="R15" s="103"/>
      <c r="S15" s="103">
        <v>1</v>
      </c>
      <c r="T15" s="98" t="s">
        <v>1248</v>
      </c>
      <c r="U15" s="114">
        <v>44200</v>
      </c>
      <c r="V15" s="114">
        <v>44561</v>
      </c>
    </row>
    <row r="16" spans="2:31" s="73" customFormat="1" ht="58.5" customHeight="1" x14ac:dyDescent="0.2">
      <c r="B16" s="97" t="s">
        <v>56</v>
      </c>
      <c r="C16" s="97" t="s">
        <v>58</v>
      </c>
      <c r="D16" s="112" t="s">
        <v>1336</v>
      </c>
      <c r="E16" s="98" t="s">
        <v>225</v>
      </c>
      <c r="F16" s="99" t="s">
        <v>1305</v>
      </c>
      <c r="G16" s="112" t="s">
        <v>79</v>
      </c>
      <c r="H16" s="112" t="s">
        <v>79</v>
      </c>
      <c r="I16" s="98" t="s">
        <v>226</v>
      </c>
      <c r="J16" s="155" t="s">
        <v>1490</v>
      </c>
      <c r="K16" s="113">
        <v>1</v>
      </c>
      <c r="L16" s="98" t="s">
        <v>227</v>
      </c>
      <c r="M16" s="98" t="s">
        <v>136</v>
      </c>
      <c r="N16" s="103"/>
      <c r="O16" s="103"/>
      <c r="P16" s="103"/>
      <c r="Q16" s="170"/>
      <c r="R16" s="156">
        <v>1</v>
      </c>
      <c r="S16" s="103"/>
      <c r="T16" s="98" t="s">
        <v>1248</v>
      </c>
      <c r="U16" s="114">
        <v>44200</v>
      </c>
      <c r="V16" s="114">
        <v>44439</v>
      </c>
    </row>
    <row r="17" spans="2:22" s="73" customFormat="1" ht="51" x14ac:dyDescent="0.2">
      <c r="B17" s="97" t="s">
        <v>56</v>
      </c>
      <c r="C17" s="97" t="s">
        <v>59</v>
      </c>
      <c r="D17" s="112" t="s">
        <v>1337</v>
      </c>
      <c r="E17" s="98" t="s">
        <v>228</v>
      </c>
      <c r="F17" s="99" t="s">
        <v>1305</v>
      </c>
      <c r="G17" s="112" t="s">
        <v>79</v>
      </c>
      <c r="H17" s="112" t="s">
        <v>79</v>
      </c>
      <c r="I17" s="98" t="s">
        <v>229</v>
      </c>
      <c r="J17" s="98" t="s">
        <v>801</v>
      </c>
      <c r="K17" s="113">
        <v>1</v>
      </c>
      <c r="L17" s="155" t="s">
        <v>1482</v>
      </c>
      <c r="M17" s="98" t="s">
        <v>136</v>
      </c>
      <c r="N17" s="103">
        <v>0.25</v>
      </c>
      <c r="O17" s="103">
        <v>0.25</v>
      </c>
      <c r="P17" s="103">
        <v>0.25</v>
      </c>
      <c r="Q17" s="103"/>
      <c r="R17" s="103">
        <v>0.25</v>
      </c>
      <c r="S17" s="103"/>
      <c r="T17" s="98" t="s">
        <v>1248</v>
      </c>
      <c r="U17" s="114">
        <v>44200</v>
      </c>
      <c r="V17" s="114">
        <v>44561</v>
      </c>
    </row>
    <row r="18" spans="2:22" s="73" customFormat="1" ht="89.25" x14ac:dyDescent="0.2">
      <c r="B18" s="97" t="s">
        <v>56</v>
      </c>
      <c r="C18" s="97" t="s">
        <v>59</v>
      </c>
      <c r="D18" s="112" t="s">
        <v>1338</v>
      </c>
      <c r="E18" s="98" t="s">
        <v>230</v>
      </c>
      <c r="F18" s="99" t="s">
        <v>1305</v>
      </c>
      <c r="G18" s="112" t="s">
        <v>79</v>
      </c>
      <c r="H18" s="112" t="s">
        <v>79</v>
      </c>
      <c r="I18" s="98" t="s">
        <v>231</v>
      </c>
      <c r="J18" s="98" t="s">
        <v>232</v>
      </c>
      <c r="K18" s="113">
        <v>1</v>
      </c>
      <c r="L18" s="155" t="s">
        <v>1491</v>
      </c>
      <c r="M18" s="98" t="s">
        <v>136</v>
      </c>
      <c r="N18" s="156" t="s">
        <v>1483</v>
      </c>
      <c r="O18" s="156" t="s">
        <v>1484</v>
      </c>
      <c r="P18" s="156" t="s">
        <v>1485</v>
      </c>
      <c r="Q18" s="156" t="s">
        <v>1486</v>
      </c>
      <c r="R18" s="156" t="s">
        <v>1487</v>
      </c>
      <c r="S18" s="156" t="s">
        <v>1488</v>
      </c>
      <c r="T18" s="98" t="s">
        <v>1248</v>
      </c>
      <c r="U18" s="114">
        <v>44200</v>
      </c>
      <c r="V18" s="114">
        <v>44561</v>
      </c>
    </row>
    <row r="19" spans="2:22" s="73" customFormat="1" ht="70.5" customHeight="1" x14ac:dyDescent="0.2">
      <c r="B19" s="97" t="s">
        <v>160</v>
      </c>
      <c r="C19" s="97" t="s">
        <v>14</v>
      </c>
      <c r="D19" s="112" t="s">
        <v>1158</v>
      </c>
      <c r="E19" s="98" t="s">
        <v>145</v>
      </c>
      <c r="F19" s="98" t="s">
        <v>77</v>
      </c>
      <c r="G19" s="98" t="s">
        <v>104</v>
      </c>
      <c r="H19" s="98" t="s">
        <v>83</v>
      </c>
      <c r="I19" s="98" t="s">
        <v>146</v>
      </c>
      <c r="J19" s="98" t="s">
        <v>147</v>
      </c>
      <c r="K19" s="113">
        <v>1.0000018750046875</v>
      </c>
      <c r="L19" s="98" t="s">
        <v>148</v>
      </c>
      <c r="M19" s="98" t="s">
        <v>149</v>
      </c>
      <c r="N19" s="103">
        <v>0.25</v>
      </c>
      <c r="O19" s="103"/>
      <c r="P19" s="103"/>
      <c r="Q19" s="170">
        <v>0.25</v>
      </c>
      <c r="R19" s="170">
        <v>0.5</v>
      </c>
      <c r="S19" s="103"/>
      <c r="T19" s="98" t="s">
        <v>150</v>
      </c>
      <c r="U19" s="114">
        <v>44197</v>
      </c>
      <c r="V19" s="114">
        <v>44439</v>
      </c>
    </row>
    <row r="20" spans="2:22" s="73" customFormat="1" ht="51" x14ac:dyDescent="0.2">
      <c r="B20" s="97" t="s">
        <v>160</v>
      </c>
      <c r="C20" s="97" t="s">
        <v>14</v>
      </c>
      <c r="D20" s="112" t="s">
        <v>1174</v>
      </c>
      <c r="E20" s="98" t="s">
        <v>1084</v>
      </c>
      <c r="F20" s="98" t="s">
        <v>1085</v>
      </c>
      <c r="G20" s="98" t="s">
        <v>104</v>
      </c>
      <c r="H20" s="112" t="s">
        <v>79</v>
      </c>
      <c r="I20" s="98" t="s">
        <v>1086</v>
      </c>
      <c r="J20" s="98" t="s">
        <v>153</v>
      </c>
      <c r="K20" s="113">
        <v>1.0000006000005999</v>
      </c>
      <c r="L20" s="98" t="s">
        <v>161</v>
      </c>
      <c r="M20" s="98" t="s">
        <v>162</v>
      </c>
      <c r="N20" s="103">
        <v>0.15000015000014999</v>
      </c>
      <c r="O20" s="103">
        <v>0.15000015000014999</v>
      </c>
      <c r="P20" s="103">
        <v>0.15000015000014999</v>
      </c>
      <c r="Q20" s="103">
        <v>0.15000015000014999</v>
      </c>
      <c r="R20" s="103">
        <v>0.2</v>
      </c>
      <c r="S20" s="103">
        <v>0.2</v>
      </c>
      <c r="T20" s="98" t="s">
        <v>155</v>
      </c>
      <c r="U20" s="114">
        <v>44197</v>
      </c>
      <c r="V20" s="114">
        <v>44561</v>
      </c>
    </row>
    <row r="21" spans="2:22" s="73" customFormat="1" ht="76.5" customHeight="1" x14ac:dyDescent="0.2">
      <c r="B21" s="97" t="s">
        <v>52</v>
      </c>
      <c r="C21" s="97" t="s">
        <v>16</v>
      </c>
      <c r="D21" s="112" t="s">
        <v>1180</v>
      </c>
      <c r="E21" s="98" t="s">
        <v>1098</v>
      </c>
      <c r="F21" s="98" t="s">
        <v>77</v>
      </c>
      <c r="G21" s="98" t="s">
        <v>105</v>
      </c>
      <c r="H21" s="98" t="s">
        <v>1036</v>
      </c>
      <c r="I21" s="98" t="s">
        <v>1094</v>
      </c>
      <c r="J21" s="98" t="s">
        <v>1095</v>
      </c>
      <c r="K21" s="113">
        <v>1</v>
      </c>
      <c r="L21" s="98" t="s">
        <v>1096</v>
      </c>
      <c r="M21" s="98" t="s">
        <v>263</v>
      </c>
      <c r="N21" s="103"/>
      <c r="O21" s="103"/>
      <c r="P21" s="103"/>
      <c r="Q21" s="103"/>
      <c r="R21" s="103"/>
      <c r="S21" s="103">
        <v>1</v>
      </c>
      <c r="T21" s="98" t="s">
        <v>1097</v>
      </c>
      <c r="U21" s="114">
        <v>44501</v>
      </c>
      <c r="V21" s="114">
        <v>44561</v>
      </c>
    </row>
    <row r="22" spans="2:22" s="73" customFormat="1" ht="60.75" customHeight="1" x14ac:dyDescent="0.2">
      <c r="B22" s="97" t="s">
        <v>52</v>
      </c>
      <c r="C22" s="97" t="s">
        <v>16</v>
      </c>
      <c r="D22" s="112" t="s">
        <v>1184</v>
      </c>
      <c r="E22" s="98" t="s">
        <v>1093</v>
      </c>
      <c r="F22" s="98" t="s">
        <v>77</v>
      </c>
      <c r="G22" s="98" t="s">
        <v>105</v>
      </c>
      <c r="H22" s="98" t="s">
        <v>1033</v>
      </c>
      <c r="I22" s="98" t="s">
        <v>304</v>
      </c>
      <c r="J22" s="98" t="s">
        <v>305</v>
      </c>
      <c r="K22" s="113">
        <v>1</v>
      </c>
      <c r="L22" s="98" t="s">
        <v>306</v>
      </c>
      <c r="M22" s="98" t="s">
        <v>263</v>
      </c>
      <c r="N22" s="103"/>
      <c r="O22" s="103"/>
      <c r="P22" s="103">
        <v>0.5</v>
      </c>
      <c r="Q22" s="103"/>
      <c r="R22" s="103"/>
      <c r="S22" s="103">
        <v>0.5</v>
      </c>
      <c r="T22" s="98" t="s">
        <v>1097</v>
      </c>
      <c r="U22" s="114">
        <v>44317</v>
      </c>
      <c r="V22" s="114">
        <v>44561</v>
      </c>
    </row>
    <row r="23" spans="2:22" s="73" customFormat="1" ht="63.75" x14ac:dyDescent="0.2">
      <c r="B23" s="97" t="s">
        <v>55</v>
      </c>
      <c r="C23" s="97" t="s">
        <v>23</v>
      </c>
      <c r="D23" s="112" t="s">
        <v>1352</v>
      </c>
      <c r="E23" s="98" t="s">
        <v>1053</v>
      </c>
      <c r="F23" s="99" t="s">
        <v>1305</v>
      </c>
      <c r="G23" s="112" t="s">
        <v>79</v>
      </c>
      <c r="H23" s="112" t="s">
        <v>79</v>
      </c>
      <c r="I23" s="98" t="s">
        <v>1054</v>
      </c>
      <c r="J23" s="98" t="s">
        <v>1055</v>
      </c>
      <c r="K23" s="113">
        <v>1</v>
      </c>
      <c r="L23" s="98" t="s">
        <v>1056</v>
      </c>
      <c r="M23" s="98" t="s">
        <v>339</v>
      </c>
      <c r="N23" s="103">
        <v>0.16666666666666666</v>
      </c>
      <c r="O23" s="103">
        <v>0.16666666666666666</v>
      </c>
      <c r="P23" s="103">
        <v>0.16666666666666666</v>
      </c>
      <c r="Q23" s="103">
        <v>0.16666666666666666</v>
      </c>
      <c r="R23" s="103">
        <v>0.16666666666666666</v>
      </c>
      <c r="S23" s="103">
        <v>0.16666666666666666</v>
      </c>
      <c r="T23" s="98" t="s">
        <v>1249</v>
      </c>
      <c r="U23" s="114">
        <v>44197</v>
      </c>
      <c r="V23" s="114">
        <v>44561</v>
      </c>
    </row>
    <row r="24" spans="2:22" s="73" customFormat="1" ht="38.25" x14ac:dyDescent="0.2">
      <c r="B24" s="97" t="s">
        <v>55</v>
      </c>
      <c r="C24" s="97" t="s">
        <v>23</v>
      </c>
      <c r="D24" s="112" t="s">
        <v>1353</v>
      </c>
      <c r="E24" s="98" t="s">
        <v>1057</v>
      </c>
      <c r="F24" s="99" t="s">
        <v>1305</v>
      </c>
      <c r="G24" s="112" t="s">
        <v>79</v>
      </c>
      <c r="H24" s="112" t="s">
        <v>79</v>
      </c>
      <c r="I24" s="98" t="s">
        <v>1058</v>
      </c>
      <c r="J24" s="98" t="s">
        <v>1059</v>
      </c>
      <c r="K24" s="113">
        <v>1</v>
      </c>
      <c r="L24" s="98" t="s">
        <v>1056</v>
      </c>
      <c r="M24" s="98" t="s">
        <v>339</v>
      </c>
      <c r="N24" s="103">
        <v>0.16666666666666666</v>
      </c>
      <c r="O24" s="103">
        <v>0.16666666666666666</v>
      </c>
      <c r="P24" s="103">
        <v>0.16666666666666666</v>
      </c>
      <c r="Q24" s="103">
        <v>0.16666666666666666</v>
      </c>
      <c r="R24" s="103">
        <v>0.16666666666666666</v>
      </c>
      <c r="S24" s="103">
        <v>0.16666666666666666</v>
      </c>
      <c r="T24" s="98" t="s">
        <v>1249</v>
      </c>
      <c r="U24" s="114">
        <v>44197</v>
      </c>
      <c r="V24" s="114">
        <v>44561</v>
      </c>
    </row>
    <row r="25" spans="2:22" s="73" customFormat="1" ht="63.75" x14ac:dyDescent="0.2">
      <c r="B25" s="97" t="s">
        <v>55</v>
      </c>
      <c r="C25" s="97" t="s">
        <v>23</v>
      </c>
      <c r="D25" s="112" t="s">
        <v>1354</v>
      </c>
      <c r="E25" s="98" t="s">
        <v>1060</v>
      </c>
      <c r="F25" s="99" t="s">
        <v>1305</v>
      </c>
      <c r="G25" s="112" t="s">
        <v>79</v>
      </c>
      <c r="H25" s="112" t="s">
        <v>79</v>
      </c>
      <c r="I25" s="98" t="s">
        <v>1061</v>
      </c>
      <c r="J25" s="98" t="s">
        <v>1062</v>
      </c>
      <c r="K25" s="113">
        <v>1</v>
      </c>
      <c r="L25" s="98" t="s">
        <v>1056</v>
      </c>
      <c r="M25" s="98" t="s">
        <v>339</v>
      </c>
      <c r="N25" s="103">
        <v>0.16666666666666666</v>
      </c>
      <c r="O25" s="103">
        <v>0.16666666666666666</v>
      </c>
      <c r="P25" s="103">
        <v>0.16666666666666666</v>
      </c>
      <c r="Q25" s="103">
        <v>0.16666666666666666</v>
      </c>
      <c r="R25" s="103">
        <v>0.16666666666666666</v>
      </c>
      <c r="S25" s="103">
        <v>0.16666666666666666</v>
      </c>
      <c r="T25" s="98" t="s">
        <v>1249</v>
      </c>
      <c r="U25" s="114">
        <v>44197</v>
      </c>
      <c r="V25" s="114">
        <v>44561</v>
      </c>
    </row>
    <row r="26" spans="2:22" s="73" customFormat="1" ht="63.75" x14ac:dyDescent="0.2">
      <c r="B26" s="97" t="s">
        <v>55</v>
      </c>
      <c r="C26" s="97" t="s">
        <v>23</v>
      </c>
      <c r="D26" s="112" t="s">
        <v>1355</v>
      </c>
      <c r="E26" s="98" t="s">
        <v>1063</v>
      </c>
      <c r="F26" s="99" t="s">
        <v>1305</v>
      </c>
      <c r="G26" s="112" t="s">
        <v>79</v>
      </c>
      <c r="H26" s="112" t="s">
        <v>79</v>
      </c>
      <c r="I26" s="98" t="s">
        <v>1064</v>
      </c>
      <c r="J26" s="98" t="s">
        <v>1065</v>
      </c>
      <c r="K26" s="113">
        <v>1</v>
      </c>
      <c r="L26" s="98" t="s">
        <v>1056</v>
      </c>
      <c r="M26" s="98" t="s">
        <v>339</v>
      </c>
      <c r="N26" s="103">
        <v>0.16666666666666666</v>
      </c>
      <c r="O26" s="103">
        <v>0.16666666666666666</v>
      </c>
      <c r="P26" s="103">
        <v>0.16666666666666666</v>
      </c>
      <c r="Q26" s="103">
        <v>0.16666666666666666</v>
      </c>
      <c r="R26" s="103">
        <v>0.16666666666666666</v>
      </c>
      <c r="S26" s="103">
        <v>0.16666666666666666</v>
      </c>
      <c r="T26" s="98" t="s">
        <v>1249</v>
      </c>
      <c r="U26" s="114">
        <v>44197</v>
      </c>
      <c r="V26" s="114">
        <v>44561</v>
      </c>
    </row>
    <row r="27" spans="2:22" s="73" customFormat="1" ht="63.75" x14ac:dyDescent="0.2">
      <c r="B27" s="97" t="s">
        <v>55</v>
      </c>
      <c r="C27" s="97" t="s">
        <v>23</v>
      </c>
      <c r="D27" s="112" t="s">
        <v>1356</v>
      </c>
      <c r="E27" s="98" t="s">
        <v>1066</v>
      </c>
      <c r="F27" s="99" t="s">
        <v>1305</v>
      </c>
      <c r="G27" s="112" t="s">
        <v>79</v>
      </c>
      <c r="H27" s="112" t="s">
        <v>79</v>
      </c>
      <c r="I27" s="98" t="s">
        <v>1067</v>
      </c>
      <c r="J27" s="98" t="s">
        <v>1068</v>
      </c>
      <c r="K27" s="113">
        <v>1</v>
      </c>
      <c r="L27" s="98" t="s">
        <v>1056</v>
      </c>
      <c r="M27" s="98" t="s">
        <v>339</v>
      </c>
      <c r="N27" s="103">
        <v>0.16666666666666666</v>
      </c>
      <c r="O27" s="103">
        <v>0.16666666666666666</v>
      </c>
      <c r="P27" s="103">
        <v>0.16666666666666666</v>
      </c>
      <c r="Q27" s="103">
        <v>0.16666666666666666</v>
      </c>
      <c r="R27" s="103">
        <v>0.16666666666666666</v>
      </c>
      <c r="S27" s="103">
        <v>0.16666666666666666</v>
      </c>
      <c r="T27" s="98" t="s">
        <v>1249</v>
      </c>
      <c r="U27" s="114">
        <v>44197</v>
      </c>
      <c r="V27" s="114">
        <v>44561</v>
      </c>
    </row>
    <row r="28" spans="2:22" s="73" customFormat="1" ht="51" x14ac:dyDescent="0.2">
      <c r="B28" s="97" t="s">
        <v>55</v>
      </c>
      <c r="C28" s="97" t="s">
        <v>23</v>
      </c>
      <c r="D28" s="112" t="s">
        <v>1357</v>
      </c>
      <c r="E28" s="98" t="s">
        <v>1069</v>
      </c>
      <c r="F28" s="99" t="s">
        <v>1305</v>
      </c>
      <c r="G28" s="112" t="s">
        <v>79</v>
      </c>
      <c r="H28" s="112" t="s">
        <v>79</v>
      </c>
      <c r="I28" s="98" t="s">
        <v>1070</v>
      </c>
      <c r="J28" s="98" t="s">
        <v>1071</v>
      </c>
      <c r="K28" s="113">
        <v>1</v>
      </c>
      <c r="L28" s="98" t="s">
        <v>1056</v>
      </c>
      <c r="M28" s="98" t="s">
        <v>339</v>
      </c>
      <c r="N28" s="103">
        <v>0.16666666666666666</v>
      </c>
      <c r="O28" s="103">
        <v>0.16666666666666666</v>
      </c>
      <c r="P28" s="103">
        <v>0.16666666666666666</v>
      </c>
      <c r="Q28" s="103">
        <v>0.16666666666666666</v>
      </c>
      <c r="R28" s="103">
        <v>0.16666666666666666</v>
      </c>
      <c r="S28" s="103">
        <v>0.16666666666666666</v>
      </c>
      <c r="T28" s="98" t="s">
        <v>1249</v>
      </c>
      <c r="U28" s="114">
        <v>44197</v>
      </c>
      <c r="V28" s="114">
        <v>44561</v>
      </c>
    </row>
    <row r="29" spans="2:22" s="73" customFormat="1" ht="76.5" x14ac:dyDescent="0.2">
      <c r="B29" s="97" t="s">
        <v>55</v>
      </c>
      <c r="C29" s="97" t="s">
        <v>23</v>
      </c>
      <c r="D29" s="112" t="s">
        <v>1358</v>
      </c>
      <c r="E29" s="98" t="s">
        <v>1072</v>
      </c>
      <c r="F29" s="99" t="s">
        <v>1305</v>
      </c>
      <c r="G29" s="112" t="s">
        <v>79</v>
      </c>
      <c r="H29" s="112" t="s">
        <v>79</v>
      </c>
      <c r="I29" s="98" t="s">
        <v>1073</v>
      </c>
      <c r="J29" s="98" t="s">
        <v>1074</v>
      </c>
      <c r="K29" s="113">
        <v>1</v>
      </c>
      <c r="L29" s="98" t="s">
        <v>1056</v>
      </c>
      <c r="M29" s="98" t="s">
        <v>339</v>
      </c>
      <c r="N29" s="103">
        <v>0.16666666666666666</v>
      </c>
      <c r="O29" s="103">
        <v>0.16666666666666666</v>
      </c>
      <c r="P29" s="103">
        <v>0.16666666666666666</v>
      </c>
      <c r="Q29" s="103">
        <v>0.16666666666666666</v>
      </c>
      <c r="R29" s="103">
        <v>0.16666666666666666</v>
      </c>
      <c r="S29" s="103">
        <v>0.16666666666666666</v>
      </c>
      <c r="T29" s="98" t="s">
        <v>1249</v>
      </c>
      <c r="U29" s="114">
        <v>44197</v>
      </c>
      <c r="V29" s="114">
        <v>44561</v>
      </c>
    </row>
    <row r="30" spans="2:22" s="73" customFormat="1" ht="51" x14ac:dyDescent="0.2">
      <c r="B30" s="97" t="s">
        <v>55</v>
      </c>
      <c r="C30" s="97" t="s">
        <v>23</v>
      </c>
      <c r="D30" s="112" t="s">
        <v>1359</v>
      </c>
      <c r="E30" s="98" t="s">
        <v>1075</v>
      </c>
      <c r="F30" s="99" t="s">
        <v>1305</v>
      </c>
      <c r="G30" s="112" t="s">
        <v>79</v>
      </c>
      <c r="H30" s="112" t="s">
        <v>79</v>
      </c>
      <c r="I30" s="98" t="s">
        <v>1076</v>
      </c>
      <c r="J30" s="98" t="s">
        <v>1077</v>
      </c>
      <c r="K30" s="113">
        <v>1</v>
      </c>
      <c r="L30" s="98" t="s">
        <v>1056</v>
      </c>
      <c r="M30" s="98" t="s">
        <v>339</v>
      </c>
      <c r="N30" s="103">
        <v>0.16666666666666666</v>
      </c>
      <c r="O30" s="103">
        <v>0.16666666666666666</v>
      </c>
      <c r="P30" s="103">
        <v>0.16666666666666666</v>
      </c>
      <c r="Q30" s="103">
        <v>0.16666666666666666</v>
      </c>
      <c r="R30" s="103">
        <v>0.16666666666666666</v>
      </c>
      <c r="S30" s="103">
        <v>0.16666666666666666</v>
      </c>
      <c r="T30" s="98" t="s">
        <v>1249</v>
      </c>
      <c r="U30" s="114">
        <v>44197</v>
      </c>
      <c r="V30" s="114">
        <v>44561</v>
      </c>
    </row>
    <row r="31" spans="2:22" s="73" customFormat="1" ht="63.75" x14ac:dyDescent="0.2">
      <c r="B31" s="97" t="s">
        <v>55</v>
      </c>
      <c r="C31" s="97" t="s">
        <v>23</v>
      </c>
      <c r="D31" s="112" t="s">
        <v>1194</v>
      </c>
      <c r="E31" s="98" t="s">
        <v>1078</v>
      </c>
      <c r="F31" s="99" t="s">
        <v>1305</v>
      </c>
      <c r="G31" s="112" t="s">
        <v>79</v>
      </c>
      <c r="H31" s="112" t="s">
        <v>79</v>
      </c>
      <c r="I31" s="98" t="s">
        <v>1079</v>
      </c>
      <c r="J31" s="98" t="s">
        <v>1080</v>
      </c>
      <c r="K31" s="113">
        <v>1</v>
      </c>
      <c r="L31" s="98" t="s">
        <v>1056</v>
      </c>
      <c r="M31" s="98" t="s">
        <v>339</v>
      </c>
      <c r="N31" s="103">
        <v>0.16666666666666666</v>
      </c>
      <c r="O31" s="103">
        <v>0.16666666666666666</v>
      </c>
      <c r="P31" s="103">
        <v>0.16666666666666666</v>
      </c>
      <c r="Q31" s="103">
        <v>0.16666666666666666</v>
      </c>
      <c r="R31" s="103">
        <v>0.16666666666666666</v>
      </c>
      <c r="S31" s="103">
        <v>0.16666666666666666</v>
      </c>
      <c r="T31" s="98" t="s">
        <v>1249</v>
      </c>
      <c r="U31" s="114">
        <v>44197</v>
      </c>
      <c r="V31" s="114">
        <v>44561</v>
      </c>
    </row>
    <row r="32" spans="2:22" s="73" customFormat="1" ht="51" x14ac:dyDescent="0.2">
      <c r="B32" s="97" t="s">
        <v>55</v>
      </c>
      <c r="C32" s="97" t="s">
        <v>23</v>
      </c>
      <c r="D32" s="112" t="s">
        <v>1360</v>
      </c>
      <c r="E32" s="98" t="s">
        <v>1081</v>
      </c>
      <c r="F32" s="99" t="s">
        <v>1305</v>
      </c>
      <c r="G32" s="112" t="s">
        <v>79</v>
      </c>
      <c r="H32" s="112" t="s">
        <v>79</v>
      </c>
      <c r="I32" s="98" t="s">
        <v>1082</v>
      </c>
      <c r="J32" s="98" t="s">
        <v>1083</v>
      </c>
      <c r="K32" s="113">
        <v>1</v>
      </c>
      <c r="L32" s="98" t="s">
        <v>1056</v>
      </c>
      <c r="M32" s="98" t="s">
        <v>339</v>
      </c>
      <c r="N32" s="103">
        <v>0.16666666666666666</v>
      </c>
      <c r="O32" s="103">
        <v>0.16666666666666666</v>
      </c>
      <c r="P32" s="103">
        <v>0.16666666666666666</v>
      </c>
      <c r="Q32" s="103">
        <v>0.16666666666666666</v>
      </c>
      <c r="R32" s="103">
        <v>0.16666666666666666</v>
      </c>
      <c r="S32" s="103">
        <v>0.16666666666666666</v>
      </c>
      <c r="T32" s="98" t="s">
        <v>1249</v>
      </c>
      <c r="U32" s="114">
        <v>44197</v>
      </c>
      <c r="V32" s="114">
        <v>44561</v>
      </c>
    </row>
    <row r="33" spans="2:31" s="73" customFormat="1" ht="38.25" x14ac:dyDescent="0.2">
      <c r="B33" s="97" t="s">
        <v>79</v>
      </c>
      <c r="C33" s="97" t="s">
        <v>307</v>
      </c>
      <c r="D33" s="112" t="s">
        <v>1361</v>
      </c>
      <c r="E33" s="98" t="s">
        <v>315</v>
      </c>
      <c r="F33" s="99" t="s">
        <v>1305</v>
      </c>
      <c r="G33" s="112" t="s">
        <v>79</v>
      </c>
      <c r="H33" s="112" t="s">
        <v>79</v>
      </c>
      <c r="I33" s="98" t="s">
        <v>316</v>
      </c>
      <c r="J33" s="98" t="s">
        <v>317</v>
      </c>
      <c r="K33" s="113">
        <v>1</v>
      </c>
      <c r="L33" s="98" t="s">
        <v>318</v>
      </c>
      <c r="M33" s="98" t="s">
        <v>1125</v>
      </c>
      <c r="N33" s="103">
        <v>0.16666666666666666</v>
      </c>
      <c r="O33" s="103">
        <v>0.16666666666666666</v>
      </c>
      <c r="P33" s="103">
        <v>0.16666666666666666</v>
      </c>
      <c r="Q33" s="103">
        <v>0.16666666666666666</v>
      </c>
      <c r="R33" s="103">
        <v>0.16666666666666666</v>
      </c>
      <c r="S33" s="103">
        <v>0.16666666666666666</v>
      </c>
      <c r="T33" s="98" t="s">
        <v>1244</v>
      </c>
      <c r="U33" s="114">
        <v>44197</v>
      </c>
      <c r="V33" s="114">
        <v>44561</v>
      </c>
    </row>
    <row r="34" spans="2:31" s="73" customFormat="1" ht="38.25" x14ac:dyDescent="0.2">
      <c r="B34" s="97" t="s">
        <v>79</v>
      </c>
      <c r="C34" s="97" t="s">
        <v>307</v>
      </c>
      <c r="D34" s="112" t="s">
        <v>1362</v>
      </c>
      <c r="E34" s="98" t="s">
        <v>803</v>
      </c>
      <c r="F34" s="99" t="s">
        <v>1305</v>
      </c>
      <c r="G34" s="112" t="s">
        <v>79</v>
      </c>
      <c r="H34" s="112" t="s">
        <v>79</v>
      </c>
      <c r="I34" s="98" t="s">
        <v>319</v>
      </c>
      <c r="J34" s="98" t="s">
        <v>320</v>
      </c>
      <c r="K34" s="113">
        <v>1</v>
      </c>
      <c r="L34" s="98" t="s">
        <v>321</v>
      </c>
      <c r="M34" s="98" t="s">
        <v>1125</v>
      </c>
      <c r="N34" s="103"/>
      <c r="O34" s="103">
        <v>0.2</v>
      </c>
      <c r="P34" s="103">
        <v>0.2</v>
      </c>
      <c r="Q34" s="103">
        <v>0.2</v>
      </c>
      <c r="R34" s="103">
        <v>0.2</v>
      </c>
      <c r="S34" s="103">
        <v>0.2</v>
      </c>
      <c r="T34" s="98" t="s">
        <v>1244</v>
      </c>
      <c r="U34" s="114">
        <v>44256</v>
      </c>
      <c r="V34" s="114">
        <v>44561</v>
      </c>
    </row>
    <row r="35" spans="2:31" s="73" customFormat="1" ht="63.75" x14ac:dyDescent="0.2">
      <c r="B35" s="97" t="s">
        <v>79</v>
      </c>
      <c r="C35" s="97" t="s">
        <v>307</v>
      </c>
      <c r="D35" s="112" t="s">
        <v>1363</v>
      </c>
      <c r="E35" s="98" t="s">
        <v>322</v>
      </c>
      <c r="F35" s="99" t="s">
        <v>1305</v>
      </c>
      <c r="G35" s="112" t="s">
        <v>79</v>
      </c>
      <c r="H35" s="112" t="s">
        <v>79</v>
      </c>
      <c r="I35" s="98" t="s">
        <v>804</v>
      </c>
      <c r="J35" s="98" t="s">
        <v>323</v>
      </c>
      <c r="K35" s="113">
        <v>1</v>
      </c>
      <c r="L35" s="98" t="s">
        <v>805</v>
      </c>
      <c r="M35" s="98" t="s">
        <v>1125</v>
      </c>
      <c r="N35" s="103">
        <v>0.16666666666666666</v>
      </c>
      <c r="O35" s="103">
        <v>0.16666666666666666</v>
      </c>
      <c r="P35" s="103">
        <v>0.16666666666666666</v>
      </c>
      <c r="Q35" s="103">
        <v>0.16666666666666666</v>
      </c>
      <c r="R35" s="103">
        <v>0.16666666666666666</v>
      </c>
      <c r="S35" s="103">
        <v>0.16666666666666666</v>
      </c>
      <c r="T35" s="98" t="s">
        <v>1244</v>
      </c>
      <c r="U35" s="114">
        <v>44197</v>
      </c>
      <c r="V35" s="114">
        <v>44561</v>
      </c>
    </row>
    <row r="36" spans="2:31" s="73" customFormat="1" ht="63.75" x14ac:dyDescent="0.2">
      <c r="B36" s="97" t="s">
        <v>79</v>
      </c>
      <c r="C36" s="97" t="s">
        <v>307</v>
      </c>
      <c r="D36" s="112" t="s">
        <v>1364</v>
      </c>
      <c r="E36" s="98" t="s">
        <v>324</v>
      </c>
      <c r="F36" s="99" t="s">
        <v>1305</v>
      </c>
      <c r="G36" s="112" t="s">
        <v>79</v>
      </c>
      <c r="H36" s="112" t="s">
        <v>79</v>
      </c>
      <c r="I36" s="98" t="s">
        <v>325</v>
      </c>
      <c r="J36" s="98" t="s">
        <v>326</v>
      </c>
      <c r="K36" s="113">
        <v>1</v>
      </c>
      <c r="L36" s="98" t="s">
        <v>806</v>
      </c>
      <c r="M36" s="98" t="s">
        <v>1125</v>
      </c>
      <c r="N36" s="103">
        <v>0.16666666666666666</v>
      </c>
      <c r="O36" s="103">
        <v>0.16666666666666666</v>
      </c>
      <c r="P36" s="103">
        <v>0.16666666666666666</v>
      </c>
      <c r="Q36" s="103">
        <v>0.16666666666666666</v>
      </c>
      <c r="R36" s="103">
        <v>0.16666666666666666</v>
      </c>
      <c r="S36" s="103">
        <v>0.16666666666666666</v>
      </c>
      <c r="T36" s="98" t="s">
        <v>1244</v>
      </c>
      <c r="U36" s="114">
        <v>44197</v>
      </c>
      <c r="V36" s="114">
        <v>44561</v>
      </c>
    </row>
    <row r="37" spans="2:31" s="73" customFormat="1" ht="38.25" x14ac:dyDescent="0.2">
      <c r="B37" s="97" t="s">
        <v>79</v>
      </c>
      <c r="C37" s="97" t="s">
        <v>307</v>
      </c>
      <c r="D37" s="112" t="s">
        <v>1365</v>
      </c>
      <c r="E37" s="98" t="s">
        <v>327</v>
      </c>
      <c r="F37" s="99" t="s">
        <v>1305</v>
      </c>
      <c r="G37" s="112" t="s">
        <v>79</v>
      </c>
      <c r="H37" s="112" t="s">
        <v>79</v>
      </c>
      <c r="I37" s="98" t="s">
        <v>328</v>
      </c>
      <c r="J37" s="98" t="s">
        <v>329</v>
      </c>
      <c r="K37" s="113">
        <v>1</v>
      </c>
      <c r="L37" s="98" t="s">
        <v>330</v>
      </c>
      <c r="M37" s="98" t="s">
        <v>1125</v>
      </c>
      <c r="N37" s="103">
        <v>0.16666666666666666</v>
      </c>
      <c r="O37" s="103">
        <v>0.16666666666666666</v>
      </c>
      <c r="P37" s="103">
        <v>0.16666666666666666</v>
      </c>
      <c r="Q37" s="103">
        <v>0.16666666666666666</v>
      </c>
      <c r="R37" s="103">
        <v>0.16666666666666666</v>
      </c>
      <c r="S37" s="103">
        <v>0.2</v>
      </c>
      <c r="T37" s="98" t="s">
        <v>1244</v>
      </c>
      <c r="U37" s="114">
        <v>44197</v>
      </c>
      <c r="V37" s="114">
        <v>44561</v>
      </c>
    </row>
    <row r="38" spans="2:31" s="73" customFormat="1" ht="63.75" x14ac:dyDescent="0.2">
      <c r="B38" s="97" t="s">
        <v>79</v>
      </c>
      <c r="C38" s="97" t="s">
        <v>307</v>
      </c>
      <c r="D38" s="112" t="s">
        <v>1196</v>
      </c>
      <c r="E38" s="98" t="s">
        <v>311</v>
      </c>
      <c r="F38" s="98" t="s">
        <v>77</v>
      </c>
      <c r="G38" s="98" t="s">
        <v>104</v>
      </c>
      <c r="H38" s="98" t="s">
        <v>802</v>
      </c>
      <c r="I38" s="98" t="s">
        <v>312</v>
      </c>
      <c r="J38" s="98" t="s">
        <v>313</v>
      </c>
      <c r="K38" s="113">
        <v>1</v>
      </c>
      <c r="L38" s="98" t="s">
        <v>314</v>
      </c>
      <c r="M38" s="98" t="s">
        <v>1125</v>
      </c>
      <c r="N38" s="103">
        <v>0.16666666666666666</v>
      </c>
      <c r="O38" s="103">
        <v>0.16666666666666666</v>
      </c>
      <c r="P38" s="103">
        <v>0.16666666666666666</v>
      </c>
      <c r="Q38" s="103">
        <v>0.16666666666666666</v>
      </c>
      <c r="R38" s="103">
        <v>0.16666666666666666</v>
      </c>
      <c r="S38" s="103">
        <v>0.16666666666666666</v>
      </c>
      <c r="T38" s="98" t="s">
        <v>1244</v>
      </c>
      <c r="U38" s="114">
        <v>44197</v>
      </c>
      <c r="V38" s="114">
        <v>44561</v>
      </c>
    </row>
    <row r="39" spans="2:31" s="73" customFormat="1" ht="38.25" x14ac:dyDescent="0.2">
      <c r="B39" s="100" t="s">
        <v>79</v>
      </c>
      <c r="C39" s="101" t="s">
        <v>481</v>
      </c>
      <c r="D39" s="112" t="s">
        <v>1366</v>
      </c>
      <c r="E39" s="102" t="s">
        <v>1271</v>
      </c>
      <c r="F39" s="99" t="s">
        <v>1305</v>
      </c>
      <c r="G39" s="112" t="s">
        <v>79</v>
      </c>
      <c r="H39" s="112" t="s">
        <v>79</v>
      </c>
      <c r="I39" s="99" t="s">
        <v>1268</v>
      </c>
      <c r="J39" s="115" t="s">
        <v>1269</v>
      </c>
      <c r="K39" s="116">
        <v>1</v>
      </c>
      <c r="L39" s="102" t="s">
        <v>1270</v>
      </c>
      <c r="M39" s="102" t="s">
        <v>807</v>
      </c>
      <c r="N39" s="103">
        <v>0.16666666666666666</v>
      </c>
      <c r="O39" s="103">
        <v>0.16666666666666666</v>
      </c>
      <c r="P39" s="103">
        <v>0.16666666666666666</v>
      </c>
      <c r="Q39" s="103">
        <v>0.16666666666666666</v>
      </c>
      <c r="R39" s="103">
        <v>0.16666666666666666</v>
      </c>
      <c r="S39" s="103">
        <v>0.16666666666666666</v>
      </c>
      <c r="T39" s="98" t="s">
        <v>1245</v>
      </c>
      <c r="U39" s="117">
        <v>44221</v>
      </c>
      <c r="V39" s="117">
        <v>44561</v>
      </c>
      <c r="W39" s="104"/>
      <c r="X39" s="104"/>
      <c r="Y39" s="104"/>
      <c r="Z39" s="104"/>
      <c r="AA39" s="104"/>
      <c r="AB39" s="104"/>
      <c r="AC39" s="104"/>
      <c r="AD39" s="104"/>
      <c r="AE39" s="104"/>
    </row>
    <row r="40" spans="2:31" s="73" customFormat="1" ht="38.25" x14ac:dyDescent="0.2">
      <c r="B40" s="97" t="s">
        <v>79</v>
      </c>
      <c r="C40" s="97" t="s">
        <v>481</v>
      </c>
      <c r="D40" s="112" t="s">
        <v>1367</v>
      </c>
      <c r="E40" s="98" t="s">
        <v>482</v>
      </c>
      <c r="F40" s="99" t="s">
        <v>1305</v>
      </c>
      <c r="G40" s="112" t="s">
        <v>79</v>
      </c>
      <c r="H40" s="112" t="s">
        <v>79</v>
      </c>
      <c r="I40" s="98" t="s">
        <v>483</v>
      </c>
      <c r="J40" s="98" t="s">
        <v>484</v>
      </c>
      <c r="K40" s="113">
        <v>1</v>
      </c>
      <c r="L40" s="98" t="s">
        <v>485</v>
      </c>
      <c r="M40" s="98" t="s">
        <v>807</v>
      </c>
      <c r="N40" s="103">
        <v>0.16666666666666666</v>
      </c>
      <c r="O40" s="103">
        <v>0.16666666666666666</v>
      </c>
      <c r="P40" s="103">
        <v>0.16666666666666666</v>
      </c>
      <c r="Q40" s="103">
        <v>0.16666666666666666</v>
      </c>
      <c r="R40" s="103">
        <v>0.16666666666666666</v>
      </c>
      <c r="S40" s="103">
        <v>0.16666666666666666</v>
      </c>
      <c r="T40" s="98" t="s">
        <v>1245</v>
      </c>
      <c r="U40" s="114">
        <v>44221</v>
      </c>
      <c r="V40" s="114">
        <v>44561</v>
      </c>
    </row>
    <row r="41" spans="2:31" ht="51" x14ac:dyDescent="0.2">
      <c r="B41" s="70" t="s">
        <v>10</v>
      </c>
      <c r="C41" s="70" t="s">
        <v>907</v>
      </c>
      <c r="D41" s="112" t="s">
        <v>1304</v>
      </c>
      <c r="E41" s="98" t="s">
        <v>908</v>
      </c>
      <c r="F41" s="99" t="s">
        <v>1305</v>
      </c>
      <c r="G41" s="98" t="s">
        <v>108</v>
      </c>
      <c r="H41" s="112" t="s">
        <v>79</v>
      </c>
      <c r="I41" s="98" t="s">
        <v>1010</v>
      </c>
      <c r="J41" s="98" t="s">
        <v>909</v>
      </c>
      <c r="K41" s="113">
        <v>1</v>
      </c>
      <c r="L41" s="98" t="s">
        <v>910</v>
      </c>
      <c r="M41" s="98" t="s">
        <v>738</v>
      </c>
      <c r="N41" s="103">
        <v>0.16666666666666666</v>
      </c>
      <c r="O41" s="103">
        <v>0.16666666666666666</v>
      </c>
      <c r="P41" s="103">
        <v>0.16666666666666666</v>
      </c>
      <c r="Q41" s="103">
        <v>0.16666666666666666</v>
      </c>
      <c r="R41" s="103">
        <v>0.16666666666666666</v>
      </c>
      <c r="S41" s="103">
        <v>0.16666666666666666</v>
      </c>
      <c r="T41" s="98" t="s">
        <v>911</v>
      </c>
      <c r="U41" s="114">
        <v>44197</v>
      </c>
      <c r="V41" s="114">
        <v>44561</v>
      </c>
    </row>
    <row r="42" spans="2:31" ht="102" x14ac:dyDescent="0.2">
      <c r="B42" s="70" t="s">
        <v>10</v>
      </c>
      <c r="C42" s="70" t="s">
        <v>11</v>
      </c>
      <c r="D42" s="112" t="s">
        <v>1306</v>
      </c>
      <c r="E42" s="98" t="s">
        <v>912</v>
      </c>
      <c r="F42" s="99" t="s">
        <v>1305</v>
      </c>
      <c r="G42" s="98" t="s">
        <v>108</v>
      </c>
      <c r="H42" s="112" t="s">
        <v>79</v>
      </c>
      <c r="I42" s="98" t="s">
        <v>913</v>
      </c>
      <c r="J42" s="98" t="s">
        <v>914</v>
      </c>
      <c r="K42" s="113">
        <v>1</v>
      </c>
      <c r="L42" s="98" t="s">
        <v>1011</v>
      </c>
      <c r="M42" s="98" t="s">
        <v>1265</v>
      </c>
      <c r="N42" s="103">
        <v>0</v>
      </c>
      <c r="O42" s="103">
        <v>0.2</v>
      </c>
      <c r="P42" s="103">
        <v>0.2</v>
      </c>
      <c r="Q42" s="103">
        <v>0.2</v>
      </c>
      <c r="R42" s="103">
        <v>0.2</v>
      </c>
      <c r="S42" s="103">
        <v>0.2</v>
      </c>
      <c r="T42" s="98" t="s">
        <v>1251</v>
      </c>
      <c r="U42" s="114">
        <v>44256</v>
      </c>
      <c r="V42" s="114">
        <v>44561</v>
      </c>
    </row>
    <row r="43" spans="2:31" ht="63.75" x14ac:dyDescent="0.2">
      <c r="B43" s="70" t="s">
        <v>10</v>
      </c>
      <c r="C43" s="70" t="s">
        <v>907</v>
      </c>
      <c r="D43" s="112" t="s">
        <v>1307</v>
      </c>
      <c r="E43" s="98" t="s">
        <v>915</v>
      </c>
      <c r="F43" s="99" t="s">
        <v>1305</v>
      </c>
      <c r="G43" s="98" t="s">
        <v>108</v>
      </c>
      <c r="H43" s="112" t="s">
        <v>79</v>
      </c>
      <c r="I43" s="98" t="s">
        <v>1012</v>
      </c>
      <c r="J43" s="98" t="s">
        <v>916</v>
      </c>
      <c r="K43" s="113">
        <v>1</v>
      </c>
      <c r="L43" s="98" t="s">
        <v>917</v>
      </c>
      <c r="M43" s="98" t="s">
        <v>1266</v>
      </c>
      <c r="N43" s="103">
        <v>0.16666666666666666</v>
      </c>
      <c r="O43" s="103">
        <v>0.16666666666666666</v>
      </c>
      <c r="P43" s="103">
        <v>0.16666666666666666</v>
      </c>
      <c r="Q43" s="103">
        <v>0.16666666666666666</v>
      </c>
      <c r="R43" s="103">
        <v>0.16666666666666666</v>
      </c>
      <c r="S43" s="103">
        <v>0.16666666666666666</v>
      </c>
      <c r="T43" s="98" t="s">
        <v>1264</v>
      </c>
      <c r="U43" s="114">
        <v>44197</v>
      </c>
      <c r="V43" s="114">
        <v>44561</v>
      </c>
    </row>
    <row r="44" spans="2:31" ht="76.5" x14ac:dyDescent="0.2">
      <c r="B44" s="70" t="s">
        <v>10</v>
      </c>
      <c r="C44" s="70" t="s">
        <v>907</v>
      </c>
      <c r="D44" s="112" t="s">
        <v>1308</v>
      </c>
      <c r="E44" s="98" t="s">
        <v>921</v>
      </c>
      <c r="F44" s="99" t="s">
        <v>1305</v>
      </c>
      <c r="G44" s="98" t="s">
        <v>108</v>
      </c>
      <c r="H44" s="112" t="s">
        <v>79</v>
      </c>
      <c r="I44" s="98" t="s">
        <v>922</v>
      </c>
      <c r="J44" s="98" t="s">
        <v>923</v>
      </c>
      <c r="K44" s="113">
        <v>1</v>
      </c>
      <c r="L44" s="98" t="s">
        <v>924</v>
      </c>
      <c r="M44" s="98" t="s">
        <v>738</v>
      </c>
      <c r="N44" s="103">
        <v>0</v>
      </c>
      <c r="O44" s="103">
        <v>0</v>
      </c>
      <c r="P44" s="103">
        <v>0</v>
      </c>
      <c r="Q44" s="103">
        <v>0</v>
      </c>
      <c r="R44" s="103">
        <v>0</v>
      </c>
      <c r="S44" s="103">
        <v>1</v>
      </c>
      <c r="T44" s="98" t="s">
        <v>911</v>
      </c>
      <c r="U44" s="114">
        <v>44501</v>
      </c>
      <c r="V44" s="114">
        <v>44561</v>
      </c>
    </row>
    <row r="45" spans="2:31" ht="63.75" x14ac:dyDescent="0.2">
      <c r="B45" s="70" t="s">
        <v>10</v>
      </c>
      <c r="C45" s="70" t="s">
        <v>907</v>
      </c>
      <c r="D45" s="112" t="s">
        <v>1309</v>
      </c>
      <c r="E45" s="98" t="s">
        <v>925</v>
      </c>
      <c r="F45" s="99" t="s">
        <v>1305</v>
      </c>
      <c r="G45" s="98" t="s">
        <v>108</v>
      </c>
      <c r="H45" s="112" t="s">
        <v>79</v>
      </c>
      <c r="I45" s="98" t="s">
        <v>926</v>
      </c>
      <c r="J45" s="98" t="s">
        <v>927</v>
      </c>
      <c r="K45" s="113">
        <v>1</v>
      </c>
      <c r="L45" s="98" t="s">
        <v>928</v>
      </c>
      <c r="M45" s="98" t="s">
        <v>1267</v>
      </c>
      <c r="N45" s="103">
        <v>0.16666666666666666</v>
      </c>
      <c r="O45" s="103">
        <v>0.16666666666666666</v>
      </c>
      <c r="P45" s="103">
        <v>0.16666666666666666</v>
      </c>
      <c r="Q45" s="103">
        <v>0.16666666666666666</v>
      </c>
      <c r="R45" s="103">
        <v>0.16666666666666666</v>
      </c>
      <c r="S45" s="103">
        <v>0.16666666666666666</v>
      </c>
      <c r="T45" s="98" t="s">
        <v>1250</v>
      </c>
      <c r="U45" s="114">
        <v>44197</v>
      </c>
      <c r="V45" s="114">
        <v>44561</v>
      </c>
    </row>
    <row r="46" spans="2:31" ht="63.75" x14ac:dyDescent="0.2">
      <c r="B46" s="70" t="s">
        <v>10</v>
      </c>
      <c r="C46" s="70" t="s">
        <v>11</v>
      </c>
      <c r="D46" s="112" t="s">
        <v>1129</v>
      </c>
      <c r="E46" s="98" t="s">
        <v>514</v>
      </c>
      <c r="F46" s="98" t="s">
        <v>65</v>
      </c>
      <c r="G46" s="98" t="s">
        <v>108</v>
      </c>
      <c r="H46" s="112" t="s">
        <v>79</v>
      </c>
      <c r="I46" s="98" t="s">
        <v>519</v>
      </c>
      <c r="J46" s="98" t="s">
        <v>817</v>
      </c>
      <c r="K46" s="113">
        <v>1</v>
      </c>
      <c r="L46" s="98" t="s">
        <v>134</v>
      </c>
      <c r="M46" s="98" t="s">
        <v>738</v>
      </c>
      <c r="N46" s="103"/>
      <c r="O46" s="103"/>
      <c r="P46" s="103"/>
      <c r="Q46" s="103"/>
      <c r="R46" s="103">
        <v>1</v>
      </c>
      <c r="S46" s="103"/>
      <c r="T46" s="98" t="s">
        <v>911</v>
      </c>
      <c r="U46" s="114">
        <v>44440</v>
      </c>
      <c r="V46" s="114">
        <v>44500</v>
      </c>
    </row>
    <row r="47" spans="2:31" ht="51" x14ac:dyDescent="0.2">
      <c r="B47" s="70" t="s">
        <v>10</v>
      </c>
      <c r="C47" s="70" t="s">
        <v>11</v>
      </c>
      <c r="D47" s="112" t="s">
        <v>1130</v>
      </c>
      <c r="E47" s="98" t="s">
        <v>749</v>
      </c>
      <c r="F47" s="98" t="s">
        <v>65</v>
      </c>
      <c r="G47" s="98" t="s">
        <v>108</v>
      </c>
      <c r="H47" s="112" t="s">
        <v>79</v>
      </c>
      <c r="I47" s="98" t="s">
        <v>750</v>
      </c>
      <c r="J47" s="98" t="s">
        <v>619</v>
      </c>
      <c r="K47" s="113">
        <v>1</v>
      </c>
      <c r="L47" s="98" t="s">
        <v>852</v>
      </c>
      <c r="M47" s="98" t="s">
        <v>738</v>
      </c>
      <c r="N47" s="103">
        <v>0.16666666666666666</v>
      </c>
      <c r="O47" s="103">
        <v>0.16666666666666666</v>
      </c>
      <c r="P47" s="103">
        <v>0.16666666666666666</v>
      </c>
      <c r="Q47" s="103">
        <v>0.16666666666666666</v>
      </c>
      <c r="R47" s="103">
        <v>0.16666666666666666</v>
      </c>
      <c r="S47" s="103">
        <v>0.16666666666666666</v>
      </c>
      <c r="T47" s="98" t="s">
        <v>911</v>
      </c>
      <c r="U47" s="114">
        <v>44197</v>
      </c>
      <c r="V47" s="114">
        <v>44561</v>
      </c>
    </row>
    <row r="48" spans="2:31" ht="51" x14ac:dyDescent="0.2">
      <c r="B48" s="70" t="s">
        <v>10</v>
      </c>
      <c r="C48" s="70" t="s">
        <v>11</v>
      </c>
      <c r="D48" s="112" t="s">
        <v>1131</v>
      </c>
      <c r="E48" s="98" t="s">
        <v>739</v>
      </c>
      <c r="F48" s="98" t="s">
        <v>65</v>
      </c>
      <c r="G48" s="98" t="s">
        <v>108</v>
      </c>
      <c r="H48" s="112" t="s">
        <v>79</v>
      </c>
      <c r="I48" s="98" t="s">
        <v>740</v>
      </c>
      <c r="J48" s="98" t="s">
        <v>538</v>
      </c>
      <c r="K48" s="113">
        <v>1</v>
      </c>
      <c r="L48" s="98" t="s">
        <v>135</v>
      </c>
      <c r="M48" s="98" t="s">
        <v>486</v>
      </c>
      <c r="N48" s="103"/>
      <c r="O48" s="103"/>
      <c r="P48" s="103"/>
      <c r="Q48" s="103">
        <v>1</v>
      </c>
      <c r="R48" s="103"/>
      <c r="S48" s="103"/>
      <c r="T48" s="98" t="s">
        <v>1263</v>
      </c>
      <c r="U48" s="114">
        <v>44378</v>
      </c>
      <c r="V48" s="114">
        <v>44439</v>
      </c>
    </row>
    <row r="49" spans="2:22" ht="63.75" x14ac:dyDescent="0.2">
      <c r="B49" s="70" t="s">
        <v>10</v>
      </c>
      <c r="C49" s="70" t="s">
        <v>907</v>
      </c>
      <c r="D49" s="112" t="s">
        <v>1132</v>
      </c>
      <c r="E49" s="98" t="s">
        <v>1013</v>
      </c>
      <c r="F49" s="98" t="s">
        <v>77</v>
      </c>
      <c r="G49" s="98" t="s">
        <v>105</v>
      </c>
      <c r="H49" s="157" t="s">
        <v>1469</v>
      </c>
      <c r="I49" s="98" t="s">
        <v>919</v>
      </c>
      <c r="J49" s="98" t="s">
        <v>1014</v>
      </c>
      <c r="K49" s="113">
        <v>1</v>
      </c>
      <c r="L49" s="98" t="s">
        <v>920</v>
      </c>
      <c r="M49" s="98" t="s">
        <v>1266</v>
      </c>
      <c r="N49" s="103">
        <v>0</v>
      </c>
      <c r="O49" s="103">
        <v>1</v>
      </c>
      <c r="P49" s="103">
        <v>0</v>
      </c>
      <c r="Q49" s="103">
        <v>0</v>
      </c>
      <c r="R49" s="103">
        <v>0</v>
      </c>
      <c r="S49" s="103">
        <v>0</v>
      </c>
      <c r="T49" s="98" t="s">
        <v>918</v>
      </c>
      <c r="U49" s="114">
        <v>44256</v>
      </c>
      <c r="V49" s="114">
        <v>44316</v>
      </c>
    </row>
    <row r="50" spans="2:22" ht="89.25" x14ac:dyDescent="0.2">
      <c r="B50" s="70" t="s">
        <v>10</v>
      </c>
      <c r="C50" s="70" t="s">
        <v>11</v>
      </c>
      <c r="D50" s="112" t="s">
        <v>1133</v>
      </c>
      <c r="E50" s="98" t="s">
        <v>1028</v>
      </c>
      <c r="F50" s="98" t="s">
        <v>77</v>
      </c>
      <c r="G50" s="98" t="s">
        <v>108</v>
      </c>
      <c r="H50" s="98" t="s">
        <v>92</v>
      </c>
      <c r="I50" s="98" t="s">
        <v>934</v>
      </c>
      <c r="J50" s="98" t="s">
        <v>935</v>
      </c>
      <c r="K50" s="113">
        <v>1</v>
      </c>
      <c r="L50" s="98" t="s">
        <v>936</v>
      </c>
      <c r="M50" s="98" t="s">
        <v>738</v>
      </c>
      <c r="N50" s="103">
        <v>0</v>
      </c>
      <c r="O50" s="103">
        <v>0</v>
      </c>
      <c r="P50" s="103">
        <v>0</v>
      </c>
      <c r="Q50" s="103">
        <v>0</v>
      </c>
      <c r="R50" s="103">
        <v>1</v>
      </c>
      <c r="S50" s="103">
        <v>0</v>
      </c>
      <c r="T50" s="98" t="s">
        <v>911</v>
      </c>
      <c r="U50" s="114">
        <v>44440</v>
      </c>
      <c r="V50" s="114">
        <v>44500</v>
      </c>
    </row>
    <row r="51" spans="2:22" ht="76.5" x14ac:dyDescent="0.2">
      <c r="B51" s="70" t="s">
        <v>10</v>
      </c>
      <c r="C51" s="70" t="s">
        <v>11</v>
      </c>
      <c r="D51" s="112" t="s">
        <v>1134</v>
      </c>
      <c r="E51" s="98" t="s">
        <v>1019</v>
      </c>
      <c r="F51" s="98" t="s">
        <v>77</v>
      </c>
      <c r="G51" s="98" t="s">
        <v>108</v>
      </c>
      <c r="H51" s="98" t="s">
        <v>93</v>
      </c>
      <c r="I51" s="98" t="s">
        <v>1020</v>
      </c>
      <c r="J51" s="98" t="s">
        <v>937</v>
      </c>
      <c r="K51" s="113">
        <v>1</v>
      </c>
      <c r="L51" s="98" t="s">
        <v>938</v>
      </c>
      <c r="M51" s="98" t="s">
        <v>738</v>
      </c>
      <c r="N51" s="103">
        <v>0</v>
      </c>
      <c r="O51" s="103">
        <v>0</v>
      </c>
      <c r="P51" s="103">
        <v>0</v>
      </c>
      <c r="Q51" s="103">
        <v>1</v>
      </c>
      <c r="R51" s="103">
        <v>0</v>
      </c>
      <c r="S51" s="103">
        <v>0</v>
      </c>
      <c r="T51" s="98" t="s">
        <v>911</v>
      </c>
      <c r="U51" s="114">
        <v>44378</v>
      </c>
      <c r="V51" s="114">
        <v>44439</v>
      </c>
    </row>
    <row r="52" spans="2:22" ht="63.75" x14ac:dyDescent="0.2">
      <c r="B52" s="70" t="s">
        <v>10</v>
      </c>
      <c r="C52" s="70" t="s">
        <v>929</v>
      </c>
      <c r="D52" s="112" t="s">
        <v>1135</v>
      </c>
      <c r="E52" s="98" t="s">
        <v>930</v>
      </c>
      <c r="F52" s="98" t="s">
        <v>77</v>
      </c>
      <c r="G52" s="98" t="s">
        <v>108</v>
      </c>
      <c r="H52" s="98" t="s">
        <v>94</v>
      </c>
      <c r="I52" s="98" t="s">
        <v>1015</v>
      </c>
      <c r="J52" s="98" t="s">
        <v>931</v>
      </c>
      <c r="K52" s="113">
        <v>1</v>
      </c>
      <c r="L52" s="98" t="s">
        <v>1016</v>
      </c>
      <c r="M52" s="98" t="s">
        <v>1267</v>
      </c>
      <c r="N52" s="103">
        <v>0.16666666666666666</v>
      </c>
      <c r="O52" s="103">
        <v>0.16666666666666666</v>
      </c>
      <c r="P52" s="103">
        <v>0.16666666666666666</v>
      </c>
      <c r="Q52" s="103">
        <v>0.16666666666666666</v>
      </c>
      <c r="R52" s="103">
        <v>0.16666666666666666</v>
      </c>
      <c r="S52" s="103">
        <v>0.16666666666666666</v>
      </c>
      <c r="T52" s="98" t="s">
        <v>1250</v>
      </c>
      <c r="U52" s="114">
        <v>44197</v>
      </c>
      <c r="V52" s="114">
        <v>44561</v>
      </c>
    </row>
    <row r="53" spans="2:22" ht="89.25" x14ac:dyDescent="0.2">
      <c r="B53" s="70" t="s">
        <v>10</v>
      </c>
      <c r="C53" s="70" t="s">
        <v>12</v>
      </c>
      <c r="D53" s="112" t="s">
        <v>1136</v>
      </c>
      <c r="E53" s="98" t="s">
        <v>1017</v>
      </c>
      <c r="F53" s="98" t="s">
        <v>77</v>
      </c>
      <c r="G53" s="98" t="s">
        <v>108</v>
      </c>
      <c r="H53" s="98" t="s">
        <v>94</v>
      </c>
      <c r="I53" s="98" t="s">
        <v>1018</v>
      </c>
      <c r="J53" s="98" t="s">
        <v>932</v>
      </c>
      <c r="K53" s="113">
        <v>1</v>
      </c>
      <c r="L53" s="98" t="s">
        <v>933</v>
      </c>
      <c r="M53" s="98" t="s">
        <v>1265</v>
      </c>
      <c r="N53" s="156">
        <f>1/6</f>
        <v>0.16666666666666666</v>
      </c>
      <c r="O53" s="156">
        <f t="shared" ref="O53:S53" si="0">1/6</f>
        <v>0.16666666666666666</v>
      </c>
      <c r="P53" s="156">
        <f t="shared" si="0"/>
        <v>0.16666666666666666</v>
      </c>
      <c r="Q53" s="156">
        <f t="shared" si="0"/>
        <v>0.16666666666666666</v>
      </c>
      <c r="R53" s="156">
        <f t="shared" si="0"/>
        <v>0.16666666666666666</v>
      </c>
      <c r="S53" s="156">
        <f t="shared" si="0"/>
        <v>0.16666666666666666</v>
      </c>
      <c r="T53" s="98" t="s">
        <v>1251</v>
      </c>
      <c r="U53" s="114">
        <v>44197</v>
      </c>
      <c r="V53" s="114">
        <v>44316</v>
      </c>
    </row>
    <row r="54" spans="2:22" ht="63.75" x14ac:dyDescent="0.2">
      <c r="B54" s="71" t="s">
        <v>10</v>
      </c>
      <c r="C54" s="71" t="s">
        <v>907</v>
      </c>
      <c r="D54" s="172" t="s">
        <v>1478</v>
      </c>
      <c r="E54" s="71" t="s">
        <v>1479</v>
      </c>
      <c r="F54" s="71" t="s">
        <v>77</v>
      </c>
      <c r="G54" s="71" t="s">
        <v>108</v>
      </c>
      <c r="H54" s="157" t="s">
        <v>93</v>
      </c>
      <c r="I54" s="71" t="s">
        <v>1010</v>
      </c>
      <c r="J54" s="71" t="s">
        <v>909</v>
      </c>
      <c r="K54" s="173">
        <v>1</v>
      </c>
      <c r="L54" s="71" t="s">
        <v>1480</v>
      </c>
      <c r="M54" s="71" t="s">
        <v>738</v>
      </c>
      <c r="N54" s="174"/>
      <c r="O54" s="174"/>
      <c r="P54" s="174"/>
      <c r="Q54" s="174">
        <f>1/3</f>
        <v>0.33333333333333331</v>
      </c>
      <c r="R54" s="174">
        <f>1/3</f>
        <v>0.33333333333333331</v>
      </c>
      <c r="S54" s="174">
        <f>1/3</f>
        <v>0.33333333333333331</v>
      </c>
      <c r="T54" s="175" t="s">
        <v>911</v>
      </c>
      <c r="U54" s="176">
        <v>44378</v>
      </c>
      <c r="V54" s="176">
        <v>44561</v>
      </c>
    </row>
    <row r="55" spans="2:22" ht="76.5" x14ac:dyDescent="0.2">
      <c r="B55" s="70" t="s">
        <v>57</v>
      </c>
      <c r="C55" s="70" t="s">
        <v>469</v>
      </c>
      <c r="D55" s="112" t="s">
        <v>1310</v>
      </c>
      <c r="E55" s="98" t="s">
        <v>470</v>
      </c>
      <c r="F55" s="99" t="s">
        <v>1305</v>
      </c>
      <c r="G55" s="112" t="s">
        <v>79</v>
      </c>
      <c r="H55" s="112" t="s">
        <v>79</v>
      </c>
      <c r="I55" s="98" t="s">
        <v>471</v>
      </c>
      <c r="J55" s="98" t="s">
        <v>808</v>
      </c>
      <c r="K55" s="113">
        <v>1</v>
      </c>
      <c r="L55" s="98" t="s">
        <v>809</v>
      </c>
      <c r="M55" s="98" t="s">
        <v>136</v>
      </c>
      <c r="N55" s="103"/>
      <c r="O55" s="103"/>
      <c r="P55" s="103"/>
      <c r="Q55" s="103"/>
      <c r="R55" s="103">
        <v>1</v>
      </c>
      <c r="S55" s="103"/>
      <c r="T55" s="98" t="s">
        <v>1260</v>
      </c>
      <c r="U55" s="114">
        <v>44470</v>
      </c>
      <c r="V55" s="114">
        <v>44500</v>
      </c>
    </row>
    <row r="56" spans="2:22" ht="45.75" customHeight="1" x14ac:dyDescent="0.2">
      <c r="B56" s="70" t="s">
        <v>57</v>
      </c>
      <c r="C56" s="70" t="s">
        <v>469</v>
      </c>
      <c r="D56" s="112" t="s">
        <v>1311</v>
      </c>
      <c r="E56" s="98" t="s">
        <v>472</v>
      </c>
      <c r="F56" s="99" t="s">
        <v>1305</v>
      </c>
      <c r="G56" s="112" t="s">
        <v>79</v>
      </c>
      <c r="H56" s="112" t="s">
        <v>79</v>
      </c>
      <c r="I56" s="98" t="s">
        <v>810</v>
      </c>
      <c r="J56" s="98" t="s">
        <v>811</v>
      </c>
      <c r="K56" s="113">
        <v>1</v>
      </c>
      <c r="L56" s="98" t="s">
        <v>812</v>
      </c>
      <c r="M56" s="98" t="s">
        <v>136</v>
      </c>
      <c r="N56" s="103">
        <v>0.33333333333333331</v>
      </c>
      <c r="O56" s="103">
        <v>0.33333333333333331</v>
      </c>
      <c r="P56" s="103">
        <v>0.33333333333333331</v>
      </c>
      <c r="Q56" s="103"/>
      <c r="R56" s="103"/>
      <c r="S56" s="103"/>
      <c r="T56" s="98" t="s">
        <v>1260</v>
      </c>
      <c r="U56" s="114">
        <v>44197</v>
      </c>
      <c r="V56" s="114">
        <v>44316</v>
      </c>
    </row>
    <row r="57" spans="2:22" ht="43.5" customHeight="1" x14ac:dyDescent="0.2">
      <c r="B57" s="70" t="s">
        <v>57</v>
      </c>
      <c r="C57" s="70" t="s">
        <v>478</v>
      </c>
      <c r="D57" s="112" t="s">
        <v>1312</v>
      </c>
      <c r="E57" s="98" t="s">
        <v>730</v>
      </c>
      <c r="F57" s="99" t="s">
        <v>1305</v>
      </c>
      <c r="G57" s="112" t="s">
        <v>79</v>
      </c>
      <c r="H57" s="112" t="s">
        <v>79</v>
      </c>
      <c r="I57" s="98" t="s">
        <v>479</v>
      </c>
      <c r="J57" s="98" t="s">
        <v>480</v>
      </c>
      <c r="K57" s="113">
        <v>1</v>
      </c>
      <c r="L57" s="98" t="s">
        <v>731</v>
      </c>
      <c r="M57" s="98" t="s">
        <v>136</v>
      </c>
      <c r="N57" s="103">
        <v>0.25</v>
      </c>
      <c r="O57" s="103">
        <v>0.25</v>
      </c>
      <c r="P57" s="103"/>
      <c r="Q57" s="103">
        <v>0.25</v>
      </c>
      <c r="R57" s="103">
        <v>0.25</v>
      </c>
      <c r="S57" s="103"/>
      <c r="T57" s="98" t="s">
        <v>1260</v>
      </c>
      <c r="U57" s="114">
        <v>44197</v>
      </c>
      <c r="V57" s="114">
        <v>44499</v>
      </c>
    </row>
    <row r="58" spans="2:22" ht="45.75" customHeight="1" x14ac:dyDescent="0.2">
      <c r="B58" s="70" t="s">
        <v>57</v>
      </c>
      <c r="C58" s="70" t="s">
        <v>474</v>
      </c>
      <c r="D58" s="112" t="s">
        <v>1313</v>
      </c>
      <c r="E58" s="98" t="s">
        <v>721</v>
      </c>
      <c r="F58" s="99" t="s">
        <v>1305</v>
      </c>
      <c r="G58" s="112" t="s">
        <v>79</v>
      </c>
      <c r="H58" s="112" t="s">
        <v>79</v>
      </c>
      <c r="I58" s="98" t="s">
        <v>722</v>
      </c>
      <c r="J58" s="98" t="s">
        <v>475</v>
      </c>
      <c r="K58" s="113">
        <v>1</v>
      </c>
      <c r="L58" s="98" t="s">
        <v>723</v>
      </c>
      <c r="M58" s="98" t="s">
        <v>136</v>
      </c>
      <c r="N58" s="103"/>
      <c r="O58" s="103"/>
      <c r="P58" s="103"/>
      <c r="Q58" s="103">
        <v>0.33333333333333331</v>
      </c>
      <c r="R58" s="103">
        <v>0.33333333333333331</v>
      </c>
      <c r="S58" s="103">
        <v>0.33333333333333331</v>
      </c>
      <c r="T58" s="98" t="s">
        <v>1260</v>
      </c>
      <c r="U58" s="114">
        <v>44378</v>
      </c>
      <c r="V58" s="114">
        <v>44561</v>
      </c>
    </row>
    <row r="59" spans="2:22" ht="127.5" x14ac:dyDescent="0.2">
      <c r="B59" s="70" t="s">
        <v>57</v>
      </c>
      <c r="C59" s="70" t="s">
        <v>474</v>
      </c>
      <c r="D59" s="112" t="s">
        <v>1314</v>
      </c>
      <c r="E59" s="98" t="s">
        <v>726</v>
      </c>
      <c r="F59" s="99" t="s">
        <v>1305</v>
      </c>
      <c r="G59" s="112" t="s">
        <v>79</v>
      </c>
      <c r="H59" s="112" t="s">
        <v>79</v>
      </c>
      <c r="I59" s="98" t="s">
        <v>727</v>
      </c>
      <c r="J59" s="98" t="s">
        <v>728</v>
      </c>
      <c r="K59" s="113">
        <v>1</v>
      </c>
      <c r="L59" s="98" t="s">
        <v>729</v>
      </c>
      <c r="M59" s="98" t="s">
        <v>136</v>
      </c>
      <c r="N59" s="103">
        <v>0.16666666666666666</v>
      </c>
      <c r="O59" s="103">
        <v>0.16666666666666666</v>
      </c>
      <c r="P59" s="103">
        <v>0.16666666666666666</v>
      </c>
      <c r="Q59" s="103">
        <v>0.16666666666666666</v>
      </c>
      <c r="R59" s="103">
        <v>0.16666666666666666</v>
      </c>
      <c r="S59" s="103">
        <v>0.16666666666666666</v>
      </c>
      <c r="T59" s="98" t="s">
        <v>1260</v>
      </c>
      <c r="U59" s="114">
        <v>44197</v>
      </c>
      <c r="V59" s="114">
        <v>44561</v>
      </c>
    </row>
    <row r="60" spans="2:22" ht="38.25" x14ac:dyDescent="0.2">
      <c r="B60" s="70" t="s">
        <v>57</v>
      </c>
      <c r="C60" s="70" t="s">
        <v>53</v>
      </c>
      <c r="D60" s="112" t="s">
        <v>1315</v>
      </c>
      <c r="E60" s="98" t="s">
        <v>476</v>
      </c>
      <c r="F60" s="99" t="s">
        <v>1305</v>
      </c>
      <c r="G60" s="112" t="s">
        <v>79</v>
      </c>
      <c r="H60" s="112" t="s">
        <v>79</v>
      </c>
      <c r="I60" s="98" t="s">
        <v>724</v>
      </c>
      <c r="J60" s="98" t="s">
        <v>477</v>
      </c>
      <c r="K60" s="113">
        <v>1</v>
      </c>
      <c r="L60" s="98" t="s">
        <v>725</v>
      </c>
      <c r="M60" s="98" t="s">
        <v>136</v>
      </c>
      <c r="N60" s="103"/>
      <c r="O60" s="103"/>
      <c r="P60" s="103"/>
      <c r="Q60" s="103"/>
      <c r="R60" s="103">
        <v>0.5</v>
      </c>
      <c r="S60" s="103">
        <v>0.5</v>
      </c>
      <c r="T60" s="98" t="s">
        <v>1260</v>
      </c>
      <c r="U60" s="114">
        <v>44440</v>
      </c>
      <c r="V60" s="114">
        <v>44561</v>
      </c>
    </row>
    <row r="61" spans="2:22" ht="38.25" x14ac:dyDescent="0.2">
      <c r="B61" s="70" t="s">
        <v>57</v>
      </c>
      <c r="C61" s="70" t="s">
        <v>813</v>
      </c>
      <c r="D61" s="112" t="s">
        <v>1316</v>
      </c>
      <c r="E61" s="98" t="s">
        <v>814</v>
      </c>
      <c r="F61" s="99" t="s">
        <v>1305</v>
      </c>
      <c r="G61" s="112" t="s">
        <v>79</v>
      </c>
      <c r="H61" s="112" t="s">
        <v>79</v>
      </c>
      <c r="I61" s="98" t="s">
        <v>815</v>
      </c>
      <c r="J61" s="98" t="s">
        <v>473</v>
      </c>
      <c r="K61" s="113">
        <v>1</v>
      </c>
      <c r="L61" s="98" t="s">
        <v>816</v>
      </c>
      <c r="M61" s="98" t="s">
        <v>136</v>
      </c>
      <c r="N61" s="103"/>
      <c r="O61" s="103"/>
      <c r="P61" s="103"/>
      <c r="Q61" s="103">
        <v>0.33333333333333331</v>
      </c>
      <c r="R61" s="103">
        <v>0.33333333333333331</v>
      </c>
      <c r="S61" s="103">
        <v>0.33333333333333331</v>
      </c>
      <c r="T61" s="98" t="s">
        <v>1260</v>
      </c>
      <c r="U61" s="114">
        <v>44378</v>
      </c>
      <c r="V61" s="114">
        <v>44561</v>
      </c>
    </row>
    <row r="62" spans="2:22" ht="38.25" x14ac:dyDescent="0.2">
      <c r="B62" s="70" t="s">
        <v>54</v>
      </c>
      <c r="C62" s="70" t="s">
        <v>21</v>
      </c>
      <c r="D62" s="112" t="s">
        <v>1137</v>
      </c>
      <c r="E62" s="98" t="s">
        <v>1025</v>
      </c>
      <c r="F62" s="98" t="s">
        <v>62</v>
      </c>
      <c r="G62" s="112" t="s">
        <v>79</v>
      </c>
      <c r="H62" s="112" t="s">
        <v>79</v>
      </c>
      <c r="I62" s="98" t="s">
        <v>1026</v>
      </c>
      <c r="J62" s="98" t="s">
        <v>1027</v>
      </c>
      <c r="K62" s="113">
        <v>1</v>
      </c>
      <c r="L62" s="98" t="s">
        <v>1024</v>
      </c>
      <c r="M62" s="98" t="s">
        <v>875</v>
      </c>
      <c r="N62" s="103">
        <v>0.16600000000000001</v>
      </c>
      <c r="O62" s="103">
        <v>0.16600000000000001</v>
      </c>
      <c r="P62" s="103">
        <v>0.16600000000000001</v>
      </c>
      <c r="Q62" s="103">
        <v>0.16600000000000001</v>
      </c>
      <c r="R62" s="103">
        <v>0.16600000000000001</v>
      </c>
      <c r="S62" s="103">
        <v>0.16600000000000001</v>
      </c>
      <c r="T62" s="98" t="s">
        <v>1103</v>
      </c>
      <c r="U62" s="114">
        <v>44200</v>
      </c>
      <c r="V62" s="114">
        <v>44561</v>
      </c>
    </row>
    <row r="63" spans="2:22" ht="38.25" x14ac:dyDescent="0.2">
      <c r="B63" s="70" t="s">
        <v>54</v>
      </c>
      <c r="C63" s="70" t="s">
        <v>20</v>
      </c>
      <c r="D63" s="112" t="s">
        <v>1317</v>
      </c>
      <c r="E63" s="98" t="s">
        <v>856</v>
      </c>
      <c r="F63" s="99" t="s">
        <v>1305</v>
      </c>
      <c r="G63" s="98" t="s">
        <v>104</v>
      </c>
      <c r="H63" s="112" t="s">
        <v>79</v>
      </c>
      <c r="I63" s="98" t="s">
        <v>857</v>
      </c>
      <c r="J63" s="98" t="s">
        <v>858</v>
      </c>
      <c r="K63" s="113">
        <v>1</v>
      </c>
      <c r="L63" s="98" t="s">
        <v>859</v>
      </c>
      <c r="M63" s="98" t="s">
        <v>860</v>
      </c>
      <c r="N63" s="103">
        <v>1</v>
      </c>
      <c r="O63" s="103"/>
      <c r="P63" s="103"/>
      <c r="Q63" s="103"/>
      <c r="R63" s="103"/>
      <c r="S63" s="103"/>
      <c r="T63" s="98" t="s">
        <v>1259</v>
      </c>
      <c r="U63" s="114">
        <v>44198</v>
      </c>
      <c r="V63" s="114">
        <v>44255</v>
      </c>
    </row>
    <row r="64" spans="2:22" ht="38.25" x14ac:dyDescent="0.2">
      <c r="B64" s="70" t="s">
        <v>54</v>
      </c>
      <c r="C64" s="70" t="s">
        <v>20</v>
      </c>
      <c r="D64" s="112" t="s">
        <v>1318</v>
      </c>
      <c r="E64" s="98" t="s">
        <v>861</v>
      </c>
      <c r="F64" s="99" t="s">
        <v>1305</v>
      </c>
      <c r="G64" s="98" t="s">
        <v>104</v>
      </c>
      <c r="H64" s="112" t="s">
        <v>79</v>
      </c>
      <c r="I64" s="98" t="s">
        <v>862</v>
      </c>
      <c r="J64" s="98" t="s">
        <v>858</v>
      </c>
      <c r="K64" s="113">
        <v>1</v>
      </c>
      <c r="L64" s="98" t="s">
        <v>859</v>
      </c>
      <c r="M64" s="98" t="s">
        <v>860</v>
      </c>
      <c r="N64" s="103"/>
      <c r="O64" s="103">
        <v>0.2</v>
      </c>
      <c r="P64" s="103">
        <v>0.2</v>
      </c>
      <c r="Q64" s="103">
        <v>0.2</v>
      </c>
      <c r="R64" s="103">
        <v>0.2</v>
      </c>
      <c r="S64" s="103">
        <v>0.2</v>
      </c>
      <c r="T64" s="98" t="s">
        <v>1259</v>
      </c>
      <c r="U64" s="114">
        <v>44256</v>
      </c>
      <c r="V64" s="114">
        <v>44561</v>
      </c>
    </row>
    <row r="65" spans="2:22" ht="51" x14ac:dyDescent="0.2">
      <c r="B65" s="70" t="s">
        <v>54</v>
      </c>
      <c r="C65" s="70" t="s">
        <v>20</v>
      </c>
      <c r="D65" s="112" t="s">
        <v>1319</v>
      </c>
      <c r="E65" s="98" t="s">
        <v>863</v>
      </c>
      <c r="F65" s="99" t="s">
        <v>1305</v>
      </c>
      <c r="G65" s="98" t="s">
        <v>104</v>
      </c>
      <c r="H65" s="112" t="s">
        <v>79</v>
      </c>
      <c r="I65" s="98" t="s">
        <v>864</v>
      </c>
      <c r="J65" s="98" t="s">
        <v>865</v>
      </c>
      <c r="K65" s="113">
        <v>1</v>
      </c>
      <c r="L65" s="98" t="s">
        <v>866</v>
      </c>
      <c r="M65" s="98" t="s">
        <v>860</v>
      </c>
      <c r="N65" s="103">
        <v>1</v>
      </c>
      <c r="O65" s="103"/>
      <c r="P65" s="103"/>
      <c r="Q65" s="103"/>
      <c r="R65" s="103"/>
      <c r="S65" s="103"/>
      <c r="T65" s="98" t="s">
        <v>1259</v>
      </c>
      <c r="U65" s="114">
        <v>44198</v>
      </c>
      <c r="V65" s="114">
        <v>44255</v>
      </c>
    </row>
    <row r="66" spans="2:22" ht="51" x14ac:dyDescent="0.2">
      <c r="B66" s="70" t="s">
        <v>54</v>
      </c>
      <c r="C66" s="70" t="s">
        <v>20</v>
      </c>
      <c r="D66" s="112" t="s">
        <v>1320</v>
      </c>
      <c r="E66" s="98" t="s">
        <v>867</v>
      </c>
      <c r="F66" s="99" t="s">
        <v>1305</v>
      </c>
      <c r="G66" s="98" t="s">
        <v>104</v>
      </c>
      <c r="H66" s="112" t="s">
        <v>79</v>
      </c>
      <c r="I66" s="98" t="s">
        <v>868</v>
      </c>
      <c r="J66" s="98" t="s">
        <v>865</v>
      </c>
      <c r="K66" s="113">
        <v>1</v>
      </c>
      <c r="L66" s="98" t="s">
        <v>866</v>
      </c>
      <c r="M66" s="98" t="s">
        <v>860</v>
      </c>
      <c r="N66" s="103"/>
      <c r="O66" s="103">
        <v>0.33333333333333331</v>
      </c>
      <c r="P66" s="103"/>
      <c r="Q66" s="103">
        <v>0.33333333333333331</v>
      </c>
      <c r="R66" s="103">
        <v>0.33333333333333331</v>
      </c>
      <c r="S66" s="103"/>
      <c r="T66" s="98" t="s">
        <v>1259</v>
      </c>
      <c r="U66" s="114">
        <v>44256</v>
      </c>
      <c r="V66" s="114">
        <v>44500</v>
      </c>
    </row>
    <row r="67" spans="2:22" ht="51" x14ac:dyDescent="0.2">
      <c r="B67" s="70" t="s">
        <v>54</v>
      </c>
      <c r="C67" s="70" t="s">
        <v>20</v>
      </c>
      <c r="D67" s="112" t="s">
        <v>1321</v>
      </c>
      <c r="E67" s="98" t="s">
        <v>869</v>
      </c>
      <c r="F67" s="99" t="s">
        <v>1305</v>
      </c>
      <c r="G67" s="98" t="s">
        <v>104</v>
      </c>
      <c r="H67" s="112" t="s">
        <v>79</v>
      </c>
      <c r="I67" s="98" t="s">
        <v>870</v>
      </c>
      <c r="J67" s="98" t="s">
        <v>871</v>
      </c>
      <c r="K67" s="113">
        <v>1</v>
      </c>
      <c r="L67" s="98" t="s">
        <v>872</v>
      </c>
      <c r="M67" s="98" t="s">
        <v>136</v>
      </c>
      <c r="N67" s="103">
        <v>1</v>
      </c>
      <c r="O67" s="103"/>
      <c r="P67" s="103"/>
      <c r="Q67" s="103"/>
      <c r="R67" s="103"/>
      <c r="S67" s="103"/>
      <c r="T67" s="98" t="s">
        <v>1259</v>
      </c>
      <c r="U67" s="114">
        <v>44198</v>
      </c>
      <c r="V67" s="114">
        <v>44255</v>
      </c>
    </row>
    <row r="68" spans="2:22" ht="51" x14ac:dyDescent="0.2">
      <c r="B68" s="70" t="s">
        <v>54</v>
      </c>
      <c r="C68" s="70" t="s">
        <v>20</v>
      </c>
      <c r="D68" s="112" t="s">
        <v>1322</v>
      </c>
      <c r="E68" s="98" t="s">
        <v>873</v>
      </c>
      <c r="F68" s="99" t="s">
        <v>1305</v>
      </c>
      <c r="G68" s="98" t="s">
        <v>104</v>
      </c>
      <c r="H68" s="112" t="s">
        <v>79</v>
      </c>
      <c r="I68" s="98" t="s">
        <v>874</v>
      </c>
      <c r="J68" s="98" t="s">
        <v>871</v>
      </c>
      <c r="K68" s="113">
        <v>1</v>
      </c>
      <c r="L68" s="98" t="s">
        <v>872</v>
      </c>
      <c r="M68" s="98" t="s">
        <v>136</v>
      </c>
      <c r="N68" s="103"/>
      <c r="O68" s="103">
        <v>0.2</v>
      </c>
      <c r="P68" s="103">
        <v>0.2</v>
      </c>
      <c r="Q68" s="103">
        <v>0.2</v>
      </c>
      <c r="R68" s="103">
        <v>0.2</v>
      </c>
      <c r="S68" s="103">
        <v>0.2</v>
      </c>
      <c r="T68" s="98" t="s">
        <v>1259</v>
      </c>
      <c r="U68" s="114">
        <v>44256</v>
      </c>
      <c r="V68" s="114">
        <v>44561</v>
      </c>
    </row>
    <row r="69" spans="2:22" ht="38.25" x14ac:dyDescent="0.2">
      <c r="B69" s="70" t="s">
        <v>54</v>
      </c>
      <c r="C69" s="70" t="s">
        <v>22</v>
      </c>
      <c r="D69" s="112" t="s">
        <v>1323</v>
      </c>
      <c r="E69" s="98" t="s">
        <v>876</v>
      </c>
      <c r="F69" s="99" t="s">
        <v>1305</v>
      </c>
      <c r="G69" s="112" t="s">
        <v>79</v>
      </c>
      <c r="H69" s="112" t="s">
        <v>79</v>
      </c>
      <c r="I69" s="98" t="s">
        <v>877</v>
      </c>
      <c r="J69" s="98" t="s">
        <v>878</v>
      </c>
      <c r="K69" s="113">
        <v>1</v>
      </c>
      <c r="L69" s="98" t="s">
        <v>879</v>
      </c>
      <c r="M69" s="98" t="s">
        <v>880</v>
      </c>
      <c r="N69" s="103">
        <v>1</v>
      </c>
      <c r="O69" s="103"/>
      <c r="P69" s="103"/>
      <c r="Q69" s="103"/>
      <c r="R69" s="103"/>
      <c r="S69" s="103"/>
      <c r="T69" s="98" t="s">
        <v>1103</v>
      </c>
      <c r="U69" s="114">
        <v>44200</v>
      </c>
      <c r="V69" s="114">
        <v>44253</v>
      </c>
    </row>
    <row r="70" spans="2:22" ht="38.25" x14ac:dyDescent="0.2">
      <c r="B70" s="70" t="s">
        <v>54</v>
      </c>
      <c r="C70" s="70" t="s">
        <v>881</v>
      </c>
      <c r="D70" s="112" t="s">
        <v>1324</v>
      </c>
      <c r="E70" s="98" t="s">
        <v>882</v>
      </c>
      <c r="F70" s="99" t="s">
        <v>1305</v>
      </c>
      <c r="G70" s="112" t="s">
        <v>79</v>
      </c>
      <c r="H70" s="112" t="s">
        <v>79</v>
      </c>
      <c r="I70" s="98" t="s">
        <v>883</v>
      </c>
      <c r="J70" s="98" t="s">
        <v>884</v>
      </c>
      <c r="K70" s="113">
        <v>1</v>
      </c>
      <c r="L70" s="98" t="s">
        <v>885</v>
      </c>
      <c r="M70" s="98" t="s">
        <v>886</v>
      </c>
      <c r="N70" s="103"/>
      <c r="O70" s="103"/>
      <c r="P70" s="103"/>
      <c r="Q70" s="103"/>
      <c r="R70" s="103"/>
      <c r="S70" s="103">
        <v>1</v>
      </c>
      <c r="T70" s="98" t="s">
        <v>1103</v>
      </c>
      <c r="U70" s="114">
        <v>44502</v>
      </c>
      <c r="V70" s="114">
        <v>44561</v>
      </c>
    </row>
    <row r="71" spans="2:22" ht="38.25" x14ac:dyDescent="0.2">
      <c r="B71" s="70" t="s">
        <v>54</v>
      </c>
      <c r="C71" s="70" t="s">
        <v>881</v>
      </c>
      <c r="D71" s="112" t="s">
        <v>1325</v>
      </c>
      <c r="E71" s="98" t="s">
        <v>887</v>
      </c>
      <c r="F71" s="99" t="s">
        <v>1305</v>
      </c>
      <c r="G71" s="112" t="s">
        <v>79</v>
      </c>
      <c r="H71" s="112" t="s">
        <v>79</v>
      </c>
      <c r="I71" s="98" t="s">
        <v>888</v>
      </c>
      <c r="J71" s="98" t="s">
        <v>1022</v>
      </c>
      <c r="K71" s="113">
        <v>1</v>
      </c>
      <c r="L71" s="98" t="s">
        <v>889</v>
      </c>
      <c r="M71" s="98" t="s">
        <v>886</v>
      </c>
      <c r="N71" s="103"/>
      <c r="O71" s="103"/>
      <c r="P71" s="103"/>
      <c r="Q71" s="103"/>
      <c r="R71" s="103"/>
      <c r="S71" s="103">
        <v>1</v>
      </c>
      <c r="T71" s="98" t="s">
        <v>1103</v>
      </c>
      <c r="U71" s="114">
        <v>44502</v>
      </c>
      <c r="V71" s="114">
        <v>44561</v>
      </c>
    </row>
    <row r="72" spans="2:22" ht="61.5" customHeight="1" x14ac:dyDescent="0.2">
      <c r="B72" s="70" t="s">
        <v>54</v>
      </c>
      <c r="C72" s="70" t="s">
        <v>890</v>
      </c>
      <c r="D72" s="112" t="s">
        <v>1326</v>
      </c>
      <c r="E72" s="98" t="s">
        <v>891</v>
      </c>
      <c r="F72" s="99" t="s">
        <v>1305</v>
      </c>
      <c r="G72" s="112" t="s">
        <v>79</v>
      </c>
      <c r="H72" s="112" t="s">
        <v>79</v>
      </c>
      <c r="I72" s="98" t="s">
        <v>892</v>
      </c>
      <c r="J72" s="98" t="s">
        <v>893</v>
      </c>
      <c r="K72" s="113">
        <v>1</v>
      </c>
      <c r="L72" s="98" t="s">
        <v>894</v>
      </c>
      <c r="M72" s="98" t="s">
        <v>895</v>
      </c>
      <c r="N72" s="103">
        <v>0.16600000000000001</v>
      </c>
      <c r="O72" s="103">
        <v>0.16600000000000001</v>
      </c>
      <c r="P72" s="103">
        <v>0.16600000000000001</v>
      </c>
      <c r="Q72" s="103">
        <v>0.16600000000000001</v>
      </c>
      <c r="R72" s="103">
        <v>0.16600000000000001</v>
      </c>
      <c r="S72" s="103">
        <v>0.16600000000000001</v>
      </c>
      <c r="T72" s="98" t="s">
        <v>1245</v>
      </c>
      <c r="U72" s="114">
        <v>44200</v>
      </c>
      <c r="V72" s="114">
        <v>44561</v>
      </c>
    </row>
    <row r="73" spans="2:22" ht="38.25" x14ac:dyDescent="0.2">
      <c r="B73" s="70" t="s">
        <v>54</v>
      </c>
      <c r="C73" s="70" t="s">
        <v>890</v>
      </c>
      <c r="D73" s="112" t="s">
        <v>1138</v>
      </c>
      <c r="E73" s="98" t="s">
        <v>896</v>
      </c>
      <c r="F73" s="99" t="s">
        <v>1305</v>
      </c>
      <c r="G73" s="112" t="s">
        <v>79</v>
      </c>
      <c r="H73" s="112" t="s">
        <v>79</v>
      </c>
      <c r="I73" s="98" t="s">
        <v>897</v>
      </c>
      <c r="J73" s="98" t="s">
        <v>898</v>
      </c>
      <c r="K73" s="113">
        <v>1</v>
      </c>
      <c r="L73" s="98" t="s">
        <v>899</v>
      </c>
      <c r="M73" s="98" t="s">
        <v>895</v>
      </c>
      <c r="N73" s="103">
        <v>0.16600000000000001</v>
      </c>
      <c r="O73" s="103">
        <v>0.16600000000000001</v>
      </c>
      <c r="P73" s="103">
        <v>0.16600000000000001</v>
      </c>
      <c r="Q73" s="103">
        <v>0.16600000000000001</v>
      </c>
      <c r="R73" s="103">
        <v>0.16600000000000001</v>
      </c>
      <c r="S73" s="103">
        <v>0.16600000000000001</v>
      </c>
      <c r="T73" s="98" t="s">
        <v>1245</v>
      </c>
      <c r="U73" s="114">
        <v>44200</v>
      </c>
      <c r="V73" s="114">
        <v>44561</v>
      </c>
    </row>
    <row r="74" spans="2:22" ht="38.25" x14ac:dyDescent="0.2">
      <c r="B74" s="70" t="s">
        <v>50</v>
      </c>
      <c r="C74" s="70" t="s">
        <v>7</v>
      </c>
      <c r="D74" s="112" t="s">
        <v>1334</v>
      </c>
      <c r="E74" s="98" t="s">
        <v>129</v>
      </c>
      <c r="F74" s="99" t="s">
        <v>1305</v>
      </c>
      <c r="G74" s="112" t="s">
        <v>79</v>
      </c>
      <c r="H74" s="112" t="s">
        <v>79</v>
      </c>
      <c r="I74" s="98" t="s">
        <v>130</v>
      </c>
      <c r="J74" s="98" t="s">
        <v>131</v>
      </c>
      <c r="K74" s="113">
        <v>1</v>
      </c>
      <c r="L74" s="98" t="s">
        <v>132</v>
      </c>
      <c r="M74" s="98" t="s">
        <v>122</v>
      </c>
      <c r="N74" s="103">
        <v>0.1666</v>
      </c>
      <c r="O74" s="103">
        <v>0.1666</v>
      </c>
      <c r="P74" s="103">
        <v>0.1666</v>
      </c>
      <c r="Q74" s="103">
        <v>0.1666</v>
      </c>
      <c r="R74" s="103">
        <v>0.1666</v>
      </c>
      <c r="S74" s="103">
        <v>0.1666</v>
      </c>
      <c r="T74" s="105" t="s">
        <v>1444</v>
      </c>
      <c r="U74" s="114">
        <v>44197</v>
      </c>
      <c r="V74" s="114">
        <v>44561</v>
      </c>
    </row>
    <row r="75" spans="2:22" ht="51" x14ac:dyDescent="0.2">
      <c r="B75" s="70" t="s">
        <v>50</v>
      </c>
      <c r="C75" s="70" t="s">
        <v>7</v>
      </c>
      <c r="D75" s="112" t="s">
        <v>1139</v>
      </c>
      <c r="E75" s="98" t="s">
        <v>513</v>
      </c>
      <c r="F75" s="98" t="s">
        <v>65</v>
      </c>
      <c r="G75" s="98" t="s">
        <v>106</v>
      </c>
      <c r="H75" s="112" t="s">
        <v>79</v>
      </c>
      <c r="I75" s="98" t="s">
        <v>515</v>
      </c>
      <c r="J75" s="98" t="s">
        <v>516</v>
      </c>
      <c r="K75" s="113">
        <v>1</v>
      </c>
      <c r="L75" s="98" t="s">
        <v>517</v>
      </c>
      <c r="M75" s="98" t="s">
        <v>518</v>
      </c>
      <c r="N75" s="103"/>
      <c r="O75" s="103">
        <v>0.33329999999999999</v>
      </c>
      <c r="P75" s="103"/>
      <c r="Q75" s="103">
        <v>0.33329999999999999</v>
      </c>
      <c r="R75" s="103"/>
      <c r="S75" s="103">
        <v>0.33329999999999999</v>
      </c>
      <c r="T75" s="105" t="s">
        <v>1444</v>
      </c>
      <c r="U75" s="114">
        <v>44197</v>
      </c>
      <c r="V75" s="114">
        <v>44561</v>
      </c>
    </row>
    <row r="76" spans="2:22" ht="76.5" x14ac:dyDescent="0.2">
      <c r="B76" s="70" t="s">
        <v>50</v>
      </c>
      <c r="C76" s="96" t="s">
        <v>7</v>
      </c>
      <c r="D76" s="112" t="s">
        <v>1140</v>
      </c>
      <c r="E76" s="118" t="s">
        <v>522</v>
      </c>
      <c r="F76" s="118" t="s">
        <v>65</v>
      </c>
      <c r="G76" s="118" t="s">
        <v>106</v>
      </c>
      <c r="H76" s="119" t="s">
        <v>79</v>
      </c>
      <c r="I76" s="118" t="s">
        <v>528</v>
      </c>
      <c r="J76" s="118" t="s">
        <v>529</v>
      </c>
      <c r="K76" s="113">
        <v>1</v>
      </c>
      <c r="L76" s="118" t="s">
        <v>530</v>
      </c>
      <c r="M76" s="118" t="s">
        <v>843</v>
      </c>
      <c r="N76" s="120"/>
      <c r="O76" s="120">
        <v>0.33329999999999999</v>
      </c>
      <c r="P76" s="120"/>
      <c r="Q76" s="120">
        <v>0.33329999999999999</v>
      </c>
      <c r="R76" s="120"/>
      <c r="S76" s="120">
        <v>0.33329999999999999</v>
      </c>
      <c r="T76" s="105" t="s">
        <v>1444</v>
      </c>
      <c r="U76" s="114" t="s">
        <v>844</v>
      </c>
      <c r="V76" s="114">
        <v>44561</v>
      </c>
    </row>
    <row r="77" spans="2:22" ht="51" x14ac:dyDescent="0.2">
      <c r="B77" s="70" t="s">
        <v>50</v>
      </c>
      <c r="C77" s="70" t="s">
        <v>7</v>
      </c>
      <c r="D77" s="112" t="s">
        <v>1141</v>
      </c>
      <c r="E77" s="98" t="s">
        <v>523</v>
      </c>
      <c r="F77" s="98" t="s">
        <v>65</v>
      </c>
      <c r="G77" s="98" t="s">
        <v>106</v>
      </c>
      <c r="H77" s="112" t="s">
        <v>79</v>
      </c>
      <c r="I77" s="98" t="s">
        <v>531</v>
      </c>
      <c r="J77" s="98" t="s">
        <v>532</v>
      </c>
      <c r="K77" s="113">
        <v>1</v>
      </c>
      <c r="L77" s="98" t="s">
        <v>533</v>
      </c>
      <c r="M77" s="98" t="s">
        <v>486</v>
      </c>
      <c r="N77" s="103"/>
      <c r="O77" s="103">
        <v>0.33329999999999999</v>
      </c>
      <c r="P77" s="103"/>
      <c r="Q77" s="103">
        <v>0.33329999999999999</v>
      </c>
      <c r="R77" s="103"/>
      <c r="S77" s="103">
        <v>0.33329999999999999</v>
      </c>
      <c r="T77" s="105" t="s">
        <v>1444</v>
      </c>
      <c r="U77" s="114" t="s">
        <v>845</v>
      </c>
      <c r="V77" s="114">
        <v>44561</v>
      </c>
    </row>
    <row r="78" spans="2:22" ht="38.25" x14ac:dyDescent="0.2">
      <c r="B78" s="70" t="s">
        <v>50</v>
      </c>
      <c r="C78" s="70" t="s">
        <v>7</v>
      </c>
      <c r="D78" s="112" t="s">
        <v>1142</v>
      </c>
      <c r="E78" s="98" t="s">
        <v>524</v>
      </c>
      <c r="F78" s="98" t="s">
        <v>65</v>
      </c>
      <c r="G78" s="98" t="s">
        <v>106</v>
      </c>
      <c r="H78" s="112" t="s">
        <v>79</v>
      </c>
      <c r="I78" s="98" t="s">
        <v>534</v>
      </c>
      <c r="J78" s="98" t="s">
        <v>535</v>
      </c>
      <c r="K78" s="113">
        <v>1</v>
      </c>
      <c r="L78" s="98" t="s">
        <v>536</v>
      </c>
      <c r="M78" s="98" t="s">
        <v>537</v>
      </c>
      <c r="N78" s="103"/>
      <c r="O78" s="103">
        <v>0.33329999999999999</v>
      </c>
      <c r="P78" s="103"/>
      <c r="Q78" s="103">
        <v>0.33329999999999999</v>
      </c>
      <c r="R78" s="103"/>
      <c r="S78" s="103">
        <v>0.33329999999999999</v>
      </c>
      <c r="T78" s="105" t="s">
        <v>1444</v>
      </c>
      <c r="U78" s="114" t="s">
        <v>846</v>
      </c>
      <c r="V78" s="114">
        <v>44561</v>
      </c>
    </row>
    <row r="79" spans="2:22" ht="63.75" x14ac:dyDescent="0.2">
      <c r="B79" s="70" t="s">
        <v>50</v>
      </c>
      <c r="C79" s="70" t="s">
        <v>7</v>
      </c>
      <c r="D79" s="112" t="s">
        <v>1143</v>
      </c>
      <c r="E79" s="98" t="s">
        <v>623</v>
      </c>
      <c r="F79" s="98" t="s">
        <v>65</v>
      </c>
      <c r="G79" s="98" t="s">
        <v>106</v>
      </c>
      <c r="H79" s="112" t="s">
        <v>79</v>
      </c>
      <c r="I79" s="98" t="s">
        <v>633</v>
      </c>
      <c r="J79" s="98" t="s">
        <v>634</v>
      </c>
      <c r="K79" s="113">
        <v>1</v>
      </c>
      <c r="L79" s="98" t="s">
        <v>751</v>
      </c>
      <c r="M79" s="98" t="s">
        <v>635</v>
      </c>
      <c r="N79" s="103"/>
      <c r="O79" s="103"/>
      <c r="P79" s="103"/>
      <c r="Q79" s="103"/>
      <c r="R79" s="103"/>
      <c r="S79" s="103">
        <v>1</v>
      </c>
      <c r="T79" s="105" t="s">
        <v>1444</v>
      </c>
      <c r="U79" s="114">
        <v>44501</v>
      </c>
      <c r="V79" s="114">
        <v>44561</v>
      </c>
    </row>
    <row r="80" spans="2:22" ht="25.5" x14ac:dyDescent="0.2">
      <c r="B80" s="70" t="s">
        <v>50</v>
      </c>
      <c r="C80" s="70" t="s">
        <v>7</v>
      </c>
      <c r="D80" s="112" t="s">
        <v>1144</v>
      </c>
      <c r="E80" s="98" t="s">
        <v>624</v>
      </c>
      <c r="F80" s="98" t="s">
        <v>65</v>
      </c>
      <c r="G80" s="98" t="s">
        <v>106</v>
      </c>
      <c r="H80" s="112" t="s">
        <v>79</v>
      </c>
      <c r="I80" s="98" t="s">
        <v>636</v>
      </c>
      <c r="J80" s="98" t="s">
        <v>637</v>
      </c>
      <c r="K80" s="113">
        <v>1</v>
      </c>
      <c r="L80" s="98" t="s">
        <v>638</v>
      </c>
      <c r="M80" s="98" t="s">
        <v>639</v>
      </c>
      <c r="N80" s="103"/>
      <c r="O80" s="103"/>
      <c r="P80" s="103"/>
      <c r="Q80" s="103"/>
      <c r="R80" s="103"/>
      <c r="S80" s="103">
        <v>1</v>
      </c>
      <c r="T80" s="105" t="s">
        <v>1444</v>
      </c>
      <c r="U80" s="114">
        <v>44501</v>
      </c>
      <c r="V80" s="114">
        <v>44561</v>
      </c>
    </row>
    <row r="81" spans="2:22" ht="76.5" x14ac:dyDescent="0.2">
      <c r="B81" s="70" t="s">
        <v>50</v>
      </c>
      <c r="C81" s="70" t="s">
        <v>7</v>
      </c>
      <c r="D81" s="112" t="s">
        <v>1145</v>
      </c>
      <c r="E81" s="98" t="s">
        <v>625</v>
      </c>
      <c r="F81" s="98" t="s">
        <v>65</v>
      </c>
      <c r="G81" s="98" t="s">
        <v>106</v>
      </c>
      <c r="H81" s="112" t="s">
        <v>79</v>
      </c>
      <c r="I81" s="98" t="s">
        <v>640</v>
      </c>
      <c r="J81" s="98" t="s">
        <v>641</v>
      </c>
      <c r="K81" s="113">
        <v>1</v>
      </c>
      <c r="L81" s="98" t="s">
        <v>642</v>
      </c>
      <c r="M81" s="98" t="s">
        <v>643</v>
      </c>
      <c r="N81" s="103"/>
      <c r="O81" s="103"/>
      <c r="P81" s="103"/>
      <c r="Q81" s="103"/>
      <c r="R81" s="103"/>
      <c r="S81" s="103">
        <v>1</v>
      </c>
      <c r="T81" s="105" t="s">
        <v>1444</v>
      </c>
      <c r="U81" s="114">
        <v>44501</v>
      </c>
      <c r="V81" s="114">
        <v>44561</v>
      </c>
    </row>
    <row r="82" spans="2:22" ht="51" x14ac:dyDescent="0.2">
      <c r="B82" s="70" t="s">
        <v>50</v>
      </c>
      <c r="C82" s="100" t="s">
        <v>7</v>
      </c>
      <c r="D82" s="112" t="s">
        <v>1451</v>
      </c>
      <c r="E82" s="105" t="s">
        <v>1440</v>
      </c>
      <c r="F82" s="121" t="s">
        <v>77</v>
      </c>
      <c r="G82" s="122" t="s">
        <v>106</v>
      </c>
      <c r="H82" s="123" t="s">
        <v>97</v>
      </c>
      <c r="I82" s="99" t="s">
        <v>1441</v>
      </c>
      <c r="J82" s="124" t="s">
        <v>1442</v>
      </c>
      <c r="K82" s="125">
        <v>1</v>
      </c>
      <c r="L82" s="105" t="s">
        <v>1443</v>
      </c>
      <c r="M82" s="106" t="s">
        <v>486</v>
      </c>
      <c r="N82" s="124"/>
      <c r="O82" s="124"/>
      <c r="P82" s="125">
        <v>0.5</v>
      </c>
      <c r="Q82" s="124"/>
      <c r="R82" s="124"/>
      <c r="S82" s="125">
        <v>0.5</v>
      </c>
      <c r="T82" s="105" t="s">
        <v>1444</v>
      </c>
      <c r="U82" s="117">
        <v>44197</v>
      </c>
      <c r="V82" s="117">
        <v>44561</v>
      </c>
    </row>
    <row r="83" spans="2:22" ht="51" x14ac:dyDescent="0.2">
      <c r="B83" s="70" t="s">
        <v>50</v>
      </c>
      <c r="C83" s="100" t="s">
        <v>7</v>
      </c>
      <c r="D83" s="112" t="s">
        <v>1452</v>
      </c>
      <c r="E83" s="105" t="s">
        <v>1445</v>
      </c>
      <c r="F83" s="121" t="s">
        <v>77</v>
      </c>
      <c r="G83" s="122" t="s">
        <v>106</v>
      </c>
      <c r="H83" s="123" t="s">
        <v>98</v>
      </c>
      <c r="I83" s="99" t="s">
        <v>1446</v>
      </c>
      <c r="J83" s="124" t="s">
        <v>1447</v>
      </c>
      <c r="K83" s="125">
        <v>1</v>
      </c>
      <c r="L83" s="105" t="s">
        <v>1443</v>
      </c>
      <c r="M83" s="106" t="s">
        <v>486</v>
      </c>
      <c r="N83" s="124"/>
      <c r="O83" s="124"/>
      <c r="P83" s="125">
        <v>0.5</v>
      </c>
      <c r="Q83" s="124"/>
      <c r="R83" s="124"/>
      <c r="S83" s="125">
        <v>0.5</v>
      </c>
      <c r="T83" s="105" t="s">
        <v>1444</v>
      </c>
      <c r="U83" s="117">
        <v>44197</v>
      </c>
      <c r="V83" s="117">
        <v>44561</v>
      </c>
    </row>
    <row r="84" spans="2:22" ht="51" x14ac:dyDescent="0.2">
      <c r="B84" s="70" t="s">
        <v>50</v>
      </c>
      <c r="C84" s="100" t="s">
        <v>7</v>
      </c>
      <c r="D84" s="112" t="s">
        <v>1453</v>
      </c>
      <c r="E84" s="105" t="s">
        <v>1448</v>
      </c>
      <c r="F84" s="121" t="s">
        <v>77</v>
      </c>
      <c r="G84" s="122" t="s">
        <v>106</v>
      </c>
      <c r="H84" s="123" t="s">
        <v>99</v>
      </c>
      <c r="I84" s="99" t="s">
        <v>1449</v>
      </c>
      <c r="J84" s="124" t="s">
        <v>1450</v>
      </c>
      <c r="K84" s="125">
        <v>1</v>
      </c>
      <c r="L84" s="105" t="s">
        <v>1443</v>
      </c>
      <c r="M84" s="106" t="s">
        <v>486</v>
      </c>
      <c r="N84" s="124"/>
      <c r="O84" s="124"/>
      <c r="P84" s="125">
        <v>0.5</v>
      </c>
      <c r="Q84" s="124"/>
      <c r="R84" s="124"/>
      <c r="S84" s="125">
        <v>0.5</v>
      </c>
      <c r="T84" s="105" t="s">
        <v>1444</v>
      </c>
      <c r="U84" s="117">
        <v>44197</v>
      </c>
      <c r="V84" s="117">
        <v>44561</v>
      </c>
    </row>
    <row r="85" spans="2:22" ht="102" x14ac:dyDescent="0.2">
      <c r="B85" s="71" t="s">
        <v>56</v>
      </c>
      <c r="C85" s="71" t="s">
        <v>59</v>
      </c>
      <c r="D85" s="112" t="s">
        <v>1146</v>
      </c>
      <c r="E85" s="98" t="s">
        <v>626</v>
      </c>
      <c r="F85" s="98" t="s">
        <v>65</v>
      </c>
      <c r="G85" s="98" t="s">
        <v>106</v>
      </c>
      <c r="H85" s="112" t="s">
        <v>79</v>
      </c>
      <c r="I85" s="98" t="s">
        <v>644</v>
      </c>
      <c r="J85" s="98" t="s">
        <v>645</v>
      </c>
      <c r="K85" s="113">
        <v>1</v>
      </c>
      <c r="L85" s="98" t="s">
        <v>646</v>
      </c>
      <c r="M85" s="98" t="s">
        <v>647</v>
      </c>
      <c r="N85" s="103"/>
      <c r="O85" s="103"/>
      <c r="P85" s="103"/>
      <c r="Q85" s="103"/>
      <c r="R85" s="103"/>
      <c r="S85" s="103">
        <v>1</v>
      </c>
      <c r="T85" s="98" t="s">
        <v>1248</v>
      </c>
      <c r="U85" s="114">
        <v>44531</v>
      </c>
      <c r="V85" s="114">
        <v>44531</v>
      </c>
    </row>
    <row r="86" spans="2:22" ht="89.25" x14ac:dyDescent="0.2">
      <c r="B86" s="70" t="s">
        <v>56</v>
      </c>
      <c r="C86" s="70" t="s">
        <v>59</v>
      </c>
      <c r="D86" s="112" t="s">
        <v>1147</v>
      </c>
      <c r="E86" s="98" t="s">
        <v>567</v>
      </c>
      <c r="F86" s="98" t="s">
        <v>65</v>
      </c>
      <c r="G86" s="98" t="s">
        <v>104</v>
      </c>
      <c r="H86" s="112" t="s">
        <v>79</v>
      </c>
      <c r="I86" s="98" t="s">
        <v>601</v>
      </c>
      <c r="J86" s="98" t="s">
        <v>602</v>
      </c>
      <c r="K86" s="113">
        <v>1</v>
      </c>
      <c r="L86" s="98" t="s">
        <v>603</v>
      </c>
      <c r="M86" s="98" t="s">
        <v>604</v>
      </c>
      <c r="N86" s="103">
        <v>1</v>
      </c>
      <c r="O86" s="103"/>
      <c r="P86" s="103"/>
      <c r="Q86" s="103"/>
      <c r="R86" s="103"/>
      <c r="S86" s="103"/>
      <c r="T86" s="98" t="s">
        <v>1248</v>
      </c>
      <c r="U86" s="114">
        <v>44197</v>
      </c>
      <c r="V86" s="114" t="s">
        <v>605</v>
      </c>
    </row>
    <row r="87" spans="2:22" ht="50.25" customHeight="1" x14ac:dyDescent="0.2">
      <c r="B87" s="70" t="s">
        <v>56</v>
      </c>
      <c r="C87" s="70" t="s">
        <v>556</v>
      </c>
      <c r="D87" s="112" t="s">
        <v>1148</v>
      </c>
      <c r="E87" s="98" t="s">
        <v>568</v>
      </c>
      <c r="F87" s="98" t="s">
        <v>65</v>
      </c>
      <c r="G87" s="98" t="s">
        <v>104</v>
      </c>
      <c r="H87" s="112" t="s">
        <v>79</v>
      </c>
      <c r="I87" s="98" t="s">
        <v>606</v>
      </c>
      <c r="J87" s="98" t="s">
        <v>607</v>
      </c>
      <c r="K87" s="113">
        <v>1</v>
      </c>
      <c r="L87" s="98" t="s">
        <v>606</v>
      </c>
      <c r="M87" s="98" t="s">
        <v>489</v>
      </c>
      <c r="N87" s="103">
        <v>1</v>
      </c>
      <c r="O87" s="103"/>
      <c r="P87" s="103"/>
      <c r="Q87" s="103"/>
      <c r="R87" s="103"/>
      <c r="S87" s="103"/>
      <c r="T87" s="98" t="s">
        <v>1248</v>
      </c>
      <c r="U87" s="114">
        <v>44197</v>
      </c>
      <c r="V87" s="114" t="s">
        <v>605</v>
      </c>
    </row>
    <row r="88" spans="2:22" ht="54.75" customHeight="1" x14ac:dyDescent="0.2">
      <c r="B88" s="70" t="s">
        <v>56</v>
      </c>
      <c r="C88" s="70" t="s">
        <v>59</v>
      </c>
      <c r="D88" s="112" t="s">
        <v>1149</v>
      </c>
      <c r="E88" s="98" t="s">
        <v>569</v>
      </c>
      <c r="F88" s="98" t="s">
        <v>65</v>
      </c>
      <c r="G88" s="98" t="s">
        <v>104</v>
      </c>
      <c r="H88" s="112" t="s">
        <v>79</v>
      </c>
      <c r="I88" s="98" t="s">
        <v>608</v>
      </c>
      <c r="J88" s="98" t="s">
        <v>609</v>
      </c>
      <c r="K88" s="113">
        <v>1</v>
      </c>
      <c r="L88" s="98" t="s">
        <v>646</v>
      </c>
      <c r="M88" s="98" t="s">
        <v>610</v>
      </c>
      <c r="N88" s="103">
        <v>0.33329999999999999</v>
      </c>
      <c r="O88" s="103"/>
      <c r="P88" s="103">
        <v>0.33329999999999999</v>
      </c>
      <c r="Q88" s="103"/>
      <c r="R88" s="103">
        <v>0.33329999999999999</v>
      </c>
      <c r="S88" s="103"/>
      <c r="T88" s="98" t="s">
        <v>1248</v>
      </c>
      <c r="U88" s="114">
        <v>44200</v>
      </c>
      <c r="V88" s="114">
        <v>44561</v>
      </c>
    </row>
    <row r="89" spans="2:22" ht="63.75" x14ac:dyDescent="0.2">
      <c r="B89" s="70" t="s">
        <v>160</v>
      </c>
      <c r="C89" s="70" t="s">
        <v>14</v>
      </c>
      <c r="D89" s="112" t="s">
        <v>1150</v>
      </c>
      <c r="E89" s="98" t="s">
        <v>847</v>
      </c>
      <c r="F89" s="98" t="s">
        <v>65</v>
      </c>
      <c r="G89" s="98" t="s">
        <v>106</v>
      </c>
      <c r="H89" s="112" t="s">
        <v>79</v>
      </c>
      <c r="I89" s="98" t="s">
        <v>848</v>
      </c>
      <c r="J89" s="98" t="s">
        <v>849</v>
      </c>
      <c r="K89" s="113">
        <v>1</v>
      </c>
      <c r="L89" s="98" t="s">
        <v>850</v>
      </c>
      <c r="M89" s="98" t="s">
        <v>539</v>
      </c>
      <c r="N89" s="103">
        <v>0.16666666666666666</v>
      </c>
      <c r="O89" s="103">
        <v>0.16666666666666666</v>
      </c>
      <c r="P89" s="103">
        <v>0.16666666666666666</v>
      </c>
      <c r="Q89" s="103">
        <v>0.16666666666666666</v>
      </c>
      <c r="R89" s="103">
        <v>0.16666666666666666</v>
      </c>
      <c r="S89" s="103">
        <v>0.16666666666666666</v>
      </c>
      <c r="T89" s="98" t="s">
        <v>1258</v>
      </c>
      <c r="U89" s="114">
        <v>44197</v>
      </c>
      <c r="V89" s="114">
        <v>44561</v>
      </c>
    </row>
    <row r="90" spans="2:22" ht="55.5" customHeight="1" x14ac:dyDescent="0.2">
      <c r="B90" s="70" t="s">
        <v>160</v>
      </c>
      <c r="C90" s="70" t="s">
        <v>14</v>
      </c>
      <c r="D90" s="112" t="s">
        <v>1151</v>
      </c>
      <c r="E90" s="98" t="s">
        <v>566</v>
      </c>
      <c r="F90" s="98" t="s">
        <v>65</v>
      </c>
      <c r="G90" s="98" t="s">
        <v>106</v>
      </c>
      <c r="H90" s="112" t="s">
        <v>79</v>
      </c>
      <c r="I90" s="98" t="s">
        <v>599</v>
      </c>
      <c r="J90" s="98" t="s">
        <v>164</v>
      </c>
      <c r="K90" s="113">
        <v>1</v>
      </c>
      <c r="L90" s="98" t="s">
        <v>747</v>
      </c>
      <c r="M90" s="98" t="s">
        <v>600</v>
      </c>
      <c r="N90" s="103">
        <v>0.05</v>
      </c>
      <c r="O90" s="103">
        <v>0.1</v>
      </c>
      <c r="P90" s="103">
        <v>0.30000030000029998</v>
      </c>
      <c r="Q90" s="103">
        <v>0.2</v>
      </c>
      <c r="R90" s="103">
        <v>0.30000030000029998</v>
      </c>
      <c r="S90" s="103">
        <v>0.05</v>
      </c>
      <c r="T90" s="98" t="s">
        <v>1257</v>
      </c>
      <c r="U90" s="114">
        <v>44197</v>
      </c>
      <c r="V90" s="114">
        <v>44560</v>
      </c>
    </row>
    <row r="91" spans="2:22" ht="38.25" x14ac:dyDescent="0.2">
      <c r="B91" s="70" t="s">
        <v>160</v>
      </c>
      <c r="C91" s="70" t="s">
        <v>14</v>
      </c>
      <c r="D91" s="112" t="s">
        <v>1152</v>
      </c>
      <c r="E91" s="98" t="s">
        <v>734</v>
      </c>
      <c r="F91" s="98" t="s">
        <v>65</v>
      </c>
      <c r="G91" s="98" t="s">
        <v>106</v>
      </c>
      <c r="H91" s="112" t="s">
        <v>79</v>
      </c>
      <c r="I91" s="98" t="s">
        <v>510</v>
      </c>
      <c r="J91" s="98" t="s">
        <v>164</v>
      </c>
      <c r="K91" s="113">
        <v>1</v>
      </c>
      <c r="L91" s="98" t="s">
        <v>511</v>
      </c>
      <c r="M91" s="98" t="s">
        <v>512</v>
      </c>
      <c r="N91" s="103"/>
      <c r="O91" s="103"/>
      <c r="P91" s="103"/>
      <c r="Q91" s="103"/>
      <c r="R91" s="103">
        <v>1</v>
      </c>
      <c r="S91" s="103"/>
      <c r="T91" s="98" t="s">
        <v>1257</v>
      </c>
      <c r="U91" s="114">
        <v>44440</v>
      </c>
      <c r="V91" s="114">
        <v>44500</v>
      </c>
    </row>
    <row r="92" spans="2:22" ht="55.5" customHeight="1" x14ac:dyDescent="0.2">
      <c r="B92" s="70" t="s">
        <v>160</v>
      </c>
      <c r="C92" s="70" t="s">
        <v>14</v>
      </c>
      <c r="D92" s="112" t="s">
        <v>1153</v>
      </c>
      <c r="E92" s="98" t="s">
        <v>900</v>
      </c>
      <c r="F92" s="98" t="s">
        <v>77</v>
      </c>
      <c r="G92" s="98" t="s">
        <v>104</v>
      </c>
      <c r="H92" s="98" t="s">
        <v>81</v>
      </c>
      <c r="I92" s="98" t="s">
        <v>901</v>
      </c>
      <c r="J92" s="98" t="s">
        <v>137</v>
      </c>
      <c r="K92" s="113">
        <v>1</v>
      </c>
      <c r="L92" s="98" t="s">
        <v>138</v>
      </c>
      <c r="M92" s="98" t="s">
        <v>139</v>
      </c>
      <c r="N92" s="103"/>
      <c r="O92" s="103">
        <v>1</v>
      </c>
      <c r="P92" s="103"/>
      <c r="Q92" s="103"/>
      <c r="R92" s="103"/>
      <c r="S92" s="103"/>
      <c r="T92" s="98" t="s">
        <v>140</v>
      </c>
      <c r="U92" s="114">
        <v>44256</v>
      </c>
      <c r="V92" s="114">
        <v>44316</v>
      </c>
    </row>
    <row r="93" spans="2:22" ht="38.25" x14ac:dyDescent="0.2">
      <c r="B93" s="70" t="s">
        <v>160</v>
      </c>
      <c r="C93" s="70" t="s">
        <v>14</v>
      </c>
      <c r="D93" s="112" t="s">
        <v>1154</v>
      </c>
      <c r="E93" s="98" t="s">
        <v>902</v>
      </c>
      <c r="F93" s="98" t="s">
        <v>77</v>
      </c>
      <c r="G93" s="98" t="s">
        <v>104</v>
      </c>
      <c r="H93" s="98" t="s">
        <v>81</v>
      </c>
      <c r="I93" s="98" t="s">
        <v>903</v>
      </c>
      <c r="J93" s="98" t="s">
        <v>137</v>
      </c>
      <c r="K93" s="113">
        <v>1</v>
      </c>
      <c r="L93" s="98" t="s">
        <v>138</v>
      </c>
      <c r="M93" s="98" t="s">
        <v>139</v>
      </c>
      <c r="N93" s="103"/>
      <c r="O93" s="103">
        <v>1</v>
      </c>
      <c r="P93" s="103"/>
      <c r="Q93" s="103"/>
      <c r="R93" s="103"/>
      <c r="S93" s="103"/>
      <c r="T93" s="98" t="s">
        <v>140</v>
      </c>
      <c r="U93" s="114">
        <v>44256</v>
      </c>
      <c r="V93" s="114">
        <v>44316</v>
      </c>
    </row>
    <row r="94" spans="2:22" ht="38.25" x14ac:dyDescent="0.2">
      <c r="B94" s="70" t="s">
        <v>160</v>
      </c>
      <c r="C94" s="70" t="s">
        <v>14</v>
      </c>
      <c r="D94" s="112" t="s">
        <v>1155</v>
      </c>
      <c r="E94" s="98" t="s">
        <v>904</v>
      </c>
      <c r="F94" s="98" t="s">
        <v>77</v>
      </c>
      <c r="G94" s="98" t="s">
        <v>104</v>
      </c>
      <c r="H94" s="98" t="s">
        <v>81</v>
      </c>
      <c r="I94" s="98" t="s">
        <v>905</v>
      </c>
      <c r="J94" s="98" t="s">
        <v>137</v>
      </c>
      <c r="K94" s="113">
        <v>1</v>
      </c>
      <c r="L94" s="98" t="s">
        <v>138</v>
      </c>
      <c r="M94" s="98" t="s">
        <v>141</v>
      </c>
      <c r="N94" s="103"/>
      <c r="O94" s="103">
        <v>1</v>
      </c>
      <c r="P94" s="103"/>
      <c r="Q94" s="103"/>
      <c r="R94" s="103"/>
      <c r="S94" s="103"/>
      <c r="T94" s="98" t="s">
        <v>906</v>
      </c>
      <c r="U94" s="114">
        <v>44256</v>
      </c>
      <c r="V94" s="114">
        <v>44316</v>
      </c>
    </row>
    <row r="95" spans="2:22" ht="63.75" x14ac:dyDescent="0.2">
      <c r="B95" s="70" t="s">
        <v>160</v>
      </c>
      <c r="C95" s="70" t="s">
        <v>14</v>
      </c>
      <c r="D95" s="112" t="s">
        <v>1156</v>
      </c>
      <c r="E95" s="98" t="s">
        <v>142</v>
      </c>
      <c r="F95" s="98" t="s">
        <v>77</v>
      </c>
      <c r="G95" s="98" t="s">
        <v>104</v>
      </c>
      <c r="H95" s="98" t="s">
        <v>82</v>
      </c>
      <c r="I95" s="98" t="s">
        <v>143</v>
      </c>
      <c r="J95" s="98" t="s">
        <v>137</v>
      </c>
      <c r="K95" s="113">
        <v>1</v>
      </c>
      <c r="L95" s="98" t="s">
        <v>138</v>
      </c>
      <c r="M95" s="98" t="s">
        <v>139</v>
      </c>
      <c r="N95" s="103"/>
      <c r="O95" s="103">
        <v>1</v>
      </c>
      <c r="P95" s="103"/>
      <c r="Q95" s="103"/>
      <c r="R95" s="103"/>
      <c r="S95" s="103"/>
      <c r="T95" s="98" t="s">
        <v>140</v>
      </c>
      <c r="U95" s="114">
        <v>44197</v>
      </c>
      <c r="V95" s="114">
        <v>44316</v>
      </c>
    </row>
    <row r="96" spans="2:22" ht="51" x14ac:dyDescent="0.2">
      <c r="B96" s="70" t="s">
        <v>160</v>
      </c>
      <c r="C96" s="70" t="s">
        <v>14</v>
      </c>
      <c r="D96" s="112" t="s">
        <v>1157</v>
      </c>
      <c r="E96" s="98" t="s">
        <v>144</v>
      </c>
      <c r="F96" s="98" t="s">
        <v>77</v>
      </c>
      <c r="G96" s="98" t="s">
        <v>104</v>
      </c>
      <c r="H96" s="98" t="s">
        <v>83</v>
      </c>
      <c r="I96" s="98" t="s">
        <v>784</v>
      </c>
      <c r="J96" s="98" t="s">
        <v>137</v>
      </c>
      <c r="K96" s="113">
        <v>1</v>
      </c>
      <c r="L96" s="98" t="s">
        <v>138</v>
      </c>
      <c r="M96" s="98" t="s">
        <v>141</v>
      </c>
      <c r="N96" s="103">
        <v>1</v>
      </c>
      <c r="O96" s="103"/>
      <c r="P96" s="103"/>
      <c r="Q96" s="103"/>
      <c r="R96" s="103"/>
      <c r="S96" s="103"/>
      <c r="T96" s="98" t="s">
        <v>140</v>
      </c>
      <c r="U96" s="114">
        <v>44197</v>
      </c>
      <c r="V96" s="114">
        <v>44316</v>
      </c>
    </row>
    <row r="97" spans="2:22" ht="51" x14ac:dyDescent="0.2">
      <c r="B97" s="70" t="s">
        <v>160</v>
      </c>
      <c r="C97" s="70" t="s">
        <v>14</v>
      </c>
      <c r="D97" s="112" t="s">
        <v>1159</v>
      </c>
      <c r="E97" s="98" t="s">
        <v>151</v>
      </c>
      <c r="F97" s="98" t="s">
        <v>77</v>
      </c>
      <c r="G97" s="98" t="s">
        <v>104</v>
      </c>
      <c r="H97" s="98" t="s">
        <v>85</v>
      </c>
      <c r="I97" s="98" t="s">
        <v>152</v>
      </c>
      <c r="J97" s="98" t="s">
        <v>153</v>
      </c>
      <c r="K97" s="113">
        <v>0.99999999999999989</v>
      </c>
      <c r="L97" s="98" t="s">
        <v>785</v>
      </c>
      <c r="M97" s="98" t="s">
        <v>154</v>
      </c>
      <c r="N97" s="103">
        <v>0.1</v>
      </c>
      <c r="O97" s="103">
        <v>0.2</v>
      </c>
      <c r="P97" s="103">
        <v>0.2</v>
      </c>
      <c r="Q97" s="103">
        <v>0.2</v>
      </c>
      <c r="R97" s="103">
        <v>0.2</v>
      </c>
      <c r="S97" s="103">
        <v>0.1</v>
      </c>
      <c r="T97" s="98" t="s">
        <v>155</v>
      </c>
      <c r="U97" s="114">
        <v>44197</v>
      </c>
      <c r="V97" s="114">
        <v>44561</v>
      </c>
    </row>
    <row r="98" spans="2:22" ht="51" x14ac:dyDescent="0.2">
      <c r="B98" s="70" t="s">
        <v>160</v>
      </c>
      <c r="C98" s="70" t="s">
        <v>14</v>
      </c>
      <c r="D98" s="112" t="s">
        <v>1160</v>
      </c>
      <c r="E98" s="98" t="s">
        <v>156</v>
      </c>
      <c r="F98" s="98" t="s">
        <v>77</v>
      </c>
      <c r="G98" s="98" t="s">
        <v>104</v>
      </c>
      <c r="H98" s="98" t="s">
        <v>86</v>
      </c>
      <c r="I98" s="98" t="s">
        <v>157</v>
      </c>
      <c r="J98" s="98" t="s">
        <v>153</v>
      </c>
      <c r="K98" s="113">
        <v>1</v>
      </c>
      <c r="L98" s="98" t="s">
        <v>158</v>
      </c>
      <c r="M98" s="98" t="s">
        <v>159</v>
      </c>
      <c r="N98" s="103">
        <v>0.2</v>
      </c>
      <c r="O98" s="103"/>
      <c r="P98" s="103">
        <v>0.4</v>
      </c>
      <c r="Q98" s="103">
        <v>0.4</v>
      </c>
      <c r="R98" s="103"/>
      <c r="S98" s="103"/>
      <c r="T98" s="98" t="s">
        <v>155</v>
      </c>
      <c r="U98" s="114">
        <v>44197</v>
      </c>
      <c r="V98" s="114">
        <v>44439</v>
      </c>
    </row>
    <row r="99" spans="2:22" ht="38.25" x14ac:dyDescent="0.2">
      <c r="B99" s="70" t="s">
        <v>160</v>
      </c>
      <c r="C99" s="70" t="s">
        <v>14</v>
      </c>
      <c r="D99" s="112" t="s">
        <v>1161</v>
      </c>
      <c r="E99" s="98" t="s">
        <v>1087</v>
      </c>
      <c r="F99" s="98" t="s">
        <v>77</v>
      </c>
      <c r="G99" s="98" t="s">
        <v>104</v>
      </c>
      <c r="H99" s="98" t="s">
        <v>1031</v>
      </c>
      <c r="I99" s="98" t="s">
        <v>163</v>
      </c>
      <c r="J99" s="98" t="s">
        <v>164</v>
      </c>
      <c r="K99" s="113">
        <v>1.0000006000005999</v>
      </c>
      <c r="L99" s="98" t="s">
        <v>165</v>
      </c>
      <c r="M99" s="98" t="s">
        <v>166</v>
      </c>
      <c r="N99" s="103">
        <v>0.15000015000014999</v>
      </c>
      <c r="O99" s="103">
        <v>0.15000015000014999</v>
      </c>
      <c r="P99" s="103">
        <v>0.2</v>
      </c>
      <c r="Q99" s="103">
        <v>0.2</v>
      </c>
      <c r="R99" s="103">
        <v>0.15000015000014999</v>
      </c>
      <c r="S99" s="103">
        <v>0.15000015000014999</v>
      </c>
      <c r="T99" s="98" t="s">
        <v>155</v>
      </c>
      <c r="U99" s="114">
        <v>44256</v>
      </c>
      <c r="V99" s="114">
        <v>44316</v>
      </c>
    </row>
    <row r="100" spans="2:22" ht="114" x14ac:dyDescent="0.2">
      <c r="B100" s="71" t="s">
        <v>160</v>
      </c>
      <c r="C100" s="70" t="s">
        <v>14</v>
      </c>
      <c r="D100" s="112" t="s">
        <v>1425</v>
      </c>
      <c r="E100" s="107" t="s">
        <v>1418</v>
      </c>
      <c r="F100" s="107" t="s">
        <v>77</v>
      </c>
      <c r="G100" s="91" t="s">
        <v>105</v>
      </c>
      <c r="H100" s="107" t="s">
        <v>1032</v>
      </c>
      <c r="I100" s="107" t="s">
        <v>1419</v>
      </c>
      <c r="J100" s="91" t="s">
        <v>1420</v>
      </c>
      <c r="K100" s="113">
        <v>1.0000006000005999</v>
      </c>
      <c r="L100" s="91" t="s">
        <v>1421</v>
      </c>
      <c r="M100" s="91" t="s">
        <v>1422</v>
      </c>
      <c r="N100" s="126" t="s">
        <v>1423</v>
      </c>
      <c r="O100" s="126" t="s">
        <v>1423</v>
      </c>
      <c r="P100" s="126" t="s">
        <v>1423</v>
      </c>
      <c r="Q100" s="126" t="s">
        <v>1423</v>
      </c>
      <c r="R100" s="126" t="s">
        <v>1423</v>
      </c>
      <c r="S100" s="126" t="s">
        <v>1423</v>
      </c>
      <c r="T100" s="91" t="s">
        <v>1424</v>
      </c>
      <c r="U100" s="35">
        <v>44197</v>
      </c>
      <c r="V100" s="35">
        <v>44561</v>
      </c>
    </row>
    <row r="101" spans="2:22" ht="85.5" x14ac:dyDescent="0.2">
      <c r="B101" s="71" t="s">
        <v>160</v>
      </c>
      <c r="C101" s="16" t="s">
        <v>14</v>
      </c>
      <c r="D101" s="112" t="s">
        <v>1459</v>
      </c>
      <c r="E101" s="107" t="s">
        <v>1454</v>
      </c>
      <c r="F101" s="108" t="s">
        <v>77</v>
      </c>
      <c r="G101" s="109" t="s">
        <v>106</v>
      </c>
      <c r="H101" s="110" t="s">
        <v>98</v>
      </c>
      <c r="I101" s="111" t="s">
        <v>1455</v>
      </c>
      <c r="J101" s="91" t="s">
        <v>153</v>
      </c>
      <c r="K101" s="33">
        <v>1</v>
      </c>
      <c r="L101" s="91" t="s">
        <v>1456</v>
      </c>
      <c r="M101" s="91" t="s">
        <v>1457</v>
      </c>
      <c r="N101" s="91"/>
      <c r="O101" s="91"/>
      <c r="P101" s="33"/>
      <c r="Q101" s="33">
        <v>0.33333333333333331</v>
      </c>
      <c r="R101" s="33">
        <v>0.33333333333333331</v>
      </c>
      <c r="S101" s="33">
        <v>0.33333333333333331</v>
      </c>
      <c r="T101" s="91" t="s">
        <v>1458</v>
      </c>
      <c r="U101" s="35">
        <v>44197</v>
      </c>
      <c r="V101" s="35">
        <v>44561</v>
      </c>
    </row>
    <row r="102" spans="2:22" ht="63.75" x14ac:dyDescent="0.2">
      <c r="B102" s="70" t="s">
        <v>160</v>
      </c>
      <c r="C102" s="70" t="s">
        <v>14</v>
      </c>
      <c r="D102" s="112" t="s">
        <v>1162</v>
      </c>
      <c r="E102" s="98" t="s">
        <v>173</v>
      </c>
      <c r="F102" s="98" t="s">
        <v>66</v>
      </c>
      <c r="G102" s="112" t="s">
        <v>79</v>
      </c>
      <c r="H102" s="112" t="s">
        <v>79</v>
      </c>
      <c r="I102" s="98" t="s">
        <v>174</v>
      </c>
      <c r="J102" s="98" t="s">
        <v>175</v>
      </c>
      <c r="K102" s="113">
        <v>1.0000006000005999</v>
      </c>
      <c r="L102" s="98" t="s">
        <v>176</v>
      </c>
      <c r="M102" s="98" t="s">
        <v>171</v>
      </c>
      <c r="N102" s="103">
        <v>0.15000015000014999</v>
      </c>
      <c r="O102" s="103">
        <v>0.15000015000014999</v>
      </c>
      <c r="P102" s="103">
        <v>0.15000015000014999</v>
      </c>
      <c r="Q102" s="103">
        <v>0.15000015000014999</v>
      </c>
      <c r="R102" s="103">
        <v>0.2</v>
      </c>
      <c r="S102" s="103">
        <v>0.2</v>
      </c>
      <c r="T102" s="98" t="s">
        <v>177</v>
      </c>
      <c r="U102" s="114">
        <v>44197</v>
      </c>
      <c r="V102" s="114">
        <v>44561</v>
      </c>
    </row>
    <row r="103" spans="2:22" ht="25.5" x14ac:dyDescent="0.2">
      <c r="B103" s="70" t="s">
        <v>160</v>
      </c>
      <c r="C103" s="70" t="s">
        <v>14</v>
      </c>
      <c r="D103" s="112" t="s">
        <v>1163</v>
      </c>
      <c r="E103" s="98" t="s">
        <v>190</v>
      </c>
      <c r="F103" s="98" t="s">
        <v>66</v>
      </c>
      <c r="G103" s="112" t="s">
        <v>79</v>
      </c>
      <c r="H103" s="112" t="s">
        <v>79</v>
      </c>
      <c r="I103" s="98" t="s">
        <v>1021</v>
      </c>
      <c r="J103" s="98" t="s">
        <v>188</v>
      </c>
      <c r="K103" s="113">
        <v>1</v>
      </c>
      <c r="L103" s="98" t="s">
        <v>191</v>
      </c>
      <c r="M103" s="98" t="s">
        <v>162</v>
      </c>
      <c r="N103" s="103"/>
      <c r="O103" s="103">
        <v>0.5</v>
      </c>
      <c r="P103" s="103">
        <v>0.5</v>
      </c>
      <c r="Q103" s="103"/>
      <c r="R103" s="103"/>
      <c r="S103" s="103"/>
      <c r="T103" s="98" t="s">
        <v>155</v>
      </c>
      <c r="U103" s="114">
        <v>44256</v>
      </c>
      <c r="V103" s="114">
        <v>44377</v>
      </c>
    </row>
    <row r="104" spans="2:22" ht="63.75" x14ac:dyDescent="0.2">
      <c r="B104" s="70" t="s">
        <v>160</v>
      </c>
      <c r="C104" s="70" t="s">
        <v>14</v>
      </c>
      <c r="D104" s="112" t="s">
        <v>1164</v>
      </c>
      <c r="E104" s="98" t="s">
        <v>195</v>
      </c>
      <c r="F104" s="98" t="s">
        <v>66</v>
      </c>
      <c r="G104" s="112" t="s">
        <v>79</v>
      </c>
      <c r="H104" s="112" t="s">
        <v>79</v>
      </c>
      <c r="I104" s="98" t="s">
        <v>196</v>
      </c>
      <c r="J104" s="98" t="s">
        <v>197</v>
      </c>
      <c r="K104" s="113">
        <v>0.99999999999999989</v>
      </c>
      <c r="L104" s="98" t="s">
        <v>198</v>
      </c>
      <c r="M104" s="98" t="s">
        <v>787</v>
      </c>
      <c r="N104" s="103">
        <v>0.16666666666666666</v>
      </c>
      <c r="O104" s="103">
        <v>0.16666666666666666</v>
      </c>
      <c r="P104" s="103">
        <v>0.16666666666666666</v>
      </c>
      <c r="Q104" s="103">
        <v>0.16666666666666666</v>
      </c>
      <c r="R104" s="103">
        <v>0.16666666666666666</v>
      </c>
      <c r="S104" s="103">
        <v>0.16666666666666666</v>
      </c>
      <c r="T104" s="98" t="s">
        <v>199</v>
      </c>
      <c r="U104" s="114">
        <v>44197</v>
      </c>
      <c r="V104" s="114">
        <v>44560</v>
      </c>
    </row>
    <row r="105" spans="2:22" ht="38.25" x14ac:dyDescent="0.2">
      <c r="B105" s="70" t="s">
        <v>160</v>
      </c>
      <c r="C105" s="70" t="s">
        <v>14</v>
      </c>
      <c r="D105" s="112" t="s">
        <v>1165</v>
      </c>
      <c r="E105" s="98" t="s">
        <v>167</v>
      </c>
      <c r="F105" s="98" t="s">
        <v>66</v>
      </c>
      <c r="G105" s="112" t="s">
        <v>79</v>
      </c>
      <c r="H105" s="112" t="s">
        <v>79</v>
      </c>
      <c r="I105" s="98" t="s">
        <v>168</v>
      </c>
      <c r="J105" s="98" t="s">
        <v>169</v>
      </c>
      <c r="K105" s="113">
        <v>1.0000006000005999</v>
      </c>
      <c r="L105" s="98" t="s">
        <v>170</v>
      </c>
      <c r="M105" s="98" t="s">
        <v>171</v>
      </c>
      <c r="N105" s="103">
        <v>0.30000030000029998</v>
      </c>
      <c r="O105" s="103">
        <v>0.1</v>
      </c>
      <c r="P105" s="103">
        <v>0.1</v>
      </c>
      <c r="Q105" s="103">
        <v>0.30000030000029998</v>
      </c>
      <c r="R105" s="103">
        <v>0.1</v>
      </c>
      <c r="S105" s="103">
        <v>0.1</v>
      </c>
      <c r="T105" s="98" t="s">
        <v>172</v>
      </c>
      <c r="U105" s="114">
        <v>44197</v>
      </c>
      <c r="V105" s="114">
        <v>44561</v>
      </c>
    </row>
    <row r="106" spans="2:22" ht="38.25" x14ac:dyDescent="0.2">
      <c r="B106" s="70" t="s">
        <v>160</v>
      </c>
      <c r="C106" s="70" t="s">
        <v>14</v>
      </c>
      <c r="D106" s="112" t="s">
        <v>1166</v>
      </c>
      <c r="E106" s="98" t="s">
        <v>181</v>
      </c>
      <c r="F106" s="98" t="s">
        <v>66</v>
      </c>
      <c r="G106" s="112" t="s">
        <v>79</v>
      </c>
      <c r="H106" s="112" t="s">
        <v>79</v>
      </c>
      <c r="I106" s="98" t="s">
        <v>182</v>
      </c>
      <c r="J106" s="98" t="s">
        <v>164</v>
      </c>
      <c r="K106" s="113">
        <v>1.0000006000006001</v>
      </c>
      <c r="L106" s="98" t="s">
        <v>183</v>
      </c>
      <c r="M106" s="98" t="s">
        <v>162</v>
      </c>
      <c r="N106" s="103">
        <v>0.05</v>
      </c>
      <c r="O106" s="103">
        <v>0.1</v>
      </c>
      <c r="P106" s="103">
        <v>0.30000030000029998</v>
      </c>
      <c r="Q106" s="103">
        <v>0.2</v>
      </c>
      <c r="R106" s="103">
        <v>0.30000030000029998</v>
      </c>
      <c r="S106" s="103">
        <v>0.05</v>
      </c>
      <c r="T106" s="98" t="s">
        <v>155</v>
      </c>
      <c r="U106" s="114">
        <v>44197</v>
      </c>
      <c r="V106" s="114">
        <v>44255</v>
      </c>
    </row>
    <row r="107" spans="2:22" ht="38.25" x14ac:dyDescent="0.2">
      <c r="B107" s="70" t="s">
        <v>160</v>
      </c>
      <c r="C107" s="70" t="s">
        <v>14</v>
      </c>
      <c r="D107" s="112" t="s">
        <v>1167</v>
      </c>
      <c r="E107" s="98" t="s">
        <v>184</v>
      </c>
      <c r="F107" s="98" t="s">
        <v>66</v>
      </c>
      <c r="G107" s="112" t="s">
        <v>79</v>
      </c>
      <c r="H107" s="112" t="s">
        <v>79</v>
      </c>
      <c r="I107" s="98" t="s">
        <v>185</v>
      </c>
      <c r="J107" s="98" t="s">
        <v>164</v>
      </c>
      <c r="K107" s="113">
        <v>1</v>
      </c>
      <c r="L107" s="98" t="s">
        <v>186</v>
      </c>
      <c r="M107" s="98" t="s">
        <v>154</v>
      </c>
      <c r="N107" s="103">
        <v>0.05</v>
      </c>
      <c r="O107" s="103">
        <v>0.1</v>
      </c>
      <c r="P107" s="103">
        <v>0.30000030000029998</v>
      </c>
      <c r="Q107" s="103">
        <v>0.2</v>
      </c>
      <c r="R107" s="103">
        <v>0.30000030000029998</v>
      </c>
      <c r="S107" s="103">
        <v>0.05</v>
      </c>
      <c r="T107" s="98" t="s">
        <v>155</v>
      </c>
      <c r="U107" s="114">
        <v>44197</v>
      </c>
      <c r="V107" s="114">
        <v>44561</v>
      </c>
    </row>
    <row r="108" spans="2:22" ht="25.5" x14ac:dyDescent="0.2">
      <c r="B108" s="70" t="s">
        <v>160</v>
      </c>
      <c r="C108" s="70" t="s">
        <v>14</v>
      </c>
      <c r="D108" s="112" t="s">
        <v>1168</v>
      </c>
      <c r="E108" s="98" t="s">
        <v>786</v>
      </c>
      <c r="F108" s="98" t="s">
        <v>66</v>
      </c>
      <c r="G108" s="112" t="s">
        <v>79</v>
      </c>
      <c r="H108" s="112" t="s">
        <v>79</v>
      </c>
      <c r="I108" s="98" t="s">
        <v>187</v>
      </c>
      <c r="J108" s="98" t="s">
        <v>188</v>
      </c>
      <c r="K108" s="113">
        <v>1</v>
      </c>
      <c r="L108" s="98" t="s">
        <v>189</v>
      </c>
      <c r="M108" s="98" t="s">
        <v>162</v>
      </c>
      <c r="N108" s="103"/>
      <c r="O108" s="103">
        <v>0.5</v>
      </c>
      <c r="P108" s="103">
        <v>0.5</v>
      </c>
      <c r="Q108" s="103"/>
      <c r="R108" s="103"/>
      <c r="S108" s="103"/>
      <c r="T108" s="98" t="s">
        <v>155</v>
      </c>
      <c r="U108" s="114">
        <v>44256</v>
      </c>
      <c r="V108" s="114">
        <v>44377</v>
      </c>
    </row>
    <row r="109" spans="2:22" ht="38.25" x14ac:dyDescent="0.2">
      <c r="B109" s="70" t="s">
        <v>160</v>
      </c>
      <c r="C109" s="70" t="s">
        <v>14</v>
      </c>
      <c r="D109" s="112" t="s">
        <v>1169</v>
      </c>
      <c r="E109" s="98" t="s">
        <v>200</v>
      </c>
      <c r="F109" s="98" t="s">
        <v>66</v>
      </c>
      <c r="G109" s="112" t="s">
        <v>79</v>
      </c>
      <c r="H109" s="112" t="s">
        <v>79</v>
      </c>
      <c r="I109" s="98" t="s">
        <v>201</v>
      </c>
      <c r="J109" s="98" t="s">
        <v>202</v>
      </c>
      <c r="K109" s="113">
        <v>0.99999999999999989</v>
      </c>
      <c r="L109" s="98" t="s">
        <v>203</v>
      </c>
      <c r="M109" s="98" t="s">
        <v>204</v>
      </c>
      <c r="N109" s="103">
        <v>0.16666666666666666</v>
      </c>
      <c r="O109" s="103">
        <v>0.16666666666666666</v>
      </c>
      <c r="P109" s="103">
        <v>0.16666666666666666</v>
      </c>
      <c r="Q109" s="103">
        <v>0.16666666666666666</v>
      </c>
      <c r="R109" s="103">
        <v>0.16666666666666666</v>
      </c>
      <c r="S109" s="103">
        <v>0.16666666666666666</v>
      </c>
      <c r="T109" s="98" t="s">
        <v>205</v>
      </c>
      <c r="U109" s="114">
        <v>44197</v>
      </c>
      <c r="V109" s="114">
        <v>44561</v>
      </c>
    </row>
    <row r="110" spans="2:22" ht="51" x14ac:dyDescent="0.2">
      <c r="B110" s="70" t="s">
        <v>160</v>
      </c>
      <c r="C110" s="70" t="s">
        <v>14</v>
      </c>
      <c r="D110" s="112" t="s">
        <v>1170</v>
      </c>
      <c r="E110" s="98" t="s">
        <v>206</v>
      </c>
      <c r="F110" s="98" t="s">
        <v>66</v>
      </c>
      <c r="G110" s="112" t="s">
        <v>79</v>
      </c>
      <c r="H110" s="112" t="s">
        <v>79</v>
      </c>
      <c r="I110" s="98" t="s">
        <v>207</v>
      </c>
      <c r="J110" s="98" t="s">
        <v>208</v>
      </c>
      <c r="K110" s="113">
        <v>1</v>
      </c>
      <c r="L110" s="98" t="s">
        <v>209</v>
      </c>
      <c r="M110" s="98" t="s">
        <v>204</v>
      </c>
      <c r="N110" s="103"/>
      <c r="O110" s="103"/>
      <c r="P110" s="103">
        <v>1</v>
      </c>
      <c r="Q110" s="103"/>
      <c r="R110" s="103"/>
      <c r="S110" s="103"/>
      <c r="T110" s="98" t="s">
        <v>1256</v>
      </c>
      <c r="U110" s="114">
        <v>44317</v>
      </c>
      <c r="V110" s="114">
        <v>44377</v>
      </c>
    </row>
    <row r="111" spans="2:22" ht="51" x14ac:dyDescent="0.2">
      <c r="B111" s="70" t="s">
        <v>160</v>
      </c>
      <c r="C111" s="70" t="s">
        <v>14</v>
      </c>
      <c r="D111" s="112" t="s">
        <v>1171</v>
      </c>
      <c r="E111" s="98" t="s">
        <v>210</v>
      </c>
      <c r="F111" s="98" t="s">
        <v>66</v>
      </c>
      <c r="G111" s="112" t="s">
        <v>79</v>
      </c>
      <c r="H111" s="112" t="s">
        <v>79</v>
      </c>
      <c r="I111" s="98" t="s">
        <v>211</v>
      </c>
      <c r="J111" s="98" t="s">
        <v>212</v>
      </c>
      <c r="K111" s="113">
        <v>1</v>
      </c>
      <c r="L111" s="98" t="s">
        <v>213</v>
      </c>
      <c r="M111" s="98" t="s">
        <v>204</v>
      </c>
      <c r="N111" s="103"/>
      <c r="O111" s="103"/>
      <c r="P111" s="103">
        <v>1</v>
      </c>
      <c r="Q111" s="103"/>
      <c r="R111" s="103"/>
      <c r="S111" s="103"/>
      <c r="T111" s="98" t="s">
        <v>1256</v>
      </c>
      <c r="U111" s="114">
        <v>44317</v>
      </c>
      <c r="V111" s="114">
        <v>44377</v>
      </c>
    </row>
    <row r="112" spans="2:22" ht="114.75" x14ac:dyDescent="0.2">
      <c r="B112" s="70" t="s">
        <v>160</v>
      </c>
      <c r="C112" s="70" t="s">
        <v>14</v>
      </c>
      <c r="D112" s="112" t="s">
        <v>1172</v>
      </c>
      <c r="E112" s="98" t="s">
        <v>214</v>
      </c>
      <c r="F112" s="98" t="s">
        <v>66</v>
      </c>
      <c r="G112" s="112" t="s">
        <v>79</v>
      </c>
      <c r="H112" s="112" t="s">
        <v>79</v>
      </c>
      <c r="I112" s="98" t="s">
        <v>215</v>
      </c>
      <c r="J112" s="98" t="s">
        <v>197</v>
      </c>
      <c r="K112" s="113">
        <v>0.99999999999999989</v>
      </c>
      <c r="L112" s="98" t="s">
        <v>216</v>
      </c>
      <c r="M112" s="98" t="s">
        <v>204</v>
      </c>
      <c r="N112" s="103">
        <v>0.16666666666666666</v>
      </c>
      <c r="O112" s="103">
        <v>0.16666666666666666</v>
      </c>
      <c r="P112" s="103">
        <v>0.16666666666666666</v>
      </c>
      <c r="Q112" s="103">
        <v>0.16666666666666666</v>
      </c>
      <c r="R112" s="103">
        <v>0.16666666666666666</v>
      </c>
      <c r="S112" s="103">
        <v>0.16666666666666666</v>
      </c>
      <c r="T112" s="98" t="s">
        <v>217</v>
      </c>
      <c r="U112" s="114">
        <v>44197</v>
      </c>
      <c r="V112" s="114">
        <v>44561</v>
      </c>
    </row>
    <row r="113" spans="2:22" ht="51" x14ac:dyDescent="0.2">
      <c r="B113" s="70" t="s">
        <v>160</v>
      </c>
      <c r="C113" s="70" t="s">
        <v>14</v>
      </c>
      <c r="D113" s="112" t="s">
        <v>1173</v>
      </c>
      <c r="E113" s="98" t="s">
        <v>218</v>
      </c>
      <c r="F113" s="98" t="s">
        <v>1091</v>
      </c>
      <c r="G113" s="98" t="s">
        <v>107</v>
      </c>
      <c r="H113" s="98" t="s">
        <v>103</v>
      </c>
      <c r="I113" s="98" t="s">
        <v>219</v>
      </c>
      <c r="J113" s="98" t="s">
        <v>220</v>
      </c>
      <c r="K113" s="113">
        <v>1</v>
      </c>
      <c r="L113" s="98" t="s">
        <v>221</v>
      </c>
      <c r="M113" s="98" t="s">
        <v>162</v>
      </c>
      <c r="N113" s="103"/>
      <c r="O113" s="103">
        <v>1</v>
      </c>
      <c r="P113" s="103"/>
      <c r="Q113" s="103"/>
      <c r="R113" s="103"/>
      <c r="S113" s="103"/>
      <c r="T113" s="98" t="s">
        <v>155</v>
      </c>
      <c r="U113" s="114">
        <v>44256</v>
      </c>
      <c r="V113" s="114">
        <v>44316</v>
      </c>
    </row>
    <row r="114" spans="2:22" ht="38.25" x14ac:dyDescent="0.2">
      <c r="B114" s="70" t="s">
        <v>160</v>
      </c>
      <c r="C114" s="70" t="s">
        <v>14</v>
      </c>
      <c r="D114" s="112" t="s">
        <v>1175</v>
      </c>
      <c r="E114" s="98" t="s">
        <v>192</v>
      </c>
      <c r="F114" s="98" t="s">
        <v>63</v>
      </c>
      <c r="G114" s="112" t="s">
        <v>79</v>
      </c>
      <c r="H114" s="112" t="s">
        <v>79</v>
      </c>
      <c r="I114" s="98" t="s">
        <v>193</v>
      </c>
      <c r="J114" s="98" t="s">
        <v>188</v>
      </c>
      <c r="K114" s="113">
        <v>1.0000006000006001</v>
      </c>
      <c r="L114" s="98" t="s">
        <v>194</v>
      </c>
      <c r="M114" s="98" t="s">
        <v>162</v>
      </c>
      <c r="N114" s="103">
        <v>0.05</v>
      </c>
      <c r="O114" s="103">
        <v>0.1</v>
      </c>
      <c r="P114" s="103">
        <v>0.30000030000029998</v>
      </c>
      <c r="Q114" s="103">
        <v>0.30000030000029998</v>
      </c>
      <c r="R114" s="103">
        <v>0.2</v>
      </c>
      <c r="S114" s="103">
        <v>0.05</v>
      </c>
      <c r="T114" s="98" t="s">
        <v>155</v>
      </c>
      <c r="U114" s="114">
        <v>44256</v>
      </c>
      <c r="V114" s="114">
        <v>44316</v>
      </c>
    </row>
    <row r="115" spans="2:22" ht="25.5" x14ac:dyDescent="0.2">
      <c r="B115" s="70" t="s">
        <v>160</v>
      </c>
      <c r="C115" s="70" t="s">
        <v>14</v>
      </c>
      <c r="D115" s="112" t="s">
        <v>1176</v>
      </c>
      <c r="E115" s="98" t="s">
        <v>178</v>
      </c>
      <c r="F115" s="98" t="s">
        <v>64</v>
      </c>
      <c r="G115" s="112" t="s">
        <v>79</v>
      </c>
      <c r="H115" s="112" t="s">
        <v>79</v>
      </c>
      <c r="I115" s="98" t="s">
        <v>179</v>
      </c>
      <c r="J115" s="98" t="s">
        <v>164</v>
      </c>
      <c r="K115" s="113">
        <v>1.0000006000006001</v>
      </c>
      <c r="L115" s="98" t="s">
        <v>180</v>
      </c>
      <c r="M115" s="98" t="s">
        <v>162</v>
      </c>
      <c r="N115" s="103">
        <v>0.05</v>
      </c>
      <c r="O115" s="103">
        <v>0.1</v>
      </c>
      <c r="P115" s="103">
        <v>0.30000030000029998</v>
      </c>
      <c r="Q115" s="103">
        <v>0.2</v>
      </c>
      <c r="R115" s="103">
        <v>0.30000030000029998</v>
      </c>
      <c r="S115" s="103">
        <v>0.05</v>
      </c>
      <c r="T115" s="98" t="s">
        <v>155</v>
      </c>
      <c r="U115" s="114">
        <v>44197</v>
      </c>
      <c r="V115" s="114">
        <v>44255</v>
      </c>
    </row>
    <row r="116" spans="2:22" ht="38.25" x14ac:dyDescent="0.2">
      <c r="B116" s="70" t="s">
        <v>53</v>
      </c>
      <c r="C116" s="70" t="s">
        <v>21</v>
      </c>
      <c r="D116" s="112" t="s">
        <v>1339</v>
      </c>
      <c r="E116" s="98" t="s">
        <v>391</v>
      </c>
      <c r="F116" s="99" t="s">
        <v>1305</v>
      </c>
      <c r="G116" s="112" t="s">
        <v>79</v>
      </c>
      <c r="H116" s="112" t="s">
        <v>79</v>
      </c>
      <c r="I116" s="98" t="s">
        <v>800</v>
      </c>
      <c r="J116" s="98" t="s">
        <v>389</v>
      </c>
      <c r="K116" s="113">
        <v>1</v>
      </c>
      <c r="L116" s="98" t="s">
        <v>392</v>
      </c>
      <c r="M116" s="98" t="s">
        <v>376</v>
      </c>
      <c r="N116" s="103">
        <v>0.16666666666666666</v>
      </c>
      <c r="O116" s="103">
        <v>0.16666666666666666</v>
      </c>
      <c r="P116" s="103">
        <v>0.16666666666666666</v>
      </c>
      <c r="Q116" s="103">
        <v>0.16666666666666666</v>
      </c>
      <c r="R116" s="103">
        <v>0.16666666666666666</v>
      </c>
      <c r="S116" s="103">
        <v>0.16666666666666666</v>
      </c>
      <c r="T116" s="98" t="s">
        <v>1246</v>
      </c>
      <c r="U116" s="114">
        <v>44197</v>
      </c>
      <c r="V116" s="114">
        <v>44561</v>
      </c>
    </row>
    <row r="117" spans="2:22" ht="38.25" x14ac:dyDescent="0.2">
      <c r="B117" s="70" t="s">
        <v>53</v>
      </c>
      <c r="C117" s="96" t="s">
        <v>21</v>
      </c>
      <c r="D117" s="112" t="s">
        <v>1177</v>
      </c>
      <c r="E117" s="118" t="s">
        <v>388</v>
      </c>
      <c r="F117" s="118" t="s">
        <v>77</v>
      </c>
      <c r="G117" s="118" t="s">
        <v>106</v>
      </c>
      <c r="H117" s="119" t="s">
        <v>79</v>
      </c>
      <c r="I117" s="118" t="s">
        <v>799</v>
      </c>
      <c r="J117" s="118" t="s">
        <v>389</v>
      </c>
      <c r="K117" s="113">
        <v>1</v>
      </c>
      <c r="L117" s="118" t="s">
        <v>390</v>
      </c>
      <c r="M117" s="118" t="s">
        <v>376</v>
      </c>
      <c r="N117" s="120">
        <v>0.16666666666666666</v>
      </c>
      <c r="O117" s="120">
        <v>0.16666666666666666</v>
      </c>
      <c r="P117" s="120">
        <v>0.16666666666666666</v>
      </c>
      <c r="Q117" s="120">
        <v>0.16666666666666666</v>
      </c>
      <c r="R117" s="120">
        <v>0.16666666666666666</v>
      </c>
      <c r="S117" s="120">
        <v>0.16666666666666666</v>
      </c>
      <c r="T117" s="118" t="s">
        <v>1246</v>
      </c>
      <c r="U117" s="114">
        <v>44197</v>
      </c>
      <c r="V117" s="114">
        <v>44561</v>
      </c>
    </row>
    <row r="118" spans="2:22" ht="114.75" x14ac:dyDescent="0.2">
      <c r="B118" s="70" t="s">
        <v>53</v>
      </c>
      <c r="C118" s="70" t="s">
        <v>19</v>
      </c>
      <c r="D118" s="112" t="s">
        <v>1340</v>
      </c>
      <c r="E118" s="98" t="s">
        <v>341</v>
      </c>
      <c r="F118" s="99" t="s">
        <v>1305</v>
      </c>
      <c r="G118" s="112" t="s">
        <v>79</v>
      </c>
      <c r="H118" s="112" t="s">
        <v>79</v>
      </c>
      <c r="I118" s="98" t="s">
        <v>342</v>
      </c>
      <c r="J118" s="98" t="s">
        <v>793</v>
      </c>
      <c r="K118" s="113">
        <v>1</v>
      </c>
      <c r="L118" s="98" t="s">
        <v>343</v>
      </c>
      <c r="M118" s="98" t="s">
        <v>344</v>
      </c>
      <c r="N118" s="103">
        <v>0.16666666666666666</v>
      </c>
      <c r="O118" s="103">
        <v>0.16666666666666666</v>
      </c>
      <c r="P118" s="103">
        <v>0.16666666666666666</v>
      </c>
      <c r="Q118" s="103">
        <v>0.16666666666666666</v>
      </c>
      <c r="R118" s="103">
        <v>0.16666666666666666</v>
      </c>
      <c r="S118" s="103">
        <v>0.16666666666666666</v>
      </c>
      <c r="T118" s="98" t="s">
        <v>1246</v>
      </c>
      <c r="U118" s="114">
        <v>44197</v>
      </c>
      <c r="V118" s="114">
        <v>44561</v>
      </c>
    </row>
    <row r="119" spans="2:22" ht="76.5" x14ac:dyDescent="0.2">
      <c r="B119" s="70" t="s">
        <v>53</v>
      </c>
      <c r="C119" s="70" t="s">
        <v>19</v>
      </c>
      <c r="D119" s="112" t="s">
        <v>1341</v>
      </c>
      <c r="E119" s="98" t="s">
        <v>345</v>
      </c>
      <c r="F119" s="99" t="s">
        <v>1305</v>
      </c>
      <c r="G119" s="112" t="s">
        <v>79</v>
      </c>
      <c r="H119" s="112" t="s">
        <v>79</v>
      </c>
      <c r="I119" s="98" t="s">
        <v>346</v>
      </c>
      <c r="J119" s="98" t="s">
        <v>347</v>
      </c>
      <c r="K119" s="113">
        <v>1</v>
      </c>
      <c r="L119" s="98" t="s">
        <v>348</v>
      </c>
      <c r="M119" s="98" t="s">
        <v>349</v>
      </c>
      <c r="N119" s="103">
        <v>0.16666666666666666</v>
      </c>
      <c r="O119" s="103">
        <v>0.16666666666666666</v>
      </c>
      <c r="P119" s="103">
        <v>0.16666666666666666</v>
      </c>
      <c r="Q119" s="103">
        <v>0.16666666666666666</v>
      </c>
      <c r="R119" s="103">
        <v>0.16666666666666666</v>
      </c>
      <c r="S119" s="103">
        <v>0.16666666666666666</v>
      </c>
      <c r="T119" s="98" t="s">
        <v>1246</v>
      </c>
      <c r="U119" s="114">
        <v>44197</v>
      </c>
      <c r="V119" s="114">
        <v>44561</v>
      </c>
    </row>
    <row r="120" spans="2:22" ht="76.5" x14ac:dyDescent="0.2">
      <c r="B120" s="70" t="s">
        <v>53</v>
      </c>
      <c r="C120" s="70" t="s">
        <v>19</v>
      </c>
      <c r="D120" s="112" t="s">
        <v>1342</v>
      </c>
      <c r="E120" s="98" t="s">
        <v>350</v>
      </c>
      <c r="F120" s="99" t="s">
        <v>1305</v>
      </c>
      <c r="G120" s="112" t="s">
        <v>79</v>
      </c>
      <c r="H120" s="112" t="s">
        <v>79</v>
      </c>
      <c r="I120" s="98" t="s">
        <v>794</v>
      </c>
      <c r="J120" s="98" t="s">
        <v>795</v>
      </c>
      <c r="K120" s="113">
        <v>1</v>
      </c>
      <c r="L120" s="98" t="s">
        <v>351</v>
      </c>
      <c r="M120" s="98" t="s">
        <v>344</v>
      </c>
      <c r="N120" s="103">
        <v>0.16666666666666666</v>
      </c>
      <c r="O120" s="103">
        <v>0.16666666666666666</v>
      </c>
      <c r="P120" s="103">
        <v>0.16666666666666666</v>
      </c>
      <c r="Q120" s="103">
        <v>0.16666666666666666</v>
      </c>
      <c r="R120" s="103">
        <v>0.16666666666666666</v>
      </c>
      <c r="S120" s="103">
        <v>0.16666666666666666</v>
      </c>
      <c r="T120" s="98" t="s">
        <v>1246</v>
      </c>
      <c r="U120" s="114">
        <v>44197</v>
      </c>
      <c r="V120" s="114">
        <v>44561</v>
      </c>
    </row>
    <row r="121" spans="2:22" ht="51" x14ac:dyDescent="0.2">
      <c r="B121" s="70" t="s">
        <v>53</v>
      </c>
      <c r="C121" s="70" t="s">
        <v>19</v>
      </c>
      <c r="D121" s="112" t="s">
        <v>1343</v>
      </c>
      <c r="E121" s="98" t="s">
        <v>352</v>
      </c>
      <c r="F121" s="99" t="s">
        <v>1305</v>
      </c>
      <c r="G121" s="112" t="s">
        <v>79</v>
      </c>
      <c r="H121" s="112" t="s">
        <v>79</v>
      </c>
      <c r="I121" s="98" t="s">
        <v>796</v>
      </c>
      <c r="J121" s="98" t="s">
        <v>353</v>
      </c>
      <c r="K121" s="113">
        <v>1</v>
      </c>
      <c r="L121" s="98" t="s">
        <v>354</v>
      </c>
      <c r="M121" s="98" t="s">
        <v>355</v>
      </c>
      <c r="N121" s="103"/>
      <c r="O121" s="103">
        <v>0.33333333333333331</v>
      </c>
      <c r="P121" s="103"/>
      <c r="Q121" s="103">
        <v>0.33333333333333331</v>
      </c>
      <c r="R121" s="103"/>
      <c r="S121" s="103">
        <v>0.33333333333333331</v>
      </c>
      <c r="T121" s="98" t="s">
        <v>1246</v>
      </c>
      <c r="U121" s="114">
        <v>44197</v>
      </c>
      <c r="V121" s="114">
        <v>44561</v>
      </c>
    </row>
    <row r="122" spans="2:22" ht="63.75" x14ac:dyDescent="0.2">
      <c r="B122" s="70" t="s">
        <v>53</v>
      </c>
      <c r="C122" s="70" t="s">
        <v>19</v>
      </c>
      <c r="D122" s="112" t="s">
        <v>1344</v>
      </c>
      <c r="E122" s="98" t="s">
        <v>356</v>
      </c>
      <c r="F122" s="99" t="s">
        <v>1305</v>
      </c>
      <c r="G122" s="112" t="s">
        <v>79</v>
      </c>
      <c r="H122" s="112" t="s">
        <v>79</v>
      </c>
      <c r="I122" s="98" t="s">
        <v>797</v>
      </c>
      <c r="J122" s="98" t="s">
        <v>798</v>
      </c>
      <c r="K122" s="113">
        <v>1</v>
      </c>
      <c r="L122" s="98" t="s">
        <v>357</v>
      </c>
      <c r="M122" s="98" t="s">
        <v>358</v>
      </c>
      <c r="N122" s="103">
        <v>0.16666666666666666</v>
      </c>
      <c r="O122" s="103">
        <v>0.16666666666666666</v>
      </c>
      <c r="P122" s="103">
        <v>0.16666666666666666</v>
      </c>
      <c r="Q122" s="103">
        <v>0.16666666666666666</v>
      </c>
      <c r="R122" s="103">
        <v>0.16666666666666666</v>
      </c>
      <c r="S122" s="103">
        <v>0.16666666666666666</v>
      </c>
      <c r="T122" s="98" t="s">
        <v>1246</v>
      </c>
      <c r="U122" s="114">
        <v>44197</v>
      </c>
      <c r="V122" s="114">
        <v>44561</v>
      </c>
    </row>
    <row r="123" spans="2:22" ht="38.25" x14ac:dyDescent="0.2">
      <c r="B123" s="70" t="s">
        <v>53</v>
      </c>
      <c r="C123" s="70" t="s">
        <v>19</v>
      </c>
      <c r="D123" s="112" t="s">
        <v>1345</v>
      </c>
      <c r="E123" s="98" t="s">
        <v>359</v>
      </c>
      <c r="F123" s="99" t="s">
        <v>1305</v>
      </c>
      <c r="G123" s="112" t="s">
        <v>79</v>
      </c>
      <c r="H123" s="112" t="s">
        <v>79</v>
      </c>
      <c r="I123" s="98" t="s">
        <v>360</v>
      </c>
      <c r="J123" s="98" t="s">
        <v>361</v>
      </c>
      <c r="K123" s="113">
        <v>1</v>
      </c>
      <c r="L123" s="98" t="s">
        <v>362</v>
      </c>
      <c r="M123" s="98" t="s">
        <v>363</v>
      </c>
      <c r="N123" s="103">
        <v>0.16666666666666666</v>
      </c>
      <c r="O123" s="103">
        <v>0.16666666666666666</v>
      </c>
      <c r="P123" s="103">
        <v>0.16666666666666666</v>
      </c>
      <c r="Q123" s="103">
        <v>0.16666666666666666</v>
      </c>
      <c r="R123" s="103">
        <v>0.16666666666666666</v>
      </c>
      <c r="S123" s="103">
        <v>0.16666666666666666</v>
      </c>
      <c r="T123" s="98" t="s">
        <v>1246</v>
      </c>
      <c r="U123" s="114">
        <v>44197</v>
      </c>
      <c r="V123" s="114">
        <v>44561</v>
      </c>
    </row>
    <row r="124" spans="2:22" ht="38.25" x14ac:dyDescent="0.2">
      <c r="B124" s="70" t="s">
        <v>53</v>
      </c>
      <c r="C124" s="70" t="s">
        <v>19</v>
      </c>
      <c r="D124" s="112" t="s">
        <v>1346</v>
      </c>
      <c r="E124" s="98" t="s">
        <v>364</v>
      </c>
      <c r="F124" s="99" t="s">
        <v>1305</v>
      </c>
      <c r="G124" s="112" t="s">
        <v>79</v>
      </c>
      <c r="H124" s="112" t="s">
        <v>79</v>
      </c>
      <c r="I124" s="98" t="s">
        <v>365</v>
      </c>
      <c r="J124" s="98" t="s">
        <v>366</v>
      </c>
      <c r="K124" s="113">
        <v>1</v>
      </c>
      <c r="L124" s="98" t="s">
        <v>367</v>
      </c>
      <c r="M124" s="98" t="s">
        <v>363</v>
      </c>
      <c r="N124" s="103">
        <v>0.16666666666666666</v>
      </c>
      <c r="O124" s="103">
        <v>0.16666666666666666</v>
      </c>
      <c r="P124" s="103">
        <v>0.16666666666666666</v>
      </c>
      <c r="Q124" s="103">
        <v>0.16666666666666666</v>
      </c>
      <c r="R124" s="103">
        <v>0.16666666666666666</v>
      </c>
      <c r="S124" s="103">
        <v>0.16666666666666666</v>
      </c>
      <c r="T124" s="98" t="s">
        <v>1246</v>
      </c>
      <c r="U124" s="114">
        <v>44197</v>
      </c>
      <c r="V124" s="114">
        <v>44561</v>
      </c>
    </row>
    <row r="125" spans="2:22" ht="25.5" x14ac:dyDescent="0.2">
      <c r="B125" s="70" t="s">
        <v>53</v>
      </c>
      <c r="C125" s="70" t="s">
        <v>19</v>
      </c>
      <c r="D125" s="112" t="s">
        <v>1347</v>
      </c>
      <c r="E125" s="98" t="s">
        <v>368</v>
      </c>
      <c r="F125" s="99" t="s">
        <v>1305</v>
      </c>
      <c r="G125" s="112" t="s">
        <v>79</v>
      </c>
      <c r="H125" s="112" t="s">
        <v>79</v>
      </c>
      <c r="I125" s="98" t="s">
        <v>369</v>
      </c>
      <c r="J125" s="98" t="s">
        <v>370</v>
      </c>
      <c r="K125" s="113">
        <v>1</v>
      </c>
      <c r="L125" s="98" t="s">
        <v>371</v>
      </c>
      <c r="M125" s="98" t="s">
        <v>363</v>
      </c>
      <c r="N125" s="103">
        <v>0.16666666666666666</v>
      </c>
      <c r="O125" s="103">
        <v>0.16666666666666666</v>
      </c>
      <c r="P125" s="103">
        <v>0.16666666666666666</v>
      </c>
      <c r="Q125" s="103">
        <v>0.16666666666666666</v>
      </c>
      <c r="R125" s="103">
        <v>0.16666666666666666</v>
      </c>
      <c r="S125" s="103">
        <v>0.16666666666666666</v>
      </c>
      <c r="T125" s="98" t="s">
        <v>1246</v>
      </c>
      <c r="U125" s="114">
        <v>44197</v>
      </c>
      <c r="V125" s="114">
        <v>44561</v>
      </c>
    </row>
    <row r="126" spans="2:22" ht="38.25" x14ac:dyDescent="0.2">
      <c r="B126" s="70" t="s">
        <v>53</v>
      </c>
      <c r="C126" s="70" t="s">
        <v>19</v>
      </c>
      <c r="D126" s="112" t="s">
        <v>1348</v>
      </c>
      <c r="E126" s="98" t="s">
        <v>372</v>
      </c>
      <c r="F126" s="99" t="s">
        <v>1305</v>
      </c>
      <c r="G126" s="112" t="s">
        <v>79</v>
      </c>
      <c r="H126" s="112" t="s">
        <v>79</v>
      </c>
      <c r="I126" s="98" t="s">
        <v>373</v>
      </c>
      <c r="J126" s="98" t="s">
        <v>374</v>
      </c>
      <c r="K126" s="113">
        <v>1</v>
      </c>
      <c r="L126" s="98" t="s">
        <v>375</v>
      </c>
      <c r="M126" s="98" t="s">
        <v>376</v>
      </c>
      <c r="N126" s="103">
        <v>0.16666666666666666</v>
      </c>
      <c r="O126" s="103">
        <v>0.16666666666666666</v>
      </c>
      <c r="P126" s="103">
        <v>0.16666666666666666</v>
      </c>
      <c r="Q126" s="103">
        <v>0.16666666666666666</v>
      </c>
      <c r="R126" s="103">
        <v>0.16666666666666666</v>
      </c>
      <c r="S126" s="103">
        <v>0.16666666666666666</v>
      </c>
      <c r="T126" s="98" t="s">
        <v>1246</v>
      </c>
      <c r="U126" s="114">
        <v>44197</v>
      </c>
      <c r="V126" s="114">
        <v>44561</v>
      </c>
    </row>
    <row r="127" spans="2:22" ht="38.25" x14ac:dyDescent="0.2">
      <c r="B127" s="70" t="s">
        <v>53</v>
      </c>
      <c r="C127" s="70" t="s">
        <v>19</v>
      </c>
      <c r="D127" s="112" t="s">
        <v>1349</v>
      </c>
      <c r="E127" s="98" t="s">
        <v>377</v>
      </c>
      <c r="F127" s="99" t="s">
        <v>1305</v>
      </c>
      <c r="G127" s="112" t="s">
        <v>79</v>
      </c>
      <c r="H127" s="112" t="s">
        <v>79</v>
      </c>
      <c r="I127" s="98" t="s">
        <v>378</v>
      </c>
      <c r="J127" s="98" t="s">
        <v>379</v>
      </c>
      <c r="K127" s="113">
        <v>1</v>
      </c>
      <c r="L127" s="98" t="s">
        <v>380</v>
      </c>
      <c r="M127" s="98" t="s">
        <v>376</v>
      </c>
      <c r="N127" s="103">
        <v>0.16666666666666666</v>
      </c>
      <c r="O127" s="103">
        <v>0.16666666666666666</v>
      </c>
      <c r="P127" s="103">
        <v>0.16666666666666666</v>
      </c>
      <c r="Q127" s="103">
        <v>0.16666666666666666</v>
      </c>
      <c r="R127" s="103">
        <v>0.16666666666666666</v>
      </c>
      <c r="S127" s="103">
        <v>0.16666666666666666</v>
      </c>
      <c r="T127" s="98" t="s">
        <v>1246</v>
      </c>
      <c r="U127" s="114">
        <v>44197</v>
      </c>
      <c r="V127" s="114">
        <v>44561</v>
      </c>
    </row>
    <row r="128" spans="2:22" ht="38.25" x14ac:dyDescent="0.2">
      <c r="B128" s="70" t="s">
        <v>53</v>
      </c>
      <c r="C128" s="70" t="s">
        <v>19</v>
      </c>
      <c r="D128" s="112" t="s">
        <v>1350</v>
      </c>
      <c r="E128" s="98" t="s">
        <v>381</v>
      </c>
      <c r="F128" s="99" t="s">
        <v>1305</v>
      </c>
      <c r="G128" s="112" t="s">
        <v>79</v>
      </c>
      <c r="H128" s="112" t="s">
        <v>79</v>
      </c>
      <c r="I128" s="98" t="s">
        <v>382</v>
      </c>
      <c r="J128" s="98" t="s">
        <v>383</v>
      </c>
      <c r="K128" s="113">
        <v>1</v>
      </c>
      <c r="L128" s="98" t="s">
        <v>375</v>
      </c>
      <c r="M128" s="98" t="s">
        <v>376</v>
      </c>
      <c r="N128" s="103">
        <v>0.16666666666666666</v>
      </c>
      <c r="O128" s="103">
        <v>0.16666666666666666</v>
      </c>
      <c r="P128" s="103">
        <v>0.16666666666666666</v>
      </c>
      <c r="Q128" s="103">
        <v>0.16666666666666666</v>
      </c>
      <c r="R128" s="103">
        <v>0.16666666666666666</v>
      </c>
      <c r="S128" s="103">
        <v>0.16666666666666666</v>
      </c>
      <c r="T128" s="98" t="s">
        <v>1246</v>
      </c>
      <c r="U128" s="114">
        <v>44197</v>
      </c>
      <c r="V128" s="114">
        <v>44561</v>
      </c>
    </row>
    <row r="129" spans="2:31" ht="38.25" x14ac:dyDescent="0.2">
      <c r="B129" s="70" t="s">
        <v>53</v>
      </c>
      <c r="C129" s="70" t="s">
        <v>19</v>
      </c>
      <c r="D129" s="112" t="s">
        <v>1351</v>
      </c>
      <c r="E129" s="98" t="s">
        <v>384</v>
      </c>
      <c r="F129" s="99" t="s">
        <v>1305</v>
      </c>
      <c r="G129" s="112" t="s">
        <v>79</v>
      </c>
      <c r="H129" s="112" t="s">
        <v>79</v>
      </c>
      <c r="I129" s="98" t="s">
        <v>385</v>
      </c>
      <c r="J129" s="98" t="s">
        <v>386</v>
      </c>
      <c r="K129" s="113">
        <v>1</v>
      </c>
      <c r="L129" s="98" t="s">
        <v>387</v>
      </c>
      <c r="M129" s="98" t="s">
        <v>376</v>
      </c>
      <c r="N129" s="103">
        <v>0.16666666666666666</v>
      </c>
      <c r="O129" s="103">
        <v>0.16666666666666666</v>
      </c>
      <c r="P129" s="103">
        <v>0.16666666666666666</v>
      </c>
      <c r="Q129" s="103">
        <v>0.16666666666666666</v>
      </c>
      <c r="R129" s="103">
        <v>0.16666666666666666</v>
      </c>
      <c r="S129" s="103">
        <v>0.16666666666666666</v>
      </c>
      <c r="T129" s="98" t="s">
        <v>1246</v>
      </c>
      <c r="U129" s="114">
        <v>44197</v>
      </c>
      <c r="V129" s="114">
        <v>44561</v>
      </c>
    </row>
    <row r="130" spans="2:31" ht="38.25" x14ac:dyDescent="0.2">
      <c r="B130" s="70" t="s">
        <v>53</v>
      </c>
      <c r="C130" s="70" t="s">
        <v>19</v>
      </c>
      <c r="D130" s="112" t="s">
        <v>1178</v>
      </c>
      <c r="E130" s="98" t="s">
        <v>526</v>
      </c>
      <c r="F130" s="98" t="s">
        <v>65</v>
      </c>
      <c r="G130" s="98" t="s">
        <v>106</v>
      </c>
      <c r="H130" s="112" t="s">
        <v>79</v>
      </c>
      <c r="I130" s="98" t="s">
        <v>741</v>
      </c>
      <c r="J130" s="98" t="s">
        <v>742</v>
      </c>
      <c r="K130" s="113">
        <v>1</v>
      </c>
      <c r="L130" s="98" t="s">
        <v>542</v>
      </c>
      <c r="M130" s="98" t="s">
        <v>539</v>
      </c>
      <c r="N130" s="103"/>
      <c r="O130" s="103"/>
      <c r="P130" s="103">
        <v>1</v>
      </c>
      <c r="Q130" s="103"/>
      <c r="R130" s="103"/>
      <c r="S130" s="103"/>
      <c r="T130" s="98" t="s">
        <v>1246</v>
      </c>
      <c r="U130" s="114">
        <v>44317</v>
      </c>
      <c r="V130" s="114">
        <v>44377</v>
      </c>
    </row>
    <row r="131" spans="2:31" ht="38.25" x14ac:dyDescent="0.2">
      <c r="B131" s="70" t="s">
        <v>52</v>
      </c>
      <c r="C131" s="70" t="s">
        <v>16</v>
      </c>
      <c r="D131" s="112" t="s">
        <v>1179</v>
      </c>
      <c r="E131" s="98" t="s">
        <v>288</v>
      </c>
      <c r="F131" s="98" t="s">
        <v>77</v>
      </c>
      <c r="G131" s="98" t="s">
        <v>105</v>
      </c>
      <c r="H131" s="98" t="s">
        <v>1033</v>
      </c>
      <c r="I131" s="98" t="s">
        <v>289</v>
      </c>
      <c r="J131" s="98" t="s">
        <v>290</v>
      </c>
      <c r="K131" s="113">
        <v>1</v>
      </c>
      <c r="L131" s="98" t="s">
        <v>291</v>
      </c>
      <c r="M131" s="98" t="s">
        <v>263</v>
      </c>
      <c r="N131" s="103">
        <v>0.16666666666666666</v>
      </c>
      <c r="O131" s="103">
        <v>0.16666666666666666</v>
      </c>
      <c r="P131" s="103">
        <v>0.16666666666666666</v>
      </c>
      <c r="Q131" s="103">
        <v>0.16666666666666666</v>
      </c>
      <c r="R131" s="103">
        <v>0.16666666666666666</v>
      </c>
      <c r="S131" s="103">
        <v>0.16666666666666666</v>
      </c>
      <c r="T131" s="98" t="s">
        <v>1097</v>
      </c>
      <c r="U131" s="114">
        <v>44197</v>
      </c>
      <c r="V131" s="114">
        <v>44561</v>
      </c>
    </row>
    <row r="132" spans="2:31" ht="38.25" x14ac:dyDescent="0.2">
      <c r="B132" s="70" t="s">
        <v>52</v>
      </c>
      <c r="C132" s="70" t="s">
        <v>16</v>
      </c>
      <c r="D132" s="112" t="s">
        <v>1181</v>
      </c>
      <c r="E132" s="98" t="s">
        <v>292</v>
      </c>
      <c r="F132" s="98" t="s">
        <v>77</v>
      </c>
      <c r="G132" s="98" t="s">
        <v>105</v>
      </c>
      <c r="H132" s="98" t="s">
        <v>1033</v>
      </c>
      <c r="I132" s="98" t="s">
        <v>293</v>
      </c>
      <c r="J132" s="98" t="s">
        <v>294</v>
      </c>
      <c r="K132" s="113">
        <v>1</v>
      </c>
      <c r="L132" s="98" t="s">
        <v>295</v>
      </c>
      <c r="M132" s="98" t="s">
        <v>263</v>
      </c>
      <c r="N132" s="103"/>
      <c r="O132" s="103">
        <v>0.2</v>
      </c>
      <c r="P132" s="103">
        <v>0.2</v>
      </c>
      <c r="Q132" s="103">
        <v>0.2</v>
      </c>
      <c r="R132" s="103">
        <v>0.2</v>
      </c>
      <c r="S132" s="103">
        <v>0.2</v>
      </c>
      <c r="T132" s="98" t="s">
        <v>1097</v>
      </c>
      <c r="U132" s="114">
        <v>44256</v>
      </c>
      <c r="V132" s="114">
        <v>44561</v>
      </c>
    </row>
    <row r="133" spans="2:31" ht="38.25" x14ac:dyDescent="0.2">
      <c r="B133" s="70" t="s">
        <v>52</v>
      </c>
      <c r="C133" s="70" t="s">
        <v>16</v>
      </c>
      <c r="D133" s="112" t="s">
        <v>1182</v>
      </c>
      <c r="E133" s="98" t="s">
        <v>296</v>
      </c>
      <c r="F133" s="98" t="s">
        <v>77</v>
      </c>
      <c r="G133" s="98" t="s">
        <v>105</v>
      </c>
      <c r="H133" s="98" t="s">
        <v>1033</v>
      </c>
      <c r="I133" s="98" t="s">
        <v>297</v>
      </c>
      <c r="J133" s="98" t="s">
        <v>298</v>
      </c>
      <c r="K133" s="113">
        <v>1</v>
      </c>
      <c r="L133" s="98" t="s">
        <v>299</v>
      </c>
      <c r="M133" s="98" t="s">
        <v>263</v>
      </c>
      <c r="N133" s="103">
        <v>0.16666666666666666</v>
      </c>
      <c r="O133" s="103">
        <v>0.16666666666666666</v>
      </c>
      <c r="P133" s="103">
        <v>0.16666666666666666</v>
      </c>
      <c r="Q133" s="103">
        <v>0.16666666666666666</v>
      </c>
      <c r="R133" s="103">
        <v>0.16666666666666666</v>
      </c>
      <c r="S133" s="103">
        <v>0.16666666666666666</v>
      </c>
      <c r="T133" s="98" t="s">
        <v>1097</v>
      </c>
      <c r="U133" s="114">
        <v>44197</v>
      </c>
      <c r="V133" s="114">
        <v>44561</v>
      </c>
    </row>
    <row r="134" spans="2:31" ht="38.25" x14ac:dyDescent="0.2">
      <c r="B134" s="70" t="s">
        <v>52</v>
      </c>
      <c r="C134" s="70" t="s">
        <v>16</v>
      </c>
      <c r="D134" s="112" t="s">
        <v>1183</v>
      </c>
      <c r="E134" s="98" t="s">
        <v>300</v>
      </c>
      <c r="F134" s="98" t="s">
        <v>77</v>
      </c>
      <c r="G134" s="98" t="s">
        <v>105</v>
      </c>
      <c r="H134" s="98" t="s">
        <v>1033</v>
      </c>
      <c r="I134" s="98" t="s">
        <v>301</v>
      </c>
      <c r="J134" s="98" t="s">
        <v>302</v>
      </c>
      <c r="K134" s="113">
        <v>1</v>
      </c>
      <c r="L134" s="98" t="s">
        <v>303</v>
      </c>
      <c r="M134" s="98" t="s">
        <v>263</v>
      </c>
      <c r="N134" s="103">
        <v>0.16666666666666666</v>
      </c>
      <c r="O134" s="103">
        <v>0.16666666666666666</v>
      </c>
      <c r="P134" s="103">
        <v>0.16666666666666666</v>
      </c>
      <c r="Q134" s="103">
        <v>0.16666666666666666</v>
      </c>
      <c r="R134" s="103">
        <v>0.16666666666666666</v>
      </c>
      <c r="S134" s="103">
        <v>0.16666666666666666</v>
      </c>
      <c r="T134" s="98" t="s">
        <v>1097</v>
      </c>
      <c r="U134" s="114">
        <v>44197</v>
      </c>
      <c r="V134" s="114">
        <v>44561</v>
      </c>
    </row>
    <row r="135" spans="2:31" ht="42.75" x14ac:dyDescent="0.2">
      <c r="B135" s="71" t="s">
        <v>52</v>
      </c>
      <c r="C135" s="154" t="s">
        <v>16</v>
      </c>
      <c r="D135" s="112" t="s">
        <v>1432</v>
      </c>
      <c r="E135" s="107" t="s">
        <v>1426</v>
      </c>
      <c r="F135" s="91" t="s">
        <v>77</v>
      </c>
      <c r="G135" s="91" t="s">
        <v>105</v>
      </c>
      <c r="H135" s="91" t="s">
        <v>1034</v>
      </c>
      <c r="I135" s="91" t="s">
        <v>1427</v>
      </c>
      <c r="J135" s="107" t="s">
        <v>1428</v>
      </c>
      <c r="K135" s="113">
        <v>1</v>
      </c>
      <c r="L135" s="107" t="s">
        <v>1429</v>
      </c>
      <c r="M135" s="107" t="s">
        <v>1430</v>
      </c>
      <c r="N135" s="126"/>
      <c r="O135" s="126"/>
      <c r="P135" s="126">
        <v>0.5</v>
      </c>
      <c r="Q135" s="126">
        <v>0.5</v>
      </c>
      <c r="R135" s="126"/>
      <c r="S135" s="126"/>
      <c r="T135" s="107" t="s">
        <v>1431</v>
      </c>
      <c r="U135" s="35">
        <v>44317</v>
      </c>
      <c r="V135" s="35">
        <v>44439</v>
      </c>
    </row>
    <row r="136" spans="2:31" ht="51" x14ac:dyDescent="0.2">
      <c r="B136" s="157" t="s">
        <v>49</v>
      </c>
      <c r="C136" s="157" t="s">
        <v>25</v>
      </c>
      <c r="D136" s="158" t="s">
        <v>1465</v>
      </c>
      <c r="E136" s="98" t="s">
        <v>525</v>
      </c>
      <c r="F136" s="98" t="s">
        <v>65</v>
      </c>
      <c r="G136" s="98" t="s">
        <v>105</v>
      </c>
      <c r="H136" s="112" t="s">
        <v>79</v>
      </c>
      <c r="I136" s="98" t="s">
        <v>540</v>
      </c>
      <c r="J136" s="98" t="s">
        <v>538</v>
      </c>
      <c r="K136" s="113">
        <v>1</v>
      </c>
      <c r="L136" s="98" t="s">
        <v>541</v>
      </c>
      <c r="M136" s="98" t="s">
        <v>539</v>
      </c>
      <c r="N136" s="103"/>
      <c r="O136" s="103"/>
      <c r="P136" s="103">
        <v>1</v>
      </c>
      <c r="Q136" s="103"/>
      <c r="R136" s="103"/>
      <c r="S136" s="103"/>
      <c r="T136" s="98" t="s">
        <v>1262</v>
      </c>
      <c r="U136" s="114">
        <v>44256</v>
      </c>
      <c r="V136" s="114">
        <v>44561</v>
      </c>
    </row>
    <row r="137" spans="2:31" ht="38.25" x14ac:dyDescent="0.2">
      <c r="B137" s="70" t="s">
        <v>52</v>
      </c>
      <c r="C137" s="70" t="s">
        <v>17</v>
      </c>
      <c r="D137" s="112" t="s">
        <v>1185</v>
      </c>
      <c r="E137" s="98" t="s">
        <v>276</v>
      </c>
      <c r="F137" s="98" t="s">
        <v>77</v>
      </c>
      <c r="G137" s="98" t="s">
        <v>105</v>
      </c>
      <c r="H137" s="98" t="s">
        <v>1033</v>
      </c>
      <c r="I137" s="98" t="s">
        <v>277</v>
      </c>
      <c r="J137" s="98" t="s">
        <v>789</v>
      </c>
      <c r="K137" s="113">
        <v>1</v>
      </c>
      <c r="L137" s="98" t="s">
        <v>278</v>
      </c>
      <c r="M137" s="98" t="s">
        <v>263</v>
      </c>
      <c r="N137" s="103"/>
      <c r="O137" s="103"/>
      <c r="P137" s="103">
        <v>0.5</v>
      </c>
      <c r="Q137" s="103"/>
      <c r="R137" s="103"/>
      <c r="S137" s="103">
        <v>0.5</v>
      </c>
      <c r="T137" s="98" t="s">
        <v>1097</v>
      </c>
      <c r="U137" s="114">
        <v>44317</v>
      </c>
      <c r="V137" s="114">
        <v>44561</v>
      </c>
    </row>
    <row r="138" spans="2:31" ht="51" x14ac:dyDescent="0.2">
      <c r="B138" s="70" t="s">
        <v>52</v>
      </c>
      <c r="C138" s="70" t="s">
        <v>17</v>
      </c>
      <c r="D138" s="112" t="s">
        <v>1186</v>
      </c>
      <c r="E138" s="98" t="s">
        <v>279</v>
      </c>
      <c r="F138" s="98" t="s">
        <v>77</v>
      </c>
      <c r="G138" s="98" t="s">
        <v>105</v>
      </c>
      <c r="H138" s="98" t="s">
        <v>1033</v>
      </c>
      <c r="I138" s="98" t="s">
        <v>280</v>
      </c>
      <c r="J138" s="98" t="s">
        <v>281</v>
      </c>
      <c r="K138" s="113">
        <v>1</v>
      </c>
      <c r="L138" s="98" t="s">
        <v>790</v>
      </c>
      <c r="M138" s="98" t="s">
        <v>263</v>
      </c>
      <c r="N138" s="103">
        <v>0.16666666666666666</v>
      </c>
      <c r="O138" s="103">
        <v>0.16666666666666666</v>
      </c>
      <c r="P138" s="103">
        <v>0.16666666666666666</v>
      </c>
      <c r="Q138" s="103">
        <v>0.16666666666666666</v>
      </c>
      <c r="R138" s="103">
        <v>0.16666666666666666</v>
      </c>
      <c r="S138" s="103">
        <v>0.16666666666666666</v>
      </c>
      <c r="T138" s="98" t="s">
        <v>1097</v>
      </c>
      <c r="U138" s="114">
        <v>44197</v>
      </c>
      <c r="V138" s="114">
        <v>44561</v>
      </c>
    </row>
    <row r="139" spans="2:31" ht="38.25" x14ac:dyDescent="0.2">
      <c r="B139" s="70" t="s">
        <v>52</v>
      </c>
      <c r="C139" s="70" t="s">
        <v>17</v>
      </c>
      <c r="D139" s="112" t="s">
        <v>1187</v>
      </c>
      <c r="E139" s="98" t="s">
        <v>791</v>
      </c>
      <c r="F139" s="98" t="s">
        <v>77</v>
      </c>
      <c r="G139" s="98" t="s">
        <v>105</v>
      </c>
      <c r="H139" s="98" t="s">
        <v>1033</v>
      </c>
      <c r="I139" s="98" t="s">
        <v>792</v>
      </c>
      <c r="J139" s="98" t="s">
        <v>282</v>
      </c>
      <c r="K139" s="113">
        <v>1</v>
      </c>
      <c r="L139" s="98" t="s">
        <v>283</v>
      </c>
      <c r="M139" s="98" t="s">
        <v>263</v>
      </c>
      <c r="N139" s="103">
        <v>0.16666666666666666</v>
      </c>
      <c r="O139" s="103">
        <v>0.16666666666666666</v>
      </c>
      <c r="P139" s="103">
        <v>0.16666666666666666</v>
      </c>
      <c r="Q139" s="103">
        <v>0.16666666666666666</v>
      </c>
      <c r="R139" s="103">
        <v>0.16666666666666666</v>
      </c>
      <c r="S139" s="103">
        <v>0.16666666666666666</v>
      </c>
      <c r="T139" s="98" t="s">
        <v>1097</v>
      </c>
      <c r="U139" s="114">
        <v>44197</v>
      </c>
      <c r="V139" s="114">
        <v>44561</v>
      </c>
    </row>
    <row r="140" spans="2:31" ht="38.25" x14ac:dyDescent="0.2">
      <c r="B140" s="70" t="s">
        <v>52</v>
      </c>
      <c r="C140" s="70" t="s">
        <v>17</v>
      </c>
      <c r="D140" s="112" t="s">
        <v>1188</v>
      </c>
      <c r="E140" s="98" t="s">
        <v>284</v>
      </c>
      <c r="F140" s="98" t="s">
        <v>77</v>
      </c>
      <c r="G140" s="98" t="s">
        <v>105</v>
      </c>
      <c r="H140" s="98" t="s">
        <v>1033</v>
      </c>
      <c r="I140" s="98" t="s">
        <v>285</v>
      </c>
      <c r="J140" s="98" t="s">
        <v>286</v>
      </c>
      <c r="K140" s="113">
        <v>1</v>
      </c>
      <c r="L140" s="98" t="s">
        <v>287</v>
      </c>
      <c r="M140" s="98" t="s">
        <v>263</v>
      </c>
      <c r="N140" s="103"/>
      <c r="O140" s="103"/>
      <c r="P140" s="103"/>
      <c r="Q140" s="103"/>
      <c r="R140" s="103">
        <v>50</v>
      </c>
      <c r="S140" s="103">
        <v>50</v>
      </c>
      <c r="T140" s="98" t="s">
        <v>1097</v>
      </c>
      <c r="U140" s="114">
        <v>44470</v>
      </c>
      <c r="V140" s="114">
        <v>44561</v>
      </c>
    </row>
    <row r="141" spans="2:31" ht="89.25" x14ac:dyDescent="0.2">
      <c r="B141" s="70" t="s">
        <v>52</v>
      </c>
      <c r="C141" s="70" t="s">
        <v>18</v>
      </c>
      <c r="D141" s="112" t="s">
        <v>1189</v>
      </c>
      <c r="E141" s="98" t="s">
        <v>259</v>
      </c>
      <c r="F141" s="98" t="s">
        <v>77</v>
      </c>
      <c r="G141" s="98" t="s">
        <v>105</v>
      </c>
      <c r="H141" s="98" t="s">
        <v>1032</v>
      </c>
      <c r="I141" s="98" t="s">
        <v>260</v>
      </c>
      <c r="J141" s="98" t="s">
        <v>261</v>
      </c>
      <c r="K141" s="113">
        <v>1</v>
      </c>
      <c r="L141" s="98" t="s">
        <v>262</v>
      </c>
      <c r="M141" s="98" t="s">
        <v>263</v>
      </c>
      <c r="N141" s="103">
        <v>0.16666666666666666</v>
      </c>
      <c r="O141" s="103">
        <v>0.16666666666666666</v>
      </c>
      <c r="P141" s="103">
        <v>0.16666666666666666</v>
      </c>
      <c r="Q141" s="103">
        <v>0.16666666666666666</v>
      </c>
      <c r="R141" s="103">
        <v>0.16666666666666666</v>
      </c>
      <c r="S141" s="103">
        <v>0.16666666666666666</v>
      </c>
      <c r="T141" s="98" t="s">
        <v>1097</v>
      </c>
      <c r="U141" s="114">
        <v>44197</v>
      </c>
      <c r="V141" s="114">
        <v>44561</v>
      </c>
    </row>
    <row r="142" spans="2:31" s="73" customFormat="1" ht="89.25" x14ac:dyDescent="0.2">
      <c r="B142" s="70" t="s">
        <v>52</v>
      </c>
      <c r="C142" s="70" t="s">
        <v>18</v>
      </c>
      <c r="D142" s="112" t="s">
        <v>1190</v>
      </c>
      <c r="E142" s="98" t="s">
        <v>264</v>
      </c>
      <c r="F142" s="98" t="s">
        <v>77</v>
      </c>
      <c r="G142" s="98" t="s">
        <v>105</v>
      </c>
      <c r="H142" s="98" t="s">
        <v>1032</v>
      </c>
      <c r="I142" s="98" t="s">
        <v>265</v>
      </c>
      <c r="J142" s="98" t="s">
        <v>266</v>
      </c>
      <c r="K142" s="113">
        <v>1</v>
      </c>
      <c r="L142" s="98" t="s">
        <v>262</v>
      </c>
      <c r="M142" s="98" t="s">
        <v>263</v>
      </c>
      <c r="N142" s="103">
        <v>0.16666666666666666</v>
      </c>
      <c r="O142" s="103">
        <v>0.16666666666666666</v>
      </c>
      <c r="P142" s="103">
        <v>0.16666666666666666</v>
      </c>
      <c r="Q142" s="103">
        <v>0.16666666666666666</v>
      </c>
      <c r="R142" s="103">
        <v>0.16666666666666666</v>
      </c>
      <c r="S142" s="103">
        <v>0.16666666666666666</v>
      </c>
      <c r="T142" s="98" t="s">
        <v>1097</v>
      </c>
      <c r="U142" s="114">
        <v>44197</v>
      </c>
      <c r="V142" s="114">
        <v>44561</v>
      </c>
      <c r="W142" s="63"/>
      <c r="X142" s="63"/>
      <c r="Y142" s="63"/>
      <c r="Z142" s="63"/>
      <c r="AA142" s="63"/>
      <c r="AB142" s="63"/>
      <c r="AC142" s="63"/>
      <c r="AD142" s="63"/>
      <c r="AE142" s="63"/>
    </row>
    <row r="143" spans="2:31" ht="89.25" x14ac:dyDescent="0.2">
      <c r="B143" s="70" t="s">
        <v>52</v>
      </c>
      <c r="C143" s="70" t="s">
        <v>18</v>
      </c>
      <c r="D143" s="112" t="s">
        <v>1191</v>
      </c>
      <c r="E143" s="98" t="s">
        <v>267</v>
      </c>
      <c r="F143" s="98" t="s">
        <v>77</v>
      </c>
      <c r="G143" s="98" t="s">
        <v>105</v>
      </c>
      <c r="H143" s="98" t="s">
        <v>1032</v>
      </c>
      <c r="I143" s="98" t="s">
        <v>788</v>
      </c>
      <c r="J143" s="98" t="s">
        <v>266</v>
      </c>
      <c r="K143" s="113">
        <v>1</v>
      </c>
      <c r="L143" s="98" t="s">
        <v>262</v>
      </c>
      <c r="M143" s="98" t="s">
        <v>263</v>
      </c>
      <c r="N143" s="103">
        <v>0.16666666666666666</v>
      </c>
      <c r="O143" s="103">
        <v>0.16666666666666666</v>
      </c>
      <c r="P143" s="103">
        <v>0.16666666666666666</v>
      </c>
      <c r="Q143" s="103">
        <v>0.16666666666666666</v>
      </c>
      <c r="R143" s="103">
        <v>0.16666666666666666</v>
      </c>
      <c r="S143" s="103">
        <v>0.16666666666666666</v>
      </c>
      <c r="T143" s="98" t="s">
        <v>1097</v>
      </c>
      <c r="U143" s="114">
        <v>44197</v>
      </c>
      <c r="V143" s="114">
        <v>44561</v>
      </c>
    </row>
    <row r="144" spans="2:31" ht="38.25" x14ac:dyDescent="0.2">
      <c r="B144" s="70" t="s">
        <v>52</v>
      </c>
      <c r="C144" s="70" t="s">
        <v>18</v>
      </c>
      <c r="D144" s="112" t="s">
        <v>1192</v>
      </c>
      <c r="E144" s="98" t="s">
        <v>268</v>
      </c>
      <c r="F144" s="98" t="s">
        <v>77</v>
      </c>
      <c r="G144" s="98" t="s">
        <v>105</v>
      </c>
      <c r="H144" s="98" t="s">
        <v>1033</v>
      </c>
      <c r="I144" s="98" t="s">
        <v>269</v>
      </c>
      <c r="J144" s="98" t="s">
        <v>270</v>
      </c>
      <c r="K144" s="113">
        <v>1</v>
      </c>
      <c r="L144" s="98" t="s">
        <v>271</v>
      </c>
      <c r="M144" s="98" t="s">
        <v>263</v>
      </c>
      <c r="N144" s="103">
        <v>0.16666666666666666</v>
      </c>
      <c r="O144" s="103">
        <v>0.16666666666666666</v>
      </c>
      <c r="P144" s="103">
        <v>0.16666666666666666</v>
      </c>
      <c r="Q144" s="103">
        <v>0.16666666666666666</v>
      </c>
      <c r="R144" s="103">
        <v>0.16666666666666666</v>
      </c>
      <c r="S144" s="103">
        <v>0.16666666666666666</v>
      </c>
      <c r="T144" s="98" t="s">
        <v>1097</v>
      </c>
      <c r="U144" s="114">
        <v>44197</v>
      </c>
      <c r="V144" s="114">
        <v>44561</v>
      </c>
    </row>
    <row r="145" spans="2:31" ht="51" x14ac:dyDescent="0.2">
      <c r="B145" s="70" t="s">
        <v>52</v>
      </c>
      <c r="C145" s="70" t="s">
        <v>18</v>
      </c>
      <c r="D145" s="112" t="s">
        <v>1193</v>
      </c>
      <c r="E145" s="98" t="s">
        <v>272</v>
      </c>
      <c r="F145" s="98" t="s">
        <v>77</v>
      </c>
      <c r="G145" s="98" t="s">
        <v>105</v>
      </c>
      <c r="H145" s="98" t="s">
        <v>1033</v>
      </c>
      <c r="I145" s="98" t="s">
        <v>273</v>
      </c>
      <c r="J145" s="98" t="s">
        <v>274</v>
      </c>
      <c r="K145" s="113">
        <v>1</v>
      </c>
      <c r="L145" s="98" t="s">
        <v>275</v>
      </c>
      <c r="M145" s="98" t="s">
        <v>263</v>
      </c>
      <c r="N145" s="103">
        <v>0.16666666666666666</v>
      </c>
      <c r="O145" s="103">
        <v>0.16666666666666666</v>
      </c>
      <c r="P145" s="103">
        <v>0.16666666666666666</v>
      </c>
      <c r="Q145" s="103">
        <v>0.16666666666666666</v>
      </c>
      <c r="R145" s="103">
        <v>0.16666666666666666</v>
      </c>
      <c r="S145" s="103">
        <v>0.16666666666666666</v>
      </c>
      <c r="T145" s="98" t="s">
        <v>1097</v>
      </c>
      <c r="U145" s="114">
        <v>44197</v>
      </c>
      <c r="V145" s="114">
        <v>44561</v>
      </c>
    </row>
    <row r="146" spans="2:31" ht="102" x14ac:dyDescent="0.2">
      <c r="B146" s="70" t="s">
        <v>79</v>
      </c>
      <c r="C146" s="70" t="s">
        <v>307</v>
      </c>
      <c r="D146" s="112" t="s">
        <v>1195</v>
      </c>
      <c r="E146" s="98" t="s">
        <v>1124</v>
      </c>
      <c r="F146" s="98" t="s">
        <v>77</v>
      </c>
      <c r="G146" s="98" t="s">
        <v>108</v>
      </c>
      <c r="H146" s="98" t="s">
        <v>1039</v>
      </c>
      <c r="I146" s="98" t="s">
        <v>308</v>
      </c>
      <c r="J146" s="98" t="s">
        <v>309</v>
      </c>
      <c r="K146" s="113">
        <v>1</v>
      </c>
      <c r="L146" s="98" t="s">
        <v>310</v>
      </c>
      <c r="M146" s="98" t="s">
        <v>1125</v>
      </c>
      <c r="N146" s="103"/>
      <c r="O146" s="103">
        <v>0.2</v>
      </c>
      <c r="P146" s="103">
        <v>0.2</v>
      </c>
      <c r="Q146" s="103">
        <v>0.2</v>
      </c>
      <c r="R146" s="103">
        <v>0.2</v>
      </c>
      <c r="S146" s="103">
        <v>0.2</v>
      </c>
      <c r="T146" s="98" t="s">
        <v>1244</v>
      </c>
      <c r="U146" s="114">
        <v>44256</v>
      </c>
      <c r="V146" s="114">
        <v>44561</v>
      </c>
    </row>
    <row r="147" spans="2:31" s="66" customFormat="1" ht="51" x14ac:dyDescent="0.2">
      <c r="B147" s="70" t="s">
        <v>79</v>
      </c>
      <c r="C147" s="70" t="s">
        <v>307</v>
      </c>
      <c r="D147" s="112" t="s">
        <v>1197</v>
      </c>
      <c r="E147" s="118" t="s">
        <v>331</v>
      </c>
      <c r="F147" s="98" t="s">
        <v>77</v>
      </c>
      <c r="G147" s="98" t="s">
        <v>107</v>
      </c>
      <c r="H147" s="98" t="s">
        <v>103</v>
      </c>
      <c r="I147" s="98" t="s">
        <v>332</v>
      </c>
      <c r="J147" s="118" t="s">
        <v>333</v>
      </c>
      <c r="K147" s="127">
        <v>1</v>
      </c>
      <c r="L147" s="118" t="s">
        <v>334</v>
      </c>
      <c r="M147" s="118" t="s">
        <v>1125</v>
      </c>
      <c r="N147" s="120"/>
      <c r="O147" s="120"/>
      <c r="P147" s="120"/>
      <c r="Q147" s="120"/>
      <c r="R147" s="120"/>
      <c r="S147" s="120">
        <v>1</v>
      </c>
      <c r="T147" s="98" t="s">
        <v>1244</v>
      </c>
      <c r="U147" s="114">
        <v>44197</v>
      </c>
      <c r="V147" s="114">
        <v>44561</v>
      </c>
      <c r="W147" s="63"/>
      <c r="X147" s="63"/>
      <c r="Y147" s="63"/>
      <c r="Z147" s="63"/>
      <c r="AA147" s="63"/>
      <c r="AB147" s="63"/>
      <c r="AC147" s="63"/>
      <c r="AD147" s="63"/>
      <c r="AE147" s="63"/>
    </row>
    <row r="148" spans="2:31" ht="216.75" x14ac:dyDescent="0.2">
      <c r="B148" s="70" t="s">
        <v>79</v>
      </c>
      <c r="C148" s="70" t="s">
        <v>307</v>
      </c>
      <c r="D148" s="112" t="s">
        <v>1198</v>
      </c>
      <c r="E148" s="98" t="s">
        <v>335</v>
      </c>
      <c r="F148" s="98" t="s">
        <v>77</v>
      </c>
      <c r="G148" s="98" t="s">
        <v>104</v>
      </c>
      <c r="H148" s="98" t="s">
        <v>802</v>
      </c>
      <c r="I148" s="98" t="s">
        <v>336</v>
      </c>
      <c r="J148" s="98" t="s">
        <v>337</v>
      </c>
      <c r="K148" s="113">
        <v>1</v>
      </c>
      <c r="L148" s="98" t="s">
        <v>338</v>
      </c>
      <c r="M148" s="98" t="s">
        <v>1125</v>
      </c>
      <c r="N148" s="103"/>
      <c r="O148" s="103"/>
      <c r="P148" s="103">
        <v>0.5</v>
      </c>
      <c r="Q148" s="103"/>
      <c r="R148" s="103"/>
      <c r="S148" s="103">
        <v>0.5</v>
      </c>
      <c r="T148" s="98" t="s">
        <v>1244</v>
      </c>
      <c r="U148" s="114">
        <v>44197</v>
      </c>
      <c r="V148" s="114">
        <v>44561</v>
      </c>
    </row>
    <row r="149" spans="2:31" ht="51" x14ac:dyDescent="0.2">
      <c r="B149" s="70" t="s">
        <v>49</v>
      </c>
      <c r="C149" s="70" t="s">
        <v>6</v>
      </c>
      <c r="D149" s="112" t="s">
        <v>1368</v>
      </c>
      <c r="E149" s="98" t="s">
        <v>444</v>
      </c>
      <c r="F149" s="99" t="s">
        <v>1305</v>
      </c>
      <c r="G149" s="112" t="s">
        <v>79</v>
      </c>
      <c r="H149" s="112" t="s">
        <v>79</v>
      </c>
      <c r="I149" s="98" t="s">
        <v>445</v>
      </c>
      <c r="J149" s="98" t="s">
        <v>757</v>
      </c>
      <c r="K149" s="113">
        <v>1</v>
      </c>
      <c r="L149" s="98" t="s">
        <v>443</v>
      </c>
      <c r="M149" s="98" t="s">
        <v>429</v>
      </c>
      <c r="N149" s="103"/>
      <c r="O149" s="103">
        <v>1</v>
      </c>
      <c r="P149" s="103"/>
      <c r="Q149" s="103"/>
      <c r="R149" s="103"/>
      <c r="S149" s="103"/>
      <c r="T149" s="98" t="s">
        <v>1009</v>
      </c>
      <c r="U149" s="114">
        <v>44256</v>
      </c>
      <c r="V149" s="114">
        <v>44316</v>
      </c>
    </row>
    <row r="150" spans="2:31" ht="51" x14ac:dyDescent="0.2">
      <c r="B150" s="70" t="s">
        <v>49</v>
      </c>
      <c r="C150" s="70" t="s">
        <v>6</v>
      </c>
      <c r="D150" s="112" t="s">
        <v>1369</v>
      </c>
      <c r="E150" s="98" t="s">
        <v>440</v>
      </c>
      <c r="F150" s="99" t="s">
        <v>1305</v>
      </c>
      <c r="G150" s="112" t="s">
        <v>79</v>
      </c>
      <c r="H150" s="112" t="s">
        <v>79</v>
      </c>
      <c r="I150" s="98" t="s">
        <v>441</v>
      </c>
      <c r="J150" s="98" t="s">
        <v>442</v>
      </c>
      <c r="K150" s="113">
        <v>1</v>
      </c>
      <c r="L150" s="98" t="s">
        <v>443</v>
      </c>
      <c r="M150" s="98" t="s">
        <v>429</v>
      </c>
      <c r="N150" s="103"/>
      <c r="O150" s="103"/>
      <c r="P150" s="103">
        <v>0.5</v>
      </c>
      <c r="Q150" s="103"/>
      <c r="R150" s="103"/>
      <c r="S150" s="103">
        <v>0.5</v>
      </c>
      <c r="T150" s="98" t="s">
        <v>1009</v>
      </c>
      <c r="U150" s="114">
        <v>44198</v>
      </c>
      <c r="V150" s="114">
        <v>44561</v>
      </c>
    </row>
    <row r="151" spans="2:31" ht="63.75" x14ac:dyDescent="0.2">
      <c r="B151" s="70" t="s">
        <v>49</v>
      </c>
      <c r="C151" s="70" t="s">
        <v>6</v>
      </c>
      <c r="D151" s="112" t="s">
        <v>1377</v>
      </c>
      <c r="E151" s="98" t="s">
        <v>758</v>
      </c>
      <c r="F151" s="99" t="s">
        <v>1305</v>
      </c>
      <c r="G151" s="112" t="s">
        <v>79</v>
      </c>
      <c r="H151" s="112" t="s">
        <v>79</v>
      </c>
      <c r="I151" s="98" t="s">
        <v>758</v>
      </c>
      <c r="J151" s="98" t="s">
        <v>449</v>
      </c>
      <c r="K151" s="113">
        <v>1</v>
      </c>
      <c r="L151" s="98" t="s">
        <v>450</v>
      </c>
      <c r="M151" s="98" t="s">
        <v>429</v>
      </c>
      <c r="N151" s="103">
        <v>0.2</v>
      </c>
      <c r="O151" s="103">
        <v>0.8</v>
      </c>
      <c r="P151" s="103"/>
      <c r="Q151" s="103"/>
      <c r="R151" s="103"/>
      <c r="S151" s="103"/>
      <c r="T151" s="98" t="s">
        <v>1009</v>
      </c>
      <c r="U151" s="114">
        <v>44216</v>
      </c>
      <c r="V151" s="114">
        <v>44286</v>
      </c>
    </row>
    <row r="152" spans="2:31" ht="38.25" x14ac:dyDescent="0.2">
      <c r="B152" s="70" t="s">
        <v>49</v>
      </c>
      <c r="C152" s="70" t="s">
        <v>6</v>
      </c>
      <c r="D152" s="112" t="s">
        <v>1371</v>
      </c>
      <c r="E152" s="98" t="s">
        <v>437</v>
      </c>
      <c r="F152" s="99" t="s">
        <v>1305</v>
      </c>
      <c r="G152" s="112" t="s">
        <v>79</v>
      </c>
      <c r="H152" s="112" t="s">
        <v>79</v>
      </c>
      <c r="I152" s="98" t="s">
        <v>437</v>
      </c>
      <c r="J152" s="98" t="s">
        <v>755</v>
      </c>
      <c r="K152" s="113">
        <v>1</v>
      </c>
      <c r="L152" s="98" t="s">
        <v>428</v>
      </c>
      <c r="M152" s="98" t="s">
        <v>429</v>
      </c>
      <c r="N152" s="103">
        <v>1</v>
      </c>
      <c r="O152" s="103"/>
      <c r="P152" s="103"/>
      <c r="Q152" s="103"/>
      <c r="R152" s="103"/>
      <c r="S152" s="103"/>
      <c r="T152" s="98" t="s">
        <v>1009</v>
      </c>
      <c r="U152" s="114">
        <v>44228</v>
      </c>
      <c r="V152" s="114">
        <v>44255</v>
      </c>
    </row>
    <row r="153" spans="2:31" ht="63.75" x14ac:dyDescent="0.2">
      <c r="B153" s="70" t="s">
        <v>49</v>
      </c>
      <c r="C153" s="70" t="s">
        <v>6</v>
      </c>
      <c r="D153" s="112" t="s">
        <v>1372</v>
      </c>
      <c r="E153" s="98" t="s">
        <v>426</v>
      </c>
      <c r="F153" s="99" t="s">
        <v>1305</v>
      </c>
      <c r="G153" s="112" t="s">
        <v>79</v>
      </c>
      <c r="H153" s="112" t="s">
        <v>79</v>
      </c>
      <c r="I153" s="98" t="s">
        <v>427</v>
      </c>
      <c r="J153" s="98" t="s">
        <v>753</v>
      </c>
      <c r="K153" s="113">
        <v>1</v>
      </c>
      <c r="L153" s="98" t="s">
        <v>428</v>
      </c>
      <c r="M153" s="98" t="s">
        <v>429</v>
      </c>
      <c r="N153" s="103">
        <v>1</v>
      </c>
      <c r="O153" s="103"/>
      <c r="P153" s="103"/>
      <c r="Q153" s="103"/>
      <c r="R153" s="103"/>
      <c r="S153" s="103"/>
      <c r="T153" s="98" t="s">
        <v>1009</v>
      </c>
      <c r="U153" s="114">
        <v>44208</v>
      </c>
      <c r="V153" s="114">
        <v>44227</v>
      </c>
    </row>
    <row r="154" spans="2:31" ht="63.75" x14ac:dyDescent="0.2">
      <c r="B154" s="70" t="s">
        <v>49</v>
      </c>
      <c r="C154" s="70" t="s">
        <v>6</v>
      </c>
      <c r="D154" s="112" t="s">
        <v>1373</v>
      </c>
      <c r="E154" s="98" t="s">
        <v>433</v>
      </c>
      <c r="F154" s="99" t="s">
        <v>1305</v>
      </c>
      <c r="G154" s="112" t="s">
        <v>79</v>
      </c>
      <c r="H154" s="112" t="s">
        <v>79</v>
      </c>
      <c r="I154" s="98" t="s">
        <v>434</v>
      </c>
      <c r="J154" s="98" t="s">
        <v>754</v>
      </c>
      <c r="K154" s="113">
        <v>1</v>
      </c>
      <c r="L154" s="98" t="s">
        <v>435</v>
      </c>
      <c r="M154" s="98" t="s">
        <v>429</v>
      </c>
      <c r="N154" s="103">
        <v>1</v>
      </c>
      <c r="O154" s="103"/>
      <c r="P154" s="103"/>
      <c r="Q154" s="103"/>
      <c r="R154" s="103"/>
      <c r="S154" s="103"/>
      <c r="T154" s="98" t="s">
        <v>1009</v>
      </c>
      <c r="U154" s="114" t="s">
        <v>436</v>
      </c>
      <c r="V154" s="114">
        <v>44253</v>
      </c>
    </row>
    <row r="155" spans="2:31" ht="63.75" x14ac:dyDescent="0.2">
      <c r="B155" s="70" t="s">
        <v>49</v>
      </c>
      <c r="C155" s="70" t="s">
        <v>6</v>
      </c>
      <c r="D155" s="112" t="s">
        <v>1374</v>
      </c>
      <c r="E155" s="98" t="s">
        <v>430</v>
      </c>
      <c r="F155" s="99" t="s">
        <v>1305</v>
      </c>
      <c r="G155" s="112" t="s">
        <v>79</v>
      </c>
      <c r="H155" s="112" t="s">
        <v>79</v>
      </c>
      <c r="I155" s="98" t="s">
        <v>431</v>
      </c>
      <c r="J155" s="98" t="s">
        <v>432</v>
      </c>
      <c r="K155" s="113">
        <v>1</v>
      </c>
      <c r="L155" s="98" t="s">
        <v>428</v>
      </c>
      <c r="M155" s="98" t="s">
        <v>429</v>
      </c>
      <c r="N155" s="103">
        <v>1</v>
      </c>
      <c r="O155" s="103"/>
      <c r="P155" s="103"/>
      <c r="Q155" s="103"/>
      <c r="R155" s="103"/>
      <c r="S155" s="103"/>
      <c r="T155" s="98" t="s">
        <v>1009</v>
      </c>
      <c r="U155" s="114">
        <v>44215</v>
      </c>
      <c r="V155" s="114">
        <v>44227</v>
      </c>
    </row>
    <row r="156" spans="2:31" ht="51" x14ac:dyDescent="0.2">
      <c r="B156" s="70" t="s">
        <v>49</v>
      </c>
      <c r="C156" s="70" t="s">
        <v>6</v>
      </c>
      <c r="D156" s="112" t="s">
        <v>1379</v>
      </c>
      <c r="E156" s="98" t="s">
        <v>760</v>
      </c>
      <c r="F156" s="99" t="s">
        <v>1305</v>
      </c>
      <c r="G156" s="112" t="s">
        <v>79</v>
      </c>
      <c r="H156" s="112" t="s">
        <v>79</v>
      </c>
      <c r="I156" s="98" t="s">
        <v>760</v>
      </c>
      <c r="J156" s="98" t="s">
        <v>761</v>
      </c>
      <c r="K156" s="113">
        <v>1</v>
      </c>
      <c r="L156" s="98" t="s">
        <v>454</v>
      </c>
      <c r="M156" s="98" t="s">
        <v>429</v>
      </c>
      <c r="N156" s="103"/>
      <c r="O156" s="103" t="s">
        <v>453</v>
      </c>
      <c r="P156" s="103"/>
      <c r="Q156" s="103"/>
      <c r="R156" s="103"/>
      <c r="S156" s="103"/>
      <c r="T156" s="98" t="s">
        <v>1009</v>
      </c>
      <c r="U156" s="114">
        <v>44256</v>
      </c>
      <c r="V156" s="114">
        <v>44316</v>
      </c>
    </row>
    <row r="157" spans="2:31" ht="38.25" x14ac:dyDescent="0.2">
      <c r="B157" s="70" t="s">
        <v>49</v>
      </c>
      <c r="C157" s="70" t="s">
        <v>6</v>
      </c>
      <c r="D157" s="112" t="s">
        <v>1370</v>
      </c>
      <c r="E157" s="98" t="s">
        <v>438</v>
      </c>
      <c r="F157" s="99" t="s">
        <v>1305</v>
      </c>
      <c r="G157" s="112" t="s">
        <v>79</v>
      </c>
      <c r="H157" s="112" t="s">
        <v>79</v>
      </c>
      <c r="I157" s="98" t="s">
        <v>439</v>
      </c>
      <c r="J157" s="98" t="s">
        <v>756</v>
      </c>
      <c r="K157" s="113">
        <v>1</v>
      </c>
      <c r="L157" s="98" t="s">
        <v>428</v>
      </c>
      <c r="M157" s="98" t="s">
        <v>429</v>
      </c>
      <c r="N157" s="103"/>
      <c r="O157" s="103">
        <v>0.2</v>
      </c>
      <c r="P157" s="103">
        <v>0.2</v>
      </c>
      <c r="Q157" s="103">
        <v>0.2</v>
      </c>
      <c r="R157" s="103">
        <v>0.2</v>
      </c>
      <c r="S157" s="103">
        <v>0.2</v>
      </c>
      <c r="T157" s="98" t="s">
        <v>1009</v>
      </c>
      <c r="U157" s="114">
        <v>44256</v>
      </c>
      <c r="V157" s="114">
        <v>44561</v>
      </c>
    </row>
    <row r="158" spans="2:31" ht="38.25" x14ac:dyDescent="0.2">
      <c r="B158" s="70" t="s">
        <v>49</v>
      </c>
      <c r="C158" s="70" t="s">
        <v>6</v>
      </c>
      <c r="D158" s="112" t="s">
        <v>1408</v>
      </c>
      <c r="E158" s="98" t="s">
        <v>446</v>
      </c>
      <c r="F158" s="99" t="s">
        <v>1305</v>
      </c>
      <c r="G158" s="112" t="s">
        <v>79</v>
      </c>
      <c r="H158" s="112" t="s">
        <v>79</v>
      </c>
      <c r="I158" s="98" t="s">
        <v>447</v>
      </c>
      <c r="J158" s="98" t="s">
        <v>448</v>
      </c>
      <c r="K158" s="113">
        <v>1</v>
      </c>
      <c r="L158" s="98" t="s">
        <v>443</v>
      </c>
      <c r="M158" s="98" t="s">
        <v>429</v>
      </c>
      <c r="N158" s="103"/>
      <c r="O158" s="103"/>
      <c r="P158" s="103"/>
      <c r="Q158" s="103"/>
      <c r="R158" s="103"/>
      <c r="S158" s="103">
        <v>1</v>
      </c>
      <c r="T158" s="98" t="s">
        <v>1009</v>
      </c>
      <c r="U158" s="114">
        <v>44501</v>
      </c>
      <c r="V158" s="114">
        <v>44561</v>
      </c>
    </row>
    <row r="159" spans="2:31" ht="38.25" x14ac:dyDescent="0.2">
      <c r="B159" s="70" t="s">
        <v>49</v>
      </c>
      <c r="C159" s="70" t="s">
        <v>6</v>
      </c>
      <c r="D159" s="112" t="s">
        <v>1375</v>
      </c>
      <c r="E159" s="98" t="s">
        <v>118</v>
      </c>
      <c r="F159" s="99" t="s">
        <v>1305</v>
      </c>
      <c r="G159" s="112" t="s">
        <v>79</v>
      </c>
      <c r="H159" s="112" t="s">
        <v>79</v>
      </c>
      <c r="I159" s="98" t="s">
        <v>765</v>
      </c>
      <c r="J159" s="98" t="s">
        <v>115</v>
      </c>
      <c r="K159" s="113">
        <v>1</v>
      </c>
      <c r="L159" s="98" t="s">
        <v>116</v>
      </c>
      <c r="M159" s="98" t="s">
        <v>117</v>
      </c>
      <c r="N159" s="103">
        <v>0.16666666666666669</v>
      </c>
      <c r="O159" s="103">
        <v>0.16666666666666669</v>
      </c>
      <c r="P159" s="103">
        <v>0.16666666666666669</v>
      </c>
      <c r="Q159" s="103">
        <v>0.16666666666666669</v>
      </c>
      <c r="R159" s="103">
        <v>0.16666666666666669</v>
      </c>
      <c r="S159" s="103">
        <v>0.16666666666666669</v>
      </c>
      <c r="T159" s="98" t="s">
        <v>1009</v>
      </c>
      <c r="U159" s="114">
        <v>44198</v>
      </c>
      <c r="V159" s="114">
        <v>44561</v>
      </c>
    </row>
    <row r="160" spans="2:31" ht="51" x14ac:dyDescent="0.2">
      <c r="B160" s="70" t="s">
        <v>49</v>
      </c>
      <c r="C160" s="70" t="s">
        <v>6</v>
      </c>
      <c r="D160" s="112" t="s">
        <v>1378</v>
      </c>
      <c r="E160" s="98" t="s">
        <v>451</v>
      </c>
      <c r="F160" s="99" t="s">
        <v>1305</v>
      </c>
      <c r="G160" s="112" t="s">
        <v>79</v>
      </c>
      <c r="H160" s="112" t="s">
        <v>79</v>
      </c>
      <c r="I160" s="98" t="s">
        <v>451</v>
      </c>
      <c r="J160" s="98" t="s">
        <v>759</v>
      </c>
      <c r="K160" s="113">
        <v>1</v>
      </c>
      <c r="L160" s="98" t="s">
        <v>452</v>
      </c>
      <c r="M160" s="98" t="s">
        <v>429</v>
      </c>
      <c r="N160" s="103" t="s">
        <v>453</v>
      </c>
      <c r="O160" s="103"/>
      <c r="P160" s="103"/>
      <c r="Q160" s="103"/>
      <c r="R160" s="103"/>
      <c r="S160" s="103"/>
      <c r="T160" s="98" t="s">
        <v>1009</v>
      </c>
      <c r="U160" s="114">
        <v>43862</v>
      </c>
      <c r="V160" s="114">
        <v>43889</v>
      </c>
    </row>
    <row r="161" spans="2:22" ht="102" x14ac:dyDescent="0.2">
      <c r="B161" s="70" t="s">
        <v>49</v>
      </c>
      <c r="C161" s="70" t="s">
        <v>6</v>
      </c>
      <c r="D161" s="112" t="s">
        <v>1376</v>
      </c>
      <c r="E161" s="98" t="s">
        <v>766</v>
      </c>
      <c r="F161" s="99" t="s">
        <v>1305</v>
      </c>
      <c r="G161" s="112" t="s">
        <v>79</v>
      </c>
      <c r="H161" s="112" t="s">
        <v>79</v>
      </c>
      <c r="I161" s="98" t="s">
        <v>421</v>
      </c>
      <c r="J161" s="98" t="s">
        <v>767</v>
      </c>
      <c r="K161" s="113">
        <v>1</v>
      </c>
      <c r="L161" s="98" t="s">
        <v>768</v>
      </c>
      <c r="M161" s="98" t="s">
        <v>769</v>
      </c>
      <c r="N161" s="103">
        <v>0.16666666666666669</v>
      </c>
      <c r="O161" s="103">
        <v>0.16666666666666669</v>
      </c>
      <c r="P161" s="103">
        <v>0.16666666666666669</v>
      </c>
      <c r="Q161" s="103">
        <v>0.16666666666666669</v>
      </c>
      <c r="R161" s="103">
        <v>0.16666666666666669</v>
      </c>
      <c r="S161" s="103">
        <v>0.16666666666666669</v>
      </c>
      <c r="T161" s="98" t="s">
        <v>1009</v>
      </c>
      <c r="U161" s="114">
        <v>44198</v>
      </c>
      <c r="V161" s="114">
        <v>44561</v>
      </c>
    </row>
    <row r="162" spans="2:22" ht="76.5" x14ac:dyDescent="0.2">
      <c r="B162" s="70" t="s">
        <v>49</v>
      </c>
      <c r="C162" s="70" t="s">
        <v>6</v>
      </c>
      <c r="D162" s="112" t="s">
        <v>1380</v>
      </c>
      <c r="E162" s="98" t="s">
        <v>762</v>
      </c>
      <c r="F162" s="99" t="s">
        <v>1305</v>
      </c>
      <c r="G162" s="112" t="s">
        <v>79</v>
      </c>
      <c r="H162" s="112" t="s">
        <v>79</v>
      </c>
      <c r="I162" s="98" t="s">
        <v>763</v>
      </c>
      <c r="J162" s="98" t="s">
        <v>455</v>
      </c>
      <c r="K162" s="113">
        <v>1</v>
      </c>
      <c r="L162" s="98" t="s">
        <v>456</v>
      </c>
      <c r="M162" s="98" t="s">
        <v>429</v>
      </c>
      <c r="N162" s="103"/>
      <c r="O162" s="103"/>
      <c r="P162" s="103">
        <v>1</v>
      </c>
      <c r="Q162" s="103"/>
      <c r="R162" s="103"/>
      <c r="S162" s="103"/>
      <c r="T162" s="98" t="s">
        <v>1009</v>
      </c>
      <c r="U162" s="114">
        <v>44317</v>
      </c>
      <c r="V162" s="114">
        <v>44377</v>
      </c>
    </row>
    <row r="163" spans="2:22" ht="51" x14ac:dyDescent="0.2">
      <c r="B163" s="70" t="s">
        <v>49</v>
      </c>
      <c r="C163" s="70" t="s">
        <v>6</v>
      </c>
      <c r="D163" s="112" t="s">
        <v>1381</v>
      </c>
      <c r="E163" s="98" t="s">
        <v>457</v>
      </c>
      <c r="F163" s="99" t="s">
        <v>1305</v>
      </c>
      <c r="G163" s="112" t="s">
        <v>79</v>
      </c>
      <c r="H163" s="112" t="s">
        <v>79</v>
      </c>
      <c r="I163" s="98" t="s">
        <v>457</v>
      </c>
      <c r="J163" s="98" t="s">
        <v>458</v>
      </c>
      <c r="K163" s="113">
        <v>1</v>
      </c>
      <c r="L163" s="98" t="s">
        <v>459</v>
      </c>
      <c r="M163" s="98" t="s">
        <v>429</v>
      </c>
      <c r="N163" s="103"/>
      <c r="O163" s="103"/>
      <c r="P163" s="103"/>
      <c r="Q163" s="103">
        <v>1</v>
      </c>
      <c r="R163" s="103"/>
      <c r="S163" s="103"/>
      <c r="T163" s="98" t="s">
        <v>1009</v>
      </c>
      <c r="U163" s="114">
        <v>44378</v>
      </c>
      <c r="V163" s="114">
        <v>44439</v>
      </c>
    </row>
    <row r="164" spans="2:22" ht="38.25" x14ac:dyDescent="0.2">
      <c r="B164" s="70" t="s">
        <v>49</v>
      </c>
      <c r="C164" s="70" t="s">
        <v>6</v>
      </c>
      <c r="D164" s="112" t="s">
        <v>1382</v>
      </c>
      <c r="E164" s="98" t="s">
        <v>460</v>
      </c>
      <c r="F164" s="99" t="s">
        <v>1305</v>
      </c>
      <c r="G164" s="112" t="s">
        <v>79</v>
      </c>
      <c r="H164" s="112" t="s">
        <v>79</v>
      </c>
      <c r="I164" s="98" t="s">
        <v>439</v>
      </c>
      <c r="J164" s="98" t="s">
        <v>461</v>
      </c>
      <c r="K164" s="113">
        <v>1</v>
      </c>
      <c r="L164" s="98" t="s">
        <v>428</v>
      </c>
      <c r="M164" s="98" t="s">
        <v>429</v>
      </c>
      <c r="N164" s="103"/>
      <c r="O164" s="103"/>
      <c r="P164" s="103"/>
      <c r="Q164" s="103" t="s">
        <v>453</v>
      </c>
      <c r="R164" s="103"/>
      <c r="S164" s="103"/>
      <c r="T164" s="98" t="s">
        <v>1009</v>
      </c>
      <c r="U164" s="114">
        <v>44389</v>
      </c>
      <c r="V164" s="114">
        <v>44439</v>
      </c>
    </row>
    <row r="165" spans="2:22" ht="63.75" x14ac:dyDescent="0.2">
      <c r="B165" s="70" t="s">
        <v>49</v>
      </c>
      <c r="C165" s="70" t="s">
        <v>6</v>
      </c>
      <c r="D165" s="112" t="s">
        <v>1383</v>
      </c>
      <c r="E165" s="98" t="s">
        <v>462</v>
      </c>
      <c r="F165" s="99" t="s">
        <v>1305</v>
      </c>
      <c r="G165" s="112" t="s">
        <v>79</v>
      </c>
      <c r="H165" s="112" t="s">
        <v>79</v>
      </c>
      <c r="I165" s="98" t="s">
        <v>463</v>
      </c>
      <c r="J165" s="98" t="s">
        <v>764</v>
      </c>
      <c r="K165" s="113">
        <v>1</v>
      </c>
      <c r="L165" s="98" t="s">
        <v>428</v>
      </c>
      <c r="M165" s="98" t="s">
        <v>429</v>
      </c>
      <c r="N165" s="103"/>
      <c r="O165" s="103"/>
      <c r="P165" s="103"/>
      <c r="Q165" s="103"/>
      <c r="R165" s="103"/>
      <c r="S165" s="103">
        <v>1</v>
      </c>
      <c r="T165" s="98" t="s">
        <v>1009</v>
      </c>
      <c r="U165" s="114">
        <v>44501</v>
      </c>
      <c r="V165" s="114">
        <v>44545</v>
      </c>
    </row>
    <row r="166" spans="2:22" ht="51" x14ac:dyDescent="0.2">
      <c r="B166" s="71" t="s">
        <v>49</v>
      </c>
      <c r="C166" s="71" t="s">
        <v>6</v>
      </c>
      <c r="D166" s="112" t="s">
        <v>1409</v>
      </c>
      <c r="E166" s="128" t="s">
        <v>1412</v>
      </c>
      <c r="F166" s="99" t="s">
        <v>1305</v>
      </c>
      <c r="G166" s="112" t="s">
        <v>79</v>
      </c>
      <c r="H166" s="112" t="s">
        <v>79</v>
      </c>
      <c r="I166" s="98" t="s">
        <v>1413</v>
      </c>
      <c r="J166" s="98" t="s">
        <v>1410</v>
      </c>
      <c r="K166" s="113">
        <v>1</v>
      </c>
      <c r="L166" s="98" t="s">
        <v>1411</v>
      </c>
      <c r="M166" s="98" t="s">
        <v>429</v>
      </c>
      <c r="N166" s="103"/>
      <c r="O166" s="103">
        <v>1</v>
      </c>
      <c r="P166" s="103"/>
      <c r="Q166" s="103"/>
      <c r="R166" s="103"/>
      <c r="S166" s="129"/>
      <c r="T166" s="98" t="s">
        <v>1009</v>
      </c>
      <c r="U166" s="114">
        <v>44256</v>
      </c>
      <c r="V166" s="114">
        <v>44316</v>
      </c>
    </row>
    <row r="167" spans="2:22" ht="38.25" x14ac:dyDescent="0.2">
      <c r="B167" s="70" t="s">
        <v>49</v>
      </c>
      <c r="C167" s="70" t="s">
        <v>6</v>
      </c>
      <c r="D167" s="112" t="s">
        <v>1199</v>
      </c>
      <c r="E167" s="98" t="s">
        <v>543</v>
      </c>
      <c r="F167" s="98" t="s">
        <v>65</v>
      </c>
      <c r="G167" s="98" t="s">
        <v>105</v>
      </c>
      <c r="H167" s="112" t="s">
        <v>79</v>
      </c>
      <c r="I167" s="98" t="s">
        <v>743</v>
      </c>
      <c r="J167" s="98" t="s">
        <v>744</v>
      </c>
      <c r="K167" s="113">
        <v>1</v>
      </c>
      <c r="L167" s="98" t="s">
        <v>547</v>
      </c>
      <c r="M167" s="98" t="s">
        <v>121</v>
      </c>
      <c r="N167" s="103"/>
      <c r="O167" s="103"/>
      <c r="P167" s="103">
        <v>0.5</v>
      </c>
      <c r="Q167" s="103"/>
      <c r="R167" s="103">
        <v>0.5</v>
      </c>
      <c r="S167" s="103"/>
      <c r="T167" s="98" t="s">
        <v>1009</v>
      </c>
      <c r="U167" s="114">
        <v>44317</v>
      </c>
      <c r="V167" s="114">
        <v>44500</v>
      </c>
    </row>
    <row r="168" spans="2:22" ht="38.25" x14ac:dyDescent="0.2">
      <c r="B168" s="70" t="s">
        <v>49</v>
      </c>
      <c r="C168" s="70" t="s">
        <v>6</v>
      </c>
      <c r="D168" s="112" t="s">
        <v>1200</v>
      </c>
      <c r="E168" s="98" t="s">
        <v>620</v>
      </c>
      <c r="F168" s="98" t="s">
        <v>65</v>
      </c>
      <c r="G168" s="98" t="s">
        <v>106</v>
      </c>
      <c r="H168" s="112" t="s">
        <v>79</v>
      </c>
      <c r="I168" s="98" t="s">
        <v>627</v>
      </c>
      <c r="J168" s="98" t="s">
        <v>628</v>
      </c>
      <c r="K168" s="113">
        <v>1</v>
      </c>
      <c r="L168" s="98" t="s">
        <v>838</v>
      </c>
      <c r="M168" s="98" t="s">
        <v>121</v>
      </c>
      <c r="N168" s="103"/>
      <c r="O168" s="103"/>
      <c r="P168" s="103"/>
      <c r="Q168" s="103"/>
      <c r="R168" s="103"/>
      <c r="S168" s="103">
        <v>1</v>
      </c>
      <c r="T168" s="98" t="s">
        <v>1009</v>
      </c>
      <c r="U168" s="114">
        <v>44501</v>
      </c>
      <c r="V168" s="114">
        <v>44561</v>
      </c>
    </row>
    <row r="169" spans="2:22" ht="63.75" x14ac:dyDescent="0.2">
      <c r="B169" s="70" t="s">
        <v>49</v>
      </c>
      <c r="C169" s="70" t="s">
        <v>6</v>
      </c>
      <c r="D169" s="112" t="s">
        <v>1201</v>
      </c>
      <c r="E169" s="98" t="s">
        <v>611</v>
      </c>
      <c r="F169" s="98" t="s">
        <v>65</v>
      </c>
      <c r="G169" s="98" t="s">
        <v>108</v>
      </c>
      <c r="H169" s="112" t="s">
        <v>79</v>
      </c>
      <c r="I169" s="98" t="s">
        <v>613</v>
      </c>
      <c r="J169" s="98" t="s">
        <v>614</v>
      </c>
      <c r="K169" s="113">
        <v>1</v>
      </c>
      <c r="L169" s="98" t="s">
        <v>615</v>
      </c>
      <c r="M169" s="98" t="s">
        <v>616</v>
      </c>
      <c r="N169" s="103"/>
      <c r="O169" s="103"/>
      <c r="P169" s="103"/>
      <c r="Q169" s="103"/>
      <c r="R169" s="103"/>
      <c r="S169" s="103">
        <v>1</v>
      </c>
      <c r="T169" s="98" t="s">
        <v>1247</v>
      </c>
      <c r="U169" s="114">
        <v>44197</v>
      </c>
      <c r="V169" s="114">
        <v>44561</v>
      </c>
    </row>
    <row r="170" spans="2:22" ht="38.25" x14ac:dyDescent="0.2">
      <c r="B170" s="70" t="s">
        <v>49</v>
      </c>
      <c r="C170" s="70" t="s">
        <v>6</v>
      </c>
      <c r="D170" s="112" t="s">
        <v>1202</v>
      </c>
      <c r="E170" s="98" t="s">
        <v>621</v>
      </c>
      <c r="F170" s="98" t="s">
        <v>65</v>
      </c>
      <c r="G170" s="98" t="s">
        <v>106</v>
      </c>
      <c r="H170" s="112" t="s">
        <v>79</v>
      </c>
      <c r="I170" s="98" t="s">
        <v>629</v>
      </c>
      <c r="J170" s="98" t="s">
        <v>630</v>
      </c>
      <c r="K170" s="113">
        <v>1</v>
      </c>
      <c r="L170" s="98" t="s">
        <v>853</v>
      </c>
      <c r="M170" s="98" t="s">
        <v>486</v>
      </c>
      <c r="N170" s="103"/>
      <c r="O170" s="103"/>
      <c r="P170" s="103"/>
      <c r="Q170" s="103"/>
      <c r="R170" s="103"/>
      <c r="S170" s="103">
        <v>1</v>
      </c>
      <c r="T170" s="98" t="s">
        <v>1009</v>
      </c>
      <c r="U170" s="114">
        <v>44501</v>
      </c>
      <c r="V170" s="114">
        <v>44561</v>
      </c>
    </row>
    <row r="171" spans="2:22" ht="63.75" x14ac:dyDescent="0.2">
      <c r="B171" s="70" t="s">
        <v>49</v>
      </c>
      <c r="C171" s="70" t="s">
        <v>6</v>
      </c>
      <c r="D171" s="112" t="s">
        <v>1203</v>
      </c>
      <c r="E171" s="98" t="s">
        <v>612</v>
      </c>
      <c r="F171" s="98" t="s">
        <v>65</v>
      </c>
      <c r="G171" s="98" t="s">
        <v>108</v>
      </c>
      <c r="H171" s="112" t="s">
        <v>79</v>
      </c>
      <c r="I171" s="98" t="s">
        <v>748</v>
      </c>
      <c r="J171" s="98" t="s">
        <v>617</v>
      </c>
      <c r="K171" s="113">
        <v>1</v>
      </c>
      <c r="L171" s="98" t="s">
        <v>618</v>
      </c>
      <c r="M171" s="98" t="s">
        <v>616</v>
      </c>
      <c r="N171" s="103"/>
      <c r="O171" s="103"/>
      <c r="P171" s="103"/>
      <c r="Q171" s="103"/>
      <c r="R171" s="103">
        <v>1</v>
      </c>
      <c r="S171" s="103"/>
      <c r="T171" s="98" t="s">
        <v>1247</v>
      </c>
      <c r="U171" s="114">
        <v>44197</v>
      </c>
      <c r="V171" s="114">
        <v>44561</v>
      </c>
    </row>
    <row r="172" spans="2:22" ht="76.5" x14ac:dyDescent="0.2">
      <c r="B172" s="70" t="s">
        <v>49</v>
      </c>
      <c r="C172" s="70" t="s">
        <v>6</v>
      </c>
      <c r="D172" s="112" t="s">
        <v>1204</v>
      </c>
      <c r="E172" s="98" t="s">
        <v>622</v>
      </c>
      <c r="F172" s="98" t="s">
        <v>65</v>
      </c>
      <c r="G172" s="98" t="s">
        <v>106</v>
      </c>
      <c r="H172" s="112" t="s">
        <v>79</v>
      </c>
      <c r="I172" s="98" t="s">
        <v>631</v>
      </c>
      <c r="J172" s="98" t="s">
        <v>632</v>
      </c>
      <c r="K172" s="113">
        <v>1</v>
      </c>
      <c r="L172" s="98" t="s">
        <v>854</v>
      </c>
      <c r="M172" s="98" t="s">
        <v>486</v>
      </c>
      <c r="N172" s="103"/>
      <c r="O172" s="103"/>
      <c r="P172" s="103"/>
      <c r="Q172" s="103"/>
      <c r="R172" s="103"/>
      <c r="S172" s="103">
        <v>1</v>
      </c>
      <c r="T172" s="98" t="s">
        <v>1009</v>
      </c>
      <c r="U172" s="114">
        <v>44501</v>
      </c>
      <c r="V172" s="114">
        <v>44561</v>
      </c>
    </row>
    <row r="173" spans="2:22" ht="89.25" x14ac:dyDescent="0.2">
      <c r="B173" s="70" t="s">
        <v>49</v>
      </c>
      <c r="C173" s="70" t="s">
        <v>6</v>
      </c>
      <c r="D173" s="158" t="s">
        <v>1471</v>
      </c>
      <c r="E173" s="98" t="s">
        <v>1023</v>
      </c>
      <c r="F173" s="171" t="s">
        <v>1305</v>
      </c>
      <c r="G173" s="98" t="s">
        <v>105</v>
      </c>
      <c r="H173" s="98" t="s">
        <v>1035</v>
      </c>
      <c r="I173" s="98" t="s">
        <v>718</v>
      </c>
      <c r="J173" s="98" t="s">
        <v>719</v>
      </c>
      <c r="K173" s="113">
        <v>1</v>
      </c>
      <c r="L173" s="98" t="s">
        <v>720</v>
      </c>
      <c r="M173" s="98" t="s">
        <v>777</v>
      </c>
      <c r="N173" s="103"/>
      <c r="O173" s="103"/>
      <c r="P173" s="103">
        <v>1</v>
      </c>
      <c r="Q173" s="103"/>
      <c r="R173" s="103"/>
      <c r="S173" s="103"/>
      <c r="T173" s="98" t="s">
        <v>1009</v>
      </c>
      <c r="U173" s="114">
        <v>44197</v>
      </c>
      <c r="V173" s="114">
        <v>44377</v>
      </c>
    </row>
    <row r="174" spans="2:22" ht="51" x14ac:dyDescent="0.2">
      <c r="B174" s="70" t="s">
        <v>49</v>
      </c>
      <c r="C174" s="70" t="s">
        <v>6</v>
      </c>
      <c r="D174" s="112" t="s">
        <v>1206</v>
      </c>
      <c r="E174" s="98" t="s">
        <v>393</v>
      </c>
      <c r="F174" s="98" t="s">
        <v>1091</v>
      </c>
      <c r="G174" s="98" t="s">
        <v>107</v>
      </c>
      <c r="H174" s="157" t="s">
        <v>1468</v>
      </c>
      <c r="I174" s="98" t="s">
        <v>770</v>
      </c>
      <c r="J174" s="98" t="s">
        <v>394</v>
      </c>
      <c r="K174" s="113">
        <v>1</v>
      </c>
      <c r="L174" s="98" t="s">
        <v>395</v>
      </c>
      <c r="M174" s="98" t="s">
        <v>396</v>
      </c>
      <c r="N174" s="103"/>
      <c r="O174" s="103">
        <v>1</v>
      </c>
      <c r="P174" s="103"/>
      <c r="Q174" s="103"/>
      <c r="R174" s="103"/>
      <c r="S174" s="103"/>
      <c r="T174" s="98" t="s">
        <v>1009</v>
      </c>
      <c r="U174" s="114">
        <v>44256</v>
      </c>
      <c r="V174" s="114">
        <v>44316</v>
      </c>
    </row>
    <row r="175" spans="2:22" ht="51" x14ac:dyDescent="0.2">
      <c r="B175" s="70" t="s">
        <v>49</v>
      </c>
      <c r="C175" s="70" t="s">
        <v>6</v>
      </c>
      <c r="D175" s="112" t="s">
        <v>1207</v>
      </c>
      <c r="E175" s="98" t="s">
        <v>397</v>
      </c>
      <c r="F175" s="98" t="s">
        <v>1091</v>
      </c>
      <c r="G175" s="98" t="s">
        <v>107</v>
      </c>
      <c r="H175" s="98" t="s">
        <v>1042</v>
      </c>
      <c r="I175" s="98" t="s">
        <v>398</v>
      </c>
      <c r="J175" s="98" t="s">
        <v>394</v>
      </c>
      <c r="K175" s="113">
        <v>1</v>
      </c>
      <c r="L175" s="98" t="s">
        <v>399</v>
      </c>
      <c r="M175" s="98" t="s">
        <v>400</v>
      </c>
      <c r="N175" s="103"/>
      <c r="O175" s="103"/>
      <c r="P175" s="103">
        <v>0.5</v>
      </c>
      <c r="Q175" s="103"/>
      <c r="R175" s="103"/>
      <c r="S175" s="103">
        <v>0.5</v>
      </c>
      <c r="T175" s="98" t="s">
        <v>1009</v>
      </c>
      <c r="U175" s="114">
        <v>44317</v>
      </c>
      <c r="V175" s="114">
        <v>44377</v>
      </c>
    </row>
    <row r="176" spans="2:22" ht="38.25" x14ac:dyDescent="0.2">
      <c r="B176" s="70" t="s">
        <v>49</v>
      </c>
      <c r="C176" s="70" t="s">
        <v>6</v>
      </c>
      <c r="D176" s="112" t="s">
        <v>1208</v>
      </c>
      <c r="E176" s="98" t="s">
        <v>401</v>
      </c>
      <c r="F176" s="98" t="s">
        <v>1091</v>
      </c>
      <c r="G176" s="98" t="s">
        <v>107</v>
      </c>
      <c r="H176" s="98" t="s">
        <v>1043</v>
      </c>
      <c r="I176" s="98" t="s">
        <v>402</v>
      </c>
      <c r="J176" s="98" t="s">
        <v>771</v>
      </c>
      <c r="K176" s="113">
        <v>1</v>
      </c>
      <c r="L176" s="98" t="s">
        <v>403</v>
      </c>
      <c r="M176" s="98" t="s">
        <v>400</v>
      </c>
      <c r="N176" s="103"/>
      <c r="O176" s="103"/>
      <c r="P176" s="103">
        <v>0.5</v>
      </c>
      <c r="Q176" s="103"/>
      <c r="R176" s="103"/>
      <c r="S176" s="103">
        <v>0.5</v>
      </c>
      <c r="T176" s="98" t="s">
        <v>1009</v>
      </c>
      <c r="U176" s="114">
        <v>44317</v>
      </c>
      <c r="V176" s="114">
        <v>44561</v>
      </c>
    </row>
    <row r="177" spans="2:22" ht="51" x14ac:dyDescent="0.2">
      <c r="B177" s="70" t="s">
        <v>49</v>
      </c>
      <c r="C177" s="70" t="s">
        <v>6</v>
      </c>
      <c r="D177" s="112" t="s">
        <v>1209</v>
      </c>
      <c r="E177" s="98" t="s">
        <v>404</v>
      </c>
      <c r="F177" s="98" t="s">
        <v>1091</v>
      </c>
      <c r="G177" s="98" t="s">
        <v>107</v>
      </c>
      <c r="H177" s="98" t="s">
        <v>103</v>
      </c>
      <c r="I177" s="98" t="s">
        <v>772</v>
      </c>
      <c r="J177" s="98" t="s">
        <v>773</v>
      </c>
      <c r="K177" s="113">
        <v>1</v>
      </c>
      <c r="L177" s="98" t="s">
        <v>403</v>
      </c>
      <c r="M177" s="98" t="s">
        <v>400</v>
      </c>
      <c r="N177" s="103"/>
      <c r="O177" s="103">
        <v>0.2</v>
      </c>
      <c r="P177" s="103">
        <v>0.2</v>
      </c>
      <c r="Q177" s="103">
        <v>0.2</v>
      </c>
      <c r="R177" s="103">
        <v>0.2</v>
      </c>
      <c r="S177" s="103">
        <v>0.2</v>
      </c>
      <c r="T177" s="98" t="s">
        <v>1009</v>
      </c>
      <c r="U177" s="114">
        <v>44256</v>
      </c>
      <c r="V177" s="114">
        <v>44561</v>
      </c>
    </row>
    <row r="178" spans="2:22" ht="102" x14ac:dyDescent="0.2">
      <c r="B178" s="70" t="s">
        <v>49</v>
      </c>
      <c r="C178" s="70" t="s">
        <v>6</v>
      </c>
      <c r="D178" s="112" t="s">
        <v>1210</v>
      </c>
      <c r="E178" s="98" t="s">
        <v>405</v>
      </c>
      <c r="F178" s="98" t="s">
        <v>1091</v>
      </c>
      <c r="G178" s="98" t="s">
        <v>107</v>
      </c>
      <c r="H178" s="98" t="s">
        <v>1043</v>
      </c>
      <c r="I178" s="98" t="s">
        <v>406</v>
      </c>
      <c r="J178" s="98" t="s">
        <v>407</v>
      </c>
      <c r="K178" s="113">
        <v>1</v>
      </c>
      <c r="L178" s="98" t="s">
        <v>408</v>
      </c>
      <c r="M178" s="98" t="s">
        <v>400</v>
      </c>
      <c r="N178" s="103"/>
      <c r="O178" s="103">
        <v>0.2</v>
      </c>
      <c r="P178" s="103">
        <v>0.2</v>
      </c>
      <c r="Q178" s="103">
        <v>0.2</v>
      </c>
      <c r="R178" s="103">
        <v>0.2</v>
      </c>
      <c r="S178" s="103">
        <v>0.2</v>
      </c>
      <c r="T178" s="98" t="s">
        <v>1009</v>
      </c>
      <c r="U178" s="114">
        <v>44378</v>
      </c>
      <c r="V178" s="114">
        <v>44439</v>
      </c>
    </row>
    <row r="179" spans="2:22" ht="38.25" x14ac:dyDescent="0.2">
      <c r="B179" s="70" t="s">
        <v>49</v>
      </c>
      <c r="C179" s="70" t="s">
        <v>6</v>
      </c>
      <c r="D179" s="112" t="s">
        <v>1211</v>
      </c>
      <c r="E179" s="98" t="s">
        <v>409</v>
      </c>
      <c r="F179" s="98" t="s">
        <v>1091</v>
      </c>
      <c r="G179" s="98" t="s">
        <v>107</v>
      </c>
      <c r="H179" s="98" t="s">
        <v>1046</v>
      </c>
      <c r="I179" s="98" t="s">
        <v>410</v>
      </c>
      <c r="J179" s="98" t="s">
        <v>774</v>
      </c>
      <c r="K179" s="113">
        <v>1</v>
      </c>
      <c r="L179" s="98" t="s">
        <v>403</v>
      </c>
      <c r="M179" s="98" t="s">
        <v>400</v>
      </c>
      <c r="N179" s="103"/>
      <c r="O179" s="103"/>
      <c r="P179" s="103">
        <v>0.5</v>
      </c>
      <c r="Q179" s="103"/>
      <c r="R179" s="103"/>
      <c r="S179" s="103">
        <v>0.5</v>
      </c>
      <c r="T179" s="98" t="s">
        <v>1009</v>
      </c>
      <c r="U179" s="114">
        <v>44317</v>
      </c>
      <c r="V179" s="114">
        <v>44561</v>
      </c>
    </row>
    <row r="180" spans="2:22" ht="89.25" x14ac:dyDescent="0.2">
      <c r="B180" s="70" t="s">
        <v>49</v>
      </c>
      <c r="C180" s="70" t="s">
        <v>6</v>
      </c>
      <c r="D180" s="112" t="s">
        <v>1212</v>
      </c>
      <c r="E180" s="98" t="s">
        <v>411</v>
      </c>
      <c r="F180" s="98" t="s">
        <v>1091</v>
      </c>
      <c r="G180" s="98" t="s">
        <v>107</v>
      </c>
      <c r="H180" s="98" t="s">
        <v>1047</v>
      </c>
      <c r="I180" s="98" t="s">
        <v>775</v>
      </c>
      <c r="J180" s="98" t="s">
        <v>776</v>
      </c>
      <c r="K180" s="113">
        <v>1</v>
      </c>
      <c r="L180" s="98" t="s">
        <v>403</v>
      </c>
      <c r="M180" s="98" t="s">
        <v>400</v>
      </c>
      <c r="N180" s="103"/>
      <c r="O180" s="103"/>
      <c r="P180" s="103"/>
      <c r="Q180" s="103"/>
      <c r="R180" s="103"/>
      <c r="S180" s="103">
        <v>1</v>
      </c>
      <c r="T180" s="98" t="s">
        <v>1009</v>
      </c>
      <c r="U180" s="114">
        <v>44501</v>
      </c>
      <c r="V180" s="114">
        <v>44561</v>
      </c>
    </row>
    <row r="181" spans="2:22" ht="114.75" x14ac:dyDescent="0.2">
      <c r="B181" s="70" t="s">
        <v>49</v>
      </c>
      <c r="C181" s="70" t="s">
        <v>6</v>
      </c>
      <c r="D181" s="112" t="s">
        <v>1213</v>
      </c>
      <c r="E181" s="98" t="s">
        <v>412</v>
      </c>
      <c r="F181" s="98" t="s">
        <v>1091</v>
      </c>
      <c r="G181" s="98" t="s">
        <v>107</v>
      </c>
      <c r="H181" s="98" t="s">
        <v>1043</v>
      </c>
      <c r="I181" s="98" t="s">
        <v>413</v>
      </c>
      <c r="J181" s="98" t="s">
        <v>414</v>
      </c>
      <c r="K181" s="113">
        <v>1</v>
      </c>
      <c r="L181" s="98" t="s">
        <v>415</v>
      </c>
      <c r="M181" s="98" t="s">
        <v>400</v>
      </c>
      <c r="N181" s="103"/>
      <c r="O181" s="103"/>
      <c r="P181" s="103"/>
      <c r="Q181" s="103"/>
      <c r="R181" s="103"/>
      <c r="S181" s="103">
        <v>1</v>
      </c>
      <c r="T181" s="98" t="s">
        <v>1009</v>
      </c>
      <c r="U181" s="114">
        <v>44501</v>
      </c>
      <c r="V181" s="114">
        <v>44561</v>
      </c>
    </row>
    <row r="182" spans="2:22" ht="38.25" x14ac:dyDescent="0.2">
      <c r="B182" s="70" t="s">
        <v>49</v>
      </c>
      <c r="C182" s="70" t="s">
        <v>6</v>
      </c>
      <c r="D182" s="112" t="s">
        <v>1214</v>
      </c>
      <c r="E182" s="98" t="s">
        <v>416</v>
      </c>
      <c r="F182" s="98" t="s">
        <v>1091</v>
      </c>
      <c r="G182" s="98" t="s">
        <v>107</v>
      </c>
      <c r="H182" s="98" t="s">
        <v>1044</v>
      </c>
      <c r="I182" s="98" t="s">
        <v>417</v>
      </c>
      <c r="J182" s="98" t="s">
        <v>418</v>
      </c>
      <c r="K182" s="113">
        <v>1</v>
      </c>
      <c r="L182" s="98" t="s">
        <v>403</v>
      </c>
      <c r="M182" s="98" t="s">
        <v>400</v>
      </c>
      <c r="N182" s="103"/>
      <c r="O182" s="103"/>
      <c r="P182" s="103"/>
      <c r="Q182" s="103"/>
      <c r="R182" s="103"/>
      <c r="S182" s="103">
        <v>1</v>
      </c>
      <c r="T182" s="98" t="s">
        <v>1009</v>
      </c>
      <c r="U182" s="114">
        <v>44501</v>
      </c>
      <c r="V182" s="114">
        <v>44561</v>
      </c>
    </row>
    <row r="183" spans="2:22" ht="140.25" x14ac:dyDescent="0.2">
      <c r="B183" s="70" t="s">
        <v>49</v>
      </c>
      <c r="C183" s="70" t="s">
        <v>6</v>
      </c>
      <c r="D183" s="112" t="s">
        <v>1215</v>
      </c>
      <c r="E183" s="98" t="s">
        <v>419</v>
      </c>
      <c r="F183" s="98" t="s">
        <v>1091</v>
      </c>
      <c r="G183" s="98" t="s">
        <v>107</v>
      </c>
      <c r="H183" s="98" t="s">
        <v>1045</v>
      </c>
      <c r="I183" s="98" t="s">
        <v>778</v>
      </c>
      <c r="J183" s="98" t="s">
        <v>420</v>
      </c>
      <c r="K183" s="113">
        <v>1</v>
      </c>
      <c r="L183" s="98" t="s">
        <v>403</v>
      </c>
      <c r="M183" s="98" t="s">
        <v>400</v>
      </c>
      <c r="N183" s="103"/>
      <c r="O183" s="103"/>
      <c r="P183" s="103"/>
      <c r="Q183" s="103"/>
      <c r="R183" s="103">
        <v>0.5</v>
      </c>
      <c r="S183" s="103">
        <v>0.5</v>
      </c>
      <c r="T183" s="98" t="s">
        <v>1009</v>
      </c>
      <c r="U183" s="114">
        <v>44440</v>
      </c>
      <c r="V183" s="114">
        <v>44561</v>
      </c>
    </row>
    <row r="184" spans="2:22" ht="159" customHeight="1" x14ac:dyDescent="0.2">
      <c r="B184" s="98" t="s">
        <v>49</v>
      </c>
      <c r="C184" s="98" t="s">
        <v>6</v>
      </c>
      <c r="D184" s="158" t="s">
        <v>1205</v>
      </c>
      <c r="E184" s="98" t="s">
        <v>1433</v>
      </c>
      <c r="F184" s="98" t="s">
        <v>77</v>
      </c>
      <c r="G184" s="98" t="s">
        <v>104</v>
      </c>
      <c r="H184" s="98" t="s">
        <v>84</v>
      </c>
      <c r="I184" s="98" t="s">
        <v>1434</v>
      </c>
      <c r="J184" s="98" t="s">
        <v>1435</v>
      </c>
      <c r="K184" s="113">
        <v>1</v>
      </c>
      <c r="L184" s="98" t="s">
        <v>1436</v>
      </c>
      <c r="M184" s="98" t="s">
        <v>1437</v>
      </c>
      <c r="N184" s="103">
        <v>1</v>
      </c>
      <c r="O184" s="103"/>
      <c r="P184" s="103"/>
      <c r="Q184" s="103"/>
      <c r="R184" s="103"/>
      <c r="S184" s="103"/>
      <c r="T184" s="98" t="s">
        <v>1438</v>
      </c>
      <c r="U184" s="114">
        <v>44197</v>
      </c>
      <c r="V184" s="114">
        <v>44255</v>
      </c>
    </row>
    <row r="185" spans="2:22" ht="162" customHeight="1" x14ac:dyDescent="0.2">
      <c r="B185" s="98" t="s">
        <v>49</v>
      </c>
      <c r="C185" s="98" t="s">
        <v>6</v>
      </c>
      <c r="D185" s="158" t="s">
        <v>1462</v>
      </c>
      <c r="E185" s="98" t="s">
        <v>1472</v>
      </c>
      <c r="F185" s="98" t="s">
        <v>77</v>
      </c>
      <c r="G185" s="98" t="s">
        <v>104</v>
      </c>
      <c r="H185" s="98" t="s">
        <v>84</v>
      </c>
      <c r="I185" s="98" t="s">
        <v>1473</v>
      </c>
      <c r="J185" s="98" t="s">
        <v>1474</v>
      </c>
      <c r="K185" s="113">
        <v>1</v>
      </c>
      <c r="L185" s="98" t="s">
        <v>1466</v>
      </c>
      <c r="M185" s="98" t="s">
        <v>1467</v>
      </c>
      <c r="N185" s="103"/>
      <c r="O185" s="103"/>
      <c r="P185" s="103">
        <f>1/3</f>
        <v>0.33333333333333331</v>
      </c>
      <c r="Q185" s="103"/>
      <c r="R185" s="103">
        <f>1/3</f>
        <v>0.33333333333333331</v>
      </c>
      <c r="S185" s="103">
        <f>1/3</f>
        <v>0.33333333333333331</v>
      </c>
      <c r="T185" s="98" t="s">
        <v>1438</v>
      </c>
      <c r="U185" s="114">
        <v>44317</v>
      </c>
      <c r="V185" s="114">
        <v>44561</v>
      </c>
    </row>
    <row r="186" spans="2:22" ht="71.25" x14ac:dyDescent="0.2">
      <c r="B186" s="70" t="s">
        <v>49</v>
      </c>
      <c r="C186" s="89" t="s">
        <v>5</v>
      </c>
      <c r="D186" s="112" t="s">
        <v>1216</v>
      </c>
      <c r="E186" s="110" t="s">
        <v>487</v>
      </c>
      <c r="F186" s="110" t="s">
        <v>65</v>
      </c>
      <c r="G186" s="110" t="s">
        <v>106</v>
      </c>
      <c r="H186" s="17" t="s">
        <v>98</v>
      </c>
      <c r="I186" s="110" t="s">
        <v>488</v>
      </c>
      <c r="J186" s="110" t="s">
        <v>732</v>
      </c>
      <c r="K186" s="126">
        <v>1</v>
      </c>
      <c r="L186" s="110" t="s">
        <v>840</v>
      </c>
      <c r="M186" s="111" t="s">
        <v>489</v>
      </c>
      <c r="N186" s="130">
        <v>1</v>
      </c>
      <c r="O186" s="130"/>
      <c r="P186" s="130"/>
      <c r="Q186" s="130"/>
      <c r="R186" s="130"/>
      <c r="S186" s="130"/>
      <c r="T186" s="111" t="s">
        <v>1009</v>
      </c>
      <c r="U186" s="131">
        <v>44197</v>
      </c>
      <c r="V186" s="131">
        <v>44255</v>
      </c>
    </row>
    <row r="187" spans="2:22" ht="51" x14ac:dyDescent="0.2">
      <c r="B187" s="70" t="s">
        <v>49</v>
      </c>
      <c r="C187" s="70" t="s">
        <v>5</v>
      </c>
      <c r="D187" s="112" t="s">
        <v>1217</v>
      </c>
      <c r="E187" s="98" t="s">
        <v>490</v>
      </c>
      <c r="F187" s="98" t="s">
        <v>65</v>
      </c>
      <c r="G187" s="98" t="s">
        <v>106</v>
      </c>
      <c r="H187" s="112" t="s">
        <v>79</v>
      </c>
      <c r="I187" s="98" t="s">
        <v>491</v>
      </c>
      <c r="J187" s="98" t="s">
        <v>492</v>
      </c>
      <c r="K187" s="113">
        <v>1</v>
      </c>
      <c r="L187" s="98" t="s">
        <v>493</v>
      </c>
      <c r="M187" s="98" t="s">
        <v>396</v>
      </c>
      <c r="N187" s="103"/>
      <c r="O187" s="103">
        <v>1</v>
      </c>
      <c r="P187" s="103"/>
      <c r="Q187" s="103"/>
      <c r="R187" s="103"/>
      <c r="S187" s="103"/>
      <c r="T187" s="98" t="s">
        <v>1009</v>
      </c>
      <c r="U187" s="114">
        <v>44256</v>
      </c>
      <c r="V187" s="114">
        <v>44316</v>
      </c>
    </row>
    <row r="188" spans="2:22" ht="51" x14ac:dyDescent="0.2">
      <c r="B188" s="70" t="s">
        <v>49</v>
      </c>
      <c r="C188" s="70" t="s">
        <v>5</v>
      </c>
      <c r="D188" s="112" t="s">
        <v>1218</v>
      </c>
      <c r="E188" s="98" t="s">
        <v>494</v>
      </c>
      <c r="F188" s="98" t="s">
        <v>65</v>
      </c>
      <c r="G188" s="98" t="s">
        <v>106</v>
      </c>
      <c r="H188" s="112" t="s">
        <v>79</v>
      </c>
      <c r="I188" s="98" t="s">
        <v>495</v>
      </c>
      <c r="J188" s="98" t="s">
        <v>496</v>
      </c>
      <c r="K188" s="113">
        <v>1</v>
      </c>
      <c r="L188" s="98" t="s">
        <v>497</v>
      </c>
      <c r="M188" s="98" t="s">
        <v>498</v>
      </c>
      <c r="N188" s="103"/>
      <c r="O188" s="103">
        <v>0.2</v>
      </c>
      <c r="P188" s="103">
        <v>0.2</v>
      </c>
      <c r="Q188" s="103">
        <v>0.2</v>
      </c>
      <c r="R188" s="103">
        <v>0.2</v>
      </c>
      <c r="S188" s="103">
        <v>0.2</v>
      </c>
      <c r="T188" s="98" t="s">
        <v>1009</v>
      </c>
      <c r="U188" s="114">
        <v>44256</v>
      </c>
      <c r="V188" s="114">
        <v>44561</v>
      </c>
    </row>
    <row r="189" spans="2:22" ht="51" x14ac:dyDescent="0.2">
      <c r="B189" s="70" t="s">
        <v>49</v>
      </c>
      <c r="C189" s="70" t="s">
        <v>5</v>
      </c>
      <c r="D189" s="112" t="s">
        <v>1219</v>
      </c>
      <c r="E189" s="98" t="s">
        <v>499</v>
      </c>
      <c r="F189" s="98" t="s">
        <v>65</v>
      </c>
      <c r="G189" s="98" t="s">
        <v>106</v>
      </c>
      <c r="H189" s="112" t="s">
        <v>79</v>
      </c>
      <c r="I189" s="98" t="s">
        <v>500</v>
      </c>
      <c r="J189" s="98" t="s">
        <v>496</v>
      </c>
      <c r="K189" s="113">
        <v>1</v>
      </c>
      <c r="L189" s="98" t="s">
        <v>839</v>
      </c>
      <c r="M189" s="98" t="s">
        <v>396</v>
      </c>
      <c r="N189" s="103"/>
      <c r="O189" s="103">
        <v>0.2</v>
      </c>
      <c r="P189" s="103">
        <v>0.2</v>
      </c>
      <c r="Q189" s="103">
        <v>0.2</v>
      </c>
      <c r="R189" s="103">
        <v>0.2</v>
      </c>
      <c r="S189" s="103">
        <v>0.2</v>
      </c>
      <c r="T189" s="98" t="s">
        <v>1009</v>
      </c>
      <c r="U189" s="114">
        <v>44256</v>
      </c>
      <c r="V189" s="114">
        <v>44561</v>
      </c>
    </row>
    <row r="190" spans="2:22" ht="42.75" x14ac:dyDescent="0.2">
      <c r="B190" s="70" t="s">
        <v>49</v>
      </c>
      <c r="C190" s="89" t="s">
        <v>5</v>
      </c>
      <c r="D190" s="112" t="s">
        <v>1220</v>
      </c>
      <c r="E190" s="110" t="s">
        <v>501</v>
      </c>
      <c r="F190" s="110" t="s">
        <v>65</v>
      </c>
      <c r="G190" s="110" t="s">
        <v>106</v>
      </c>
      <c r="H190" s="17" t="s">
        <v>99</v>
      </c>
      <c r="I190" s="110" t="s">
        <v>502</v>
      </c>
      <c r="J190" s="110" t="s">
        <v>164</v>
      </c>
      <c r="K190" s="126">
        <v>1</v>
      </c>
      <c r="L190" s="110" t="s">
        <v>503</v>
      </c>
      <c r="M190" s="111" t="s">
        <v>486</v>
      </c>
      <c r="N190" s="130">
        <v>1</v>
      </c>
      <c r="O190" s="130"/>
      <c r="P190" s="130"/>
      <c r="Q190" s="130"/>
      <c r="R190" s="130"/>
      <c r="S190" s="130"/>
      <c r="T190" s="111" t="s">
        <v>1009</v>
      </c>
      <c r="U190" s="131" t="s">
        <v>504</v>
      </c>
      <c r="V190" s="131">
        <v>44255</v>
      </c>
    </row>
    <row r="191" spans="2:22" ht="25.5" x14ac:dyDescent="0.2">
      <c r="B191" s="70" t="s">
        <v>49</v>
      </c>
      <c r="C191" s="70" t="s">
        <v>5</v>
      </c>
      <c r="D191" s="112" t="s">
        <v>1221</v>
      </c>
      <c r="E191" s="98" t="s">
        <v>505</v>
      </c>
      <c r="F191" s="98" t="s">
        <v>65</v>
      </c>
      <c r="G191" s="98" t="s">
        <v>106</v>
      </c>
      <c r="H191" s="112" t="s">
        <v>79</v>
      </c>
      <c r="I191" s="98" t="s">
        <v>506</v>
      </c>
      <c r="J191" s="98" t="s">
        <v>733</v>
      </c>
      <c r="K191" s="113">
        <v>1</v>
      </c>
      <c r="L191" s="98" t="s">
        <v>841</v>
      </c>
      <c r="M191" s="98" t="s">
        <v>396</v>
      </c>
      <c r="N191" s="103"/>
      <c r="O191" s="103"/>
      <c r="P191" s="103">
        <v>1</v>
      </c>
      <c r="Q191" s="103"/>
      <c r="R191" s="103"/>
      <c r="S191" s="103"/>
      <c r="T191" s="98" t="s">
        <v>1009</v>
      </c>
      <c r="U191" s="114">
        <v>44197</v>
      </c>
      <c r="V191" s="114">
        <v>44012</v>
      </c>
    </row>
    <row r="192" spans="2:22" ht="42.75" x14ac:dyDescent="0.2">
      <c r="B192" s="70" t="s">
        <v>49</v>
      </c>
      <c r="C192" s="89" t="s">
        <v>5</v>
      </c>
      <c r="D192" s="112" t="s">
        <v>1222</v>
      </c>
      <c r="E192" s="110" t="s">
        <v>508</v>
      </c>
      <c r="F192" s="110" t="s">
        <v>65</v>
      </c>
      <c r="G192" s="110" t="s">
        <v>106</v>
      </c>
      <c r="H192" s="17" t="s">
        <v>99</v>
      </c>
      <c r="I192" s="110" t="s">
        <v>509</v>
      </c>
      <c r="J192" s="110" t="s">
        <v>733</v>
      </c>
      <c r="K192" s="126">
        <v>1</v>
      </c>
      <c r="L192" s="110" t="s">
        <v>507</v>
      </c>
      <c r="M192" s="17" t="s">
        <v>396</v>
      </c>
      <c r="N192" s="130"/>
      <c r="O192" s="130"/>
      <c r="P192" s="130"/>
      <c r="Q192" s="130">
        <v>1</v>
      </c>
      <c r="R192" s="130"/>
      <c r="S192" s="130"/>
      <c r="T192" s="17" t="s">
        <v>1009</v>
      </c>
      <c r="U192" s="131">
        <v>44197</v>
      </c>
      <c r="V192" s="131">
        <v>44408</v>
      </c>
    </row>
    <row r="193" spans="2:22" ht="38.25" x14ac:dyDescent="0.2">
      <c r="B193" s="70" t="s">
        <v>49</v>
      </c>
      <c r="C193" s="70" t="s">
        <v>25</v>
      </c>
      <c r="D193" s="112" t="s">
        <v>1384</v>
      </c>
      <c r="E193" s="98" t="s">
        <v>422</v>
      </c>
      <c r="F193" s="99" t="s">
        <v>1305</v>
      </c>
      <c r="G193" s="112" t="s">
        <v>79</v>
      </c>
      <c r="H193" s="112" t="s">
        <v>79</v>
      </c>
      <c r="I193" s="98" t="s">
        <v>423</v>
      </c>
      <c r="J193" s="98" t="s">
        <v>424</v>
      </c>
      <c r="K193" s="113">
        <v>1</v>
      </c>
      <c r="L193" s="98" t="s">
        <v>425</v>
      </c>
      <c r="M193" s="98" t="s">
        <v>121</v>
      </c>
      <c r="N193" s="103">
        <v>0.16666666666666666</v>
      </c>
      <c r="O193" s="103">
        <v>0.16666666666666666</v>
      </c>
      <c r="P193" s="103">
        <v>0.16666666666666666</v>
      </c>
      <c r="Q193" s="103">
        <v>0.16666666666666666</v>
      </c>
      <c r="R193" s="103">
        <v>0.16666666666666666</v>
      </c>
      <c r="S193" s="103">
        <v>0.16666666666666666</v>
      </c>
      <c r="T193" s="98" t="s">
        <v>1009</v>
      </c>
      <c r="U193" s="114">
        <v>44197</v>
      </c>
      <c r="V193" s="114">
        <v>44561</v>
      </c>
    </row>
    <row r="194" spans="2:22" ht="38.25" x14ac:dyDescent="0.2">
      <c r="B194" s="70" t="s">
        <v>49</v>
      </c>
      <c r="C194" s="70" t="s">
        <v>25</v>
      </c>
      <c r="D194" s="112" t="s">
        <v>1385</v>
      </c>
      <c r="E194" s="98" t="s">
        <v>119</v>
      </c>
      <c r="F194" s="99" t="s">
        <v>1305</v>
      </c>
      <c r="G194" s="112" t="s">
        <v>79</v>
      </c>
      <c r="H194" s="112" t="s">
        <v>79</v>
      </c>
      <c r="I194" s="98" t="s">
        <v>133</v>
      </c>
      <c r="J194" s="98" t="s">
        <v>120</v>
      </c>
      <c r="K194" s="113">
        <v>1</v>
      </c>
      <c r="L194" s="98" t="s">
        <v>781</v>
      </c>
      <c r="M194" s="98" t="s">
        <v>121</v>
      </c>
      <c r="N194" s="103"/>
      <c r="O194" s="103"/>
      <c r="P194" s="103">
        <v>0.5</v>
      </c>
      <c r="Q194" s="103"/>
      <c r="R194" s="170">
        <v>0.5</v>
      </c>
      <c r="S194" s="103"/>
      <c r="T194" s="98" t="s">
        <v>1009</v>
      </c>
      <c r="U194" s="114">
        <v>44317</v>
      </c>
      <c r="V194" s="114">
        <v>44439</v>
      </c>
    </row>
    <row r="195" spans="2:22" ht="38.25" x14ac:dyDescent="0.2">
      <c r="B195" s="70" t="s">
        <v>49</v>
      </c>
      <c r="C195" s="70" t="s">
        <v>25</v>
      </c>
      <c r="D195" s="112" t="s">
        <v>1386</v>
      </c>
      <c r="E195" s="98" t="s">
        <v>464</v>
      </c>
      <c r="F195" s="99" t="s">
        <v>1305</v>
      </c>
      <c r="G195" s="112" t="s">
        <v>79</v>
      </c>
      <c r="H195" s="112" t="s">
        <v>79</v>
      </c>
      <c r="I195" s="98" t="s">
        <v>465</v>
      </c>
      <c r="J195" s="98" t="s">
        <v>756</v>
      </c>
      <c r="K195" s="113">
        <v>1</v>
      </c>
      <c r="L195" s="98" t="s">
        <v>466</v>
      </c>
      <c r="M195" s="98" t="s">
        <v>429</v>
      </c>
      <c r="N195" s="103"/>
      <c r="O195" s="103"/>
      <c r="P195" s="103"/>
      <c r="Q195" s="103"/>
      <c r="R195" s="103">
        <v>1</v>
      </c>
      <c r="S195" s="103"/>
      <c r="T195" s="98" t="s">
        <v>1009</v>
      </c>
      <c r="U195" s="114">
        <v>44440</v>
      </c>
      <c r="V195" s="114">
        <v>44500</v>
      </c>
    </row>
    <row r="196" spans="2:22" ht="51" x14ac:dyDescent="0.2">
      <c r="B196" s="70" t="s">
        <v>49</v>
      </c>
      <c r="C196" s="70" t="s">
        <v>25</v>
      </c>
      <c r="D196" s="112" t="s">
        <v>1387</v>
      </c>
      <c r="E196" s="98" t="s">
        <v>467</v>
      </c>
      <c r="F196" s="99" t="s">
        <v>1305</v>
      </c>
      <c r="G196" s="112" t="s">
        <v>79</v>
      </c>
      <c r="H196" s="112" t="s">
        <v>79</v>
      </c>
      <c r="I196" s="98" t="s">
        <v>779</v>
      </c>
      <c r="J196" s="98" t="s">
        <v>780</v>
      </c>
      <c r="K196" s="113">
        <v>1</v>
      </c>
      <c r="L196" s="98" t="s">
        <v>468</v>
      </c>
      <c r="M196" s="98" t="s">
        <v>429</v>
      </c>
      <c r="N196" s="103"/>
      <c r="O196" s="103"/>
      <c r="P196" s="103"/>
      <c r="Q196" s="103"/>
      <c r="R196" s="103">
        <v>1</v>
      </c>
      <c r="S196" s="103"/>
      <c r="T196" s="98" t="s">
        <v>1009</v>
      </c>
      <c r="U196" s="114">
        <v>44440</v>
      </c>
      <c r="V196" s="114">
        <v>44500</v>
      </c>
    </row>
    <row r="197" spans="2:22" ht="51" x14ac:dyDescent="0.2">
      <c r="B197" s="70" t="s">
        <v>49</v>
      </c>
      <c r="C197" s="70" t="s">
        <v>25</v>
      </c>
      <c r="D197" s="112" t="s">
        <v>1223</v>
      </c>
      <c r="E197" s="98" t="s">
        <v>557</v>
      </c>
      <c r="F197" s="98" t="s">
        <v>65</v>
      </c>
      <c r="G197" s="98" t="s">
        <v>106</v>
      </c>
      <c r="H197" s="112" t="s">
        <v>79</v>
      </c>
      <c r="I197" s="98" t="s">
        <v>570</v>
      </c>
      <c r="J197" s="98" t="s">
        <v>571</v>
      </c>
      <c r="K197" s="113">
        <v>1</v>
      </c>
      <c r="L197" s="98" t="s">
        <v>572</v>
      </c>
      <c r="M197" s="98" t="s">
        <v>121</v>
      </c>
      <c r="N197" s="103">
        <v>1</v>
      </c>
      <c r="O197" s="103"/>
      <c r="P197" s="103"/>
      <c r="Q197" s="103"/>
      <c r="R197" s="103"/>
      <c r="S197" s="103"/>
      <c r="T197" s="98" t="s">
        <v>1009</v>
      </c>
      <c r="U197" s="114">
        <v>44193</v>
      </c>
      <c r="V197" s="114">
        <v>44227</v>
      </c>
    </row>
    <row r="198" spans="2:22" ht="51" x14ac:dyDescent="0.2">
      <c r="B198" s="70" t="s">
        <v>49</v>
      </c>
      <c r="C198" s="70" t="s">
        <v>25</v>
      </c>
      <c r="D198" s="112" t="s">
        <v>1224</v>
      </c>
      <c r="E198" s="98" t="s">
        <v>558</v>
      </c>
      <c r="F198" s="98" t="s">
        <v>65</v>
      </c>
      <c r="G198" s="98" t="s">
        <v>106</v>
      </c>
      <c r="H198" s="112" t="s">
        <v>79</v>
      </c>
      <c r="I198" s="98" t="s">
        <v>573</v>
      </c>
      <c r="J198" s="98" t="s">
        <v>574</v>
      </c>
      <c r="K198" s="113">
        <v>1</v>
      </c>
      <c r="L198" s="98" t="s">
        <v>575</v>
      </c>
      <c r="M198" s="98" t="s">
        <v>486</v>
      </c>
      <c r="N198" s="103">
        <v>1</v>
      </c>
      <c r="O198" s="103"/>
      <c r="P198" s="103"/>
      <c r="Q198" s="103"/>
      <c r="R198" s="103"/>
      <c r="S198" s="103"/>
      <c r="T198" s="98" t="s">
        <v>1009</v>
      </c>
      <c r="U198" s="114">
        <v>44197</v>
      </c>
      <c r="V198" s="114">
        <v>44227</v>
      </c>
    </row>
    <row r="199" spans="2:22" ht="51" x14ac:dyDescent="0.2">
      <c r="B199" s="70" t="s">
        <v>49</v>
      </c>
      <c r="C199" s="70" t="s">
        <v>25</v>
      </c>
      <c r="D199" s="112" t="s">
        <v>1225</v>
      </c>
      <c r="E199" s="98" t="s">
        <v>559</v>
      </c>
      <c r="F199" s="98" t="s">
        <v>65</v>
      </c>
      <c r="G199" s="98" t="s">
        <v>106</v>
      </c>
      <c r="H199" s="112" t="s">
        <v>79</v>
      </c>
      <c r="I199" s="98" t="s">
        <v>576</v>
      </c>
      <c r="J199" s="98" t="s">
        <v>577</v>
      </c>
      <c r="K199" s="113">
        <v>1</v>
      </c>
      <c r="L199" s="98" t="s">
        <v>578</v>
      </c>
      <c r="M199" s="98" t="s">
        <v>579</v>
      </c>
      <c r="N199" s="103">
        <v>1</v>
      </c>
      <c r="O199" s="103"/>
      <c r="P199" s="103"/>
      <c r="Q199" s="103"/>
      <c r="R199" s="103"/>
      <c r="S199" s="103"/>
      <c r="T199" s="98" t="s">
        <v>1009</v>
      </c>
      <c r="U199" s="114">
        <v>44197</v>
      </c>
      <c r="V199" s="114">
        <v>44227</v>
      </c>
    </row>
    <row r="200" spans="2:22" ht="51" x14ac:dyDescent="0.2">
      <c r="B200" s="70" t="s">
        <v>49</v>
      </c>
      <c r="C200" s="70" t="s">
        <v>25</v>
      </c>
      <c r="D200" s="112" t="s">
        <v>1231</v>
      </c>
      <c r="E200" s="98" t="s">
        <v>565</v>
      </c>
      <c r="F200" s="98" t="s">
        <v>65</v>
      </c>
      <c r="G200" s="98" t="s">
        <v>106</v>
      </c>
      <c r="H200" s="112" t="s">
        <v>79</v>
      </c>
      <c r="I200" s="98" t="s">
        <v>594</v>
      </c>
      <c r="J200" s="98" t="s">
        <v>595</v>
      </c>
      <c r="K200" s="113">
        <v>1</v>
      </c>
      <c r="L200" s="98" t="s">
        <v>596</v>
      </c>
      <c r="M200" s="98" t="s">
        <v>597</v>
      </c>
      <c r="N200" s="103"/>
      <c r="O200" s="103">
        <v>0.33329999999999999</v>
      </c>
      <c r="P200" s="103"/>
      <c r="Q200" s="103">
        <v>0.33329999999999999</v>
      </c>
      <c r="R200" s="103"/>
      <c r="S200" s="103">
        <v>0.33329999999999999</v>
      </c>
      <c r="T200" s="98" t="s">
        <v>598</v>
      </c>
      <c r="U200" s="114">
        <v>44256</v>
      </c>
      <c r="V200" s="114">
        <v>44561</v>
      </c>
    </row>
    <row r="201" spans="2:22" ht="51" x14ac:dyDescent="0.2">
      <c r="B201" s="70" t="s">
        <v>49</v>
      </c>
      <c r="C201" s="70" t="s">
        <v>25</v>
      </c>
      <c r="D201" s="112" t="s">
        <v>1227</v>
      </c>
      <c r="E201" s="98" t="s">
        <v>561</v>
      </c>
      <c r="F201" s="98" t="s">
        <v>65</v>
      </c>
      <c r="G201" s="98" t="s">
        <v>106</v>
      </c>
      <c r="H201" s="112" t="s">
        <v>79</v>
      </c>
      <c r="I201" s="98" t="s">
        <v>583</v>
      </c>
      <c r="J201" s="98" t="s">
        <v>584</v>
      </c>
      <c r="K201" s="113">
        <v>1</v>
      </c>
      <c r="L201" s="98" t="s">
        <v>585</v>
      </c>
      <c r="M201" s="98" t="s">
        <v>121</v>
      </c>
      <c r="N201" s="103"/>
      <c r="O201" s="103"/>
      <c r="P201" s="103">
        <v>1</v>
      </c>
      <c r="Q201" s="103"/>
      <c r="R201" s="103"/>
      <c r="S201" s="103"/>
      <c r="T201" s="98" t="s">
        <v>1009</v>
      </c>
      <c r="U201" s="114">
        <v>44287</v>
      </c>
      <c r="V201" s="114">
        <v>44347</v>
      </c>
    </row>
    <row r="202" spans="2:22" ht="51" x14ac:dyDescent="0.2">
      <c r="B202" s="70" t="s">
        <v>49</v>
      </c>
      <c r="C202" s="70" t="s">
        <v>25</v>
      </c>
      <c r="D202" s="112" t="s">
        <v>1228</v>
      </c>
      <c r="E202" s="98" t="s">
        <v>562</v>
      </c>
      <c r="F202" s="98" t="s">
        <v>65</v>
      </c>
      <c r="G202" s="98" t="s">
        <v>106</v>
      </c>
      <c r="H202" s="112" t="s">
        <v>79</v>
      </c>
      <c r="I202" s="98" t="s">
        <v>586</v>
      </c>
      <c r="J202" s="98" t="s">
        <v>587</v>
      </c>
      <c r="K202" s="113">
        <v>1</v>
      </c>
      <c r="L202" s="98" t="s">
        <v>588</v>
      </c>
      <c r="M202" s="98" t="s">
        <v>121</v>
      </c>
      <c r="N202" s="103"/>
      <c r="O202" s="103"/>
      <c r="P202" s="103">
        <v>1</v>
      </c>
      <c r="Q202" s="103"/>
      <c r="R202" s="103"/>
      <c r="S202" s="103"/>
      <c r="T202" s="98" t="s">
        <v>1009</v>
      </c>
      <c r="U202" s="114">
        <v>44287</v>
      </c>
      <c r="V202" s="114">
        <v>44347</v>
      </c>
    </row>
    <row r="203" spans="2:22" ht="51" x14ac:dyDescent="0.2">
      <c r="B203" s="70" t="s">
        <v>49</v>
      </c>
      <c r="C203" s="70" t="s">
        <v>25</v>
      </c>
      <c r="D203" s="112" t="s">
        <v>1229</v>
      </c>
      <c r="E203" s="98" t="s">
        <v>563</v>
      </c>
      <c r="F203" s="98" t="s">
        <v>65</v>
      </c>
      <c r="G203" s="98" t="s">
        <v>106</v>
      </c>
      <c r="H203" s="112" t="s">
        <v>79</v>
      </c>
      <c r="I203" s="98" t="s">
        <v>589</v>
      </c>
      <c r="J203" s="98" t="s">
        <v>590</v>
      </c>
      <c r="K203" s="113">
        <v>1</v>
      </c>
      <c r="L203" s="98" t="s">
        <v>591</v>
      </c>
      <c r="M203" s="98" t="s">
        <v>121</v>
      </c>
      <c r="N203" s="103"/>
      <c r="O203" s="103"/>
      <c r="P203" s="103"/>
      <c r="Q203" s="103">
        <v>1</v>
      </c>
      <c r="R203" s="103"/>
      <c r="S203" s="103"/>
      <c r="T203" s="98" t="s">
        <v>1009</v>
      </c>
      <c r="U203" s="114">
        <v>44348</v>
      </c>
      <c r="V203" s="114">
        <v>44377</v>
      </c>
    </row>
    <row r="204" spans="2:22" ht="51" x14ac:dyDescent="0.2">
      <c r="B204" s="70" t="s">
        <v>49</v>
      </c>
      <c r="C204" s="70" t="s">
        <v>25</v>
      </c>
      <c r="D204" s="112" t="s">
        <v>1230</v>
      </c>
      <c r="E204" s="98" t="s">
        <v>564</v>
      </c>
      <c r="F204" s="98" t="s">
        <v>65</v>
      </c>
      <c r="G204" s="98" t="s">
        <v>106</v>
      </c>
      <c r="H204" s="112" t="s">
        <v>79</v>
      </c>
      <c r="I204" s="98" t="s">
        <v>592</v>
      </c>
      <c r="J204" s="98" t="s">
        <v>577</v>
      </c>
      <c r="K204" s="113">
        <v>1</v>
      </c>
      <c r="L204" s="98" t="s">
        <v>593</v>
      </c>
      <c r="M204" s="98" t="s">
        <v>579</v>
      </c>
      <c r="N204" s="103"/>
      <c r="O204" s="103"/>
      <c r="P204" s="103"/>
      <c r="Q204" s="103">
        <v>1</v>
      </c>
      <c r="R204" s="103"/>
      <c r="S204" s="103"/>
      <c r="T204" s="98" t="s">
        <v>1009</v>
      </c>
      <c r="U204" s="114">
        <v>44348</v>
      </c>
      <c r="V204" s="114">
        <v>44377</v>
      </c>
    </row>
    <row r="205" spans="2:22" ht="51" x14ac:dyDescent="0.2">
      <c r="B205" s="70" t="s">
        <v>49</v>
      </c>
      <c r="C205" s="70" t="s">
        <v>25</v>
      </c>
      <c r="D205" s="112" t="s">
        <v>1226</v>
      </c>
      <c r="E205" s="98" t="s">
        <v>560</v>
      </c>
      <c r="F205" s="98" t="s">
        <v>65</v>
      </c>
      <c r="G205" s="98" t="s">
        <v>106</v>
      </c>
      <c r="H205" s="112" t="s">
        <v>79</v>
      </c>
      <c r="I205" s="98" t="s">
        <v>580</v>
      </c>
      <c r="J205" s="98" t="s">
        <v>581</v>
      </c>
      <c r="K205" s="113">
        <v>1</v>
      </c>
      <c r="L205" s="98" t="s">
        <v>580</v>
      </c>
      <c r="M205" s="98" t="s">
        <v>582</v>
      </c>
      <c r="N205" s="103"/>
      <c r="O205" s="103">
        <v>1</v>
      </c>
      <c r="P205" s="103"/>
      <c r="Q205" s="103"/>
      <c r="R205" s="103"/>
      <c r="S205" s="103"/>
      <c r="T205" s="98" t="s">
        <v>1009</v>
      </c>
      <c r="U205" s="114">
        <v>44256</v>
      </c>
      <c r="V205" s="114">
        <v>44286</v>
      </c>
    </row>
    <row r="206" spans="2:22" ht="63.75" x14ac:dyDescent="0.2">
      <c r="B206" s="70" t="s">
        <v>51</v>
      </c>
      <c r="C206" s="70" t="s">
        <v>9</v>
      </c>
      <c r="D206" s="112" t="s">
        <v>1388</v>
      </c>
      <c r="E206" s="98" t="s">
        <v>974</v>
      </c>
      <c r="F206" s="99" t="s">
        <v>1305</v>
      </c>
      <c r="G206" s="112" t="s">
        <v>79</v>
      </c>
      <c r="H206" s="112" t="s">
        <v>79</v>
      </c>
      <c r="I206" s="98" t="s">
        <v>975</v>
      </c>
      <c r="J206" s="98" t="s">
        <v>976</v>
      </c>
      <c r="K206" s="113">
        <v>1</v>
      </c>
      <c r="L206" s="98" t="s">
        <v>977</v>
      </c>
      <c r="M206" s="98" t="s">
        <v>978</v>
      </c>
      <c r="N206" s="103">
        <v>0.16666666666666666</v>
      </c>
      <c r="O206" s="103">
        <v>0.16666666666666666</v>
      </c>
      <c r="P206" s="103">
        <v>0.16666666666666666</v>
      </c>
      <c r="Q206" s="103">
        <v>0.16666666666666666</v>
      </c>
      <c r="R206" s="103">
        <v>0.16666666666666666</v>
      </c>
      <c r="S206" s="103">
        <v>0.16666666666666666</v>
      </c>
      <c r="T206" s="98" t="s">
        <v>233</v>
      </c>
      <c r="U206" s="114">
        <v>44198</v>
      </c>
      <c r="V206" s="114">
        <v>44561</v>
      </c>
    </row>
    <row r="207" spans="2:22" ht="76.5" x14ac:dyDescent="0.2">
      <c r="B207" s="70" t="s">
        <v>51</v>
      </c>
      <c r="C207" s="70" t="s">
        <v>9</v>
      </c>
      <c r="D207" s="112" t="s">
        <v>1389</v>
      </c>
      <c r="E207" s="98" t="s">
        <v>987</v>
      </c>
      <c r="F207" s="99" t="s">
        <v>1305</v>
      </c>
      <c r="G207" s="112" t="s">
        <v>79</v>
      </c>
      <c r="H207" s="112" t="s">
        <v>79</v>
      </c>
      <c r="I207" s="98" t="s">
        <v>988</v>
      </c>
      <c r="J207" s="98" t="s">
        <v>989</v>
      </c>
      <c r="K207" s="113">
        <v>1</v>
      </c>
      <c r="L207" s="98" t="s">
        <v>990</v>
      </c>
      <c r="M207" s="98" t="s">
        <v>244</v>
      </c>
      <c r="N207" s="103">
        <v>0.16667000000000001</v>
      </c>
      <c r="O207" s="103">
        <v>0.16667000000000001</v>
      </c>
      <c r="P207" s="103">
        <v>0.16667000000000001</v>
      </c>
      <c r="Q207" s="103">
        <v>0.16667000000000001</v>
      </c>
      <c r="R207" s="103">
        <v>0.16667000000000001</v>
      </c>
      <c r="S207" s="103">
        <v>0.16667000000000001</v>
      </c>
      <c r="T207" s="98" t="s">
        <v>245</v>
      </c>
      <c r="U207" s="114">
        <v>44198</v>
      </c>
      <c r="V207" s="114">
        <v>44561</v>
      </c>
    </row>
    <row r="208" spans="2:22" ht="63.75" x14ac:dyDescent="0.2">
      <c r="B208" s="70" t="s">
        <v>51</v>
      </c>
      <c r="C208" s="70" t="s">
        <v>9</v>
      </c>
      <c r="D208" s="112" t="s">
        <v>1390</v>
      </c>
      <c r="E208" s="98" t="s">
        <v>991</v>
      </c>
      <c r="F208" s="99" t="s">
        <v>1305</v>
      </c>
      <c r="G208" s="112" t="s">
        <v>79</v>
      </c>
      <c r="H208" s="112" t="s">
        <v>79</v>
      </c>
      <c r="I208" s="98" t="s">
        <v>992</v>
      </c>
      <c r="J208" s="98" t="s">
        <v>993</v>
      </c>
      <c r="K208" s="113">
        <v>1</v>
      </c>
      <c r="L208" s="98" t="s">
        <v>994</v>
      </c>
      <c r="M208" s="98" t="s">
        <v>244</v>
      </c>
      <c r="N208" s="103">
        <v>0.16667000000000001</v>
      </c>
      <c r="O208" s="103">
        <v>0.16667000000000001</v>
      </c>
      <c r="P208" s="103">
        <v>0.16667000000000001</v>
      </c>
      <c r="Q208" s="103">
        <v>0.16667000000000001</v>
      </c>
      <c r="R208" s="103">
        <v>0.16667000000000001</v>
      </c>
      <c r="S208" s="103">
        <v>0.16667000000000001</v>
      </c>
      <c r="T208" s="98" t="s">
        <v>245</v>
      </c>
      <c r="U208" s="114">
        <v>44198</v>
      </c>
      <c r="V208" s="114">
        <v>44561</v>
      </c>
    </row>
    <row r="209" spans="2:22" ht="63.75" x14ac:dyDescent="0.2">
      <c r="B209" s="70" t="s">
        <v>51</v>
      </c>
      <c r="C209" s="70" t="s">
        <v>9</v>
      </c>
      <c r="D209" s="112" t="s">
        <v>1391</v>
      </c>
      <c r="E209" s="98" t="s">
        <v>995</v>
      </c>
      <c r="F209" s="99" t="s">
        <v>1305</v>
      </c>
      <c r="G209" s="112" t="s">
        <v>79</v>
      </c>
      <c r="H209" s="112" t="s">
        <v>79</v>
      </c>
      <c r="I209" s="98" t="s">
        <v>996</v>
      </c>
      <c r="J209" s="98" t="s">
        <v>997</v>
      </c>
      <c r="K209" s="113">
        <v>1</v>
      </c>
      <c r="L209" s="98" t="s">
        <v>998</v>
      </c>
      <c r="M209" s="98" t="s">
        <v>244</v>
      </c>
      <c r="N209" s="103">
        <v>0.16667000000000001</v>
      </c>
      <c r="O209" s="103">
        <v>0.16667000000000001</v>
      </c>
      <c r="P209" s="103">
        <v>0.16667000000000001</v>
      </c>
      <c r="Q209" s="103">
        <v>0.16667000000000001</v>
      </c>
      <c r="R209" s="103">
        <v>0.16667000000000001</v>
      </c>
      <c r="S209" s="103">
        <v>0.16667000000000001</v>
      </c>
      <c r="T209" s="98" t="s">
        <v>245</v>
      </c>
      <c r="U209" s="114">
        <v>44198</v>
      </c>
      <c r="V209" s="114">
        <v>44561</v>
      </c>
    </row>
    <row r="210" spans="2:22" ht="63.75" x14ac:dyDescent="0.2">
      <c r="B210" s="70" t="s">
        <v>51</v>
      </c>
      <c r="C210" s="70" t="s">
        <v>9</v>
      </c>
      <c r="D210" s="112" t="s">
        <v>1392</v>
      </c>
      <c r="E210" s="98" t="s">
        <v>999</v>
      </c>
      <c r="F210" s="99" t="s">
        <v>1305</v>
      </c>
      <c r="G210" s="112" t="s">
        <v>79</v>
      </c>
      <c r="H210" s="112" t="s">
        <v>79</v>
      </c>
      <c r="I210" s="98" t="s">
        <v>1000</v>
      </c>
      <c r="J210" s="98" t="s">
        <v>1001</v>
      </c>
      <c r="K210" s="113">
        <v>1</v>
      </c>
      <c r="L210" s="98" t="s">
        <v>1002</v>
      </c>
      <c r="M210" s="98" t="s">
        <v>244</v>
      </c>
      <c r="N210" s="103">
        <v>0.16667000000000001</v>
      </c>
      <c r="O210" s="103">
        <v>0.16667000000000001</v>
      </c>
      <c r="P210" s="103">
        <v>0.16667000000000001</v>
      </c>
      <c r="Q210" s="103">
        <v>0.16667000000000001</v>
      </c>
      <c r="R210" s="103">
        <v>0.16667000000000001</v>
      </c>
      <c r="S210" s="103">
        <v>0.16667000000000001</v>
      </c>
      <c r="T210" s="98" t="s">
        <v>245</v>
      </c>
      <c r="U210" s="114">
        <v>44198</v>
      </c>
      <c r="V210" s="114">
        <v>44561</v>
      </c>
    </row>
    <row r="211" spans="2:22" ht="51" x14ac:dyDescent="0.2">
      <c r="B211" s="70" t="s">
        <v>51</v>
      </c>
      <c r="C211" s="70" t="s">
        <v>9</v>
      </c>
      <c r="D211" s="112" t="s">
        <v>1393</v>
      </c>
      <c r="E211" s="98" t="s">
        <v>1003</v>
      </c>
      <c r="F211" s="99" t="s">
        <v>1305</v>
      </c>
      <c r="G211" s="112" t="s">
        <v>79</v>
      </c>
      <c r="H211" s="112" t="s">
        <v>79</v>
      </c>
      <c r="I211" s="98" t="s">
        <v>1004</v>
      </c>
      <c r="J211" s="98" t="s">
        <v>1005</v>
      </c>
      <c r="K211" s="113">
        <v>1</v>
      </c>
      <c r="L211" s="98" t="s">
        <v>1006</v>
      </c>
      <c r="M211" s="98" t="s">
        <v>1007</v>
      </c>
      <c r="N211" s="103">
        <v>0.16667000000000001</v>
      </c>
      <c r="O211" s="103">
        <v>0.16667000000000001</v>
      </c>
      <c r="P211" s="103">
        <v>0.16667000000000001</v>
      </c>
      <c r="Q211" s="103">
        <v>0.16667000000000001</v>
      </c>
      <c r="R211" s="103">
        <v>0.16667000000000001</v>
      </c>
      <c r="S211" s="103">
        <v>0.16667000000000001</v>
      </c>
      <c r="T211" s="98" t="s">
        <v>1008</v>
      </c>
      <c r="U211" s="114">
        <v>44214</v>
      </c>
      <c r="V211" s="114">
        <v>44561</v>
      </c>
    </row>
    <row r="212" spans="2:22" ht="76.5" x14ac:dyDescent="0.2">
      <c r="B212" s="70" t="s">
        <v>51</v>
      </c>
      <c r="C212" s="70" t="s">
        <v>8</v>
      </c>
      <c r="D212" s="112" t="s">
        <v>1394</v>
      </c>
      <c r="E212" s="98" t="s">
        <v>939</v>
      </c>
      <c r="F212" s="99" t="s">
        <v>1305</v>
      </c>
      <c r="G212" s="112" t="s">
        <v>79</v>
      </c>
      <c r="H212" s="112" t="s">
        <v>79</v>
      </c>
      <c r="I212" s="98" t="s">
        <v>940</v>
      </c>
      <c r="J212" s="98" t="s">
        <v>941</v>
      </c>
      <c r="K212" s="113">
        <v>1</v>
      </c>
      <c r="L212" s="98" t="s">
        <v>942</v>
      </c>
      <c r="M212" s="98" t="s">
        <v>943</v>
      </c>
      <c r="N212" s="103">
        <v>0.16666666666666666</v>
      </c>
      <c r="O212" s="103">
        <v>0.16666666666666666</v>
      </c>
      <c r="P212" s="103">
        <v>0.16666666666666666</v>
      </c>
      <c r="Q212" s="103">
        <v>0.16666666666666666</v>
      </c>
      <c r="R212" s="103">
        <v>0.16666666666666666</v>
      </c>
      <c r="S212" s="103">
        <v>0.16666666666666666</v>
      </c>
      <c r="T212" s="98" t="s">
        <v>233</v>
      </c>
      <c r="U212" s="114">
        <v>44198</v>
      </c>
      <c r="V212" s="114">
        <v>44561</v>
      </c>
    </row>
    <row r="213" spans="2:22" ht="51" x14ac:dyDescent="0.2">
      <c r="B213" s="70" t="s">
        <v>51</v>
      </c>
      <c r="C213" s="70" t="s">
        <v>8</v>
      </c>
      <c r="D213" s="112" t="s">
        <v>1395</v>
      </c>
      <c r="E213" s="98" t="s">
        <v>944</v>
      </c>
      <c r="F213" s="99" t="s">
        <v>1305</v>
      </c>
      <c r="G213" s="112" t="s">
        <v>79</v>
      </c>
      <c r="H213" s="112" t="s">
        <v>79</v>
      </c>
      <c r="I213" s="98" t="s">
        <v>945</v>
      </c>
      <c r="J213" s="98" t="s">
        <v>946</v>
      </c>
      <c r="K213" s="113">
        <v>1</v>
      </c>
      <c r="L213" s="98" t="s">
        <v>942</v>
      </c>
      <c r="M213" s="98" t="s">
        <v>947</v>
      </c>
      <c r="N213" s="103">
        <v>0.16666666666666666</v>
      </c>
      <c r="O213" s="103">
        <v>0.16666666666666666</v>
      </c>
      <c r="P213" s="103">
        <v>0.16666666666666666</v>
      </c>
      <c r="Q213" s="103">
        <v>0.16666666666666666</v>
      </c>
      <c r="R213" s="103">
        <v>0.16666666666666666</v>
      </c>
      <c r="S213" s="103">
        <v>0.16666666666666666</v>
      </c>
      <c r="T213" s="98" t="s">
        <v>233</v>
      </c>
      <c r="U213" s="114">
        <v>44198</v>
      </c>
      <c r="V213" s="114">
        <v>44561</v>
      </c>
    </row>
    <row r="214" spans="2:22" ht="76.5" x14ac:dyDescent="0.2">
      <c r="B214" s="70" t="s">
        <v>51</v>
      </c>
      <c r="C214" s="70" t="s">
        <v>8</v>
      </c>
      <c r="D214" s="112" t="s">
        <v>1396</v>
      </c>
      <c r="E214" s="98" t="s">
        <v>948</v>
      </c>
      <c r="F214" s="99" t="s">
        <v>1305</v>
      </c>
      <c r="G214" s="112" t="s">
        <v>79</v>
      </c>
      <c r="H214" s="112" t="s">
        <v>79</v>
      </c>
      <c r="I214" s="98" t="s">
        <v>949</v>
      </c>
      <c r="J214" s="98" t="s">
        <v>950</v>
      </c>
      <c r="K214" s="113">
        <v>1</v>
      </c>
      <c r="L214" s="98" t="s">
        <v>942</v>
      </c>
      <c r="M214" s="98" t="s">
        <v>947</v>
      </c>
      <c r="N214" s="103">
        <v>0.16666666666666666</v>
      </c>
      <c r="O214" s="103">
        <v>0.16666666666666666</v>
      </c>
      <c r="P214" s="103">
        <v>0.16666666666666666</v>
      </c>
      <c r="Q214" s="103">
        <v>0.16666666666666666</v>
      </c>
      <c r="R214" s="103">
        <v>0.16666666666666666</v>
      </c>
      <c r="S214" s="103">
        <v>0.16666666666666666</v>
      </c>
      <c r="T214" s="98" t="s">
        <v>233</v>
      </c>
      <c r="U214" s="114">
        <v>44198</v>
      </c>
      <c r="V214" s="114">
        <v>44561</v>
      </c>
    </row>
    <row r="215" spans="2:22" ht="89.25" x14ac:dyDescent="0.2">
      <c r="B215" s="70" t="s">
        <v>51</v>
      </c>
      <c r="C215" s="70" t="s">
        <v>8</v>
      </c>
      <c r="D215" s="112" t="s">
        <v>1397</v>
      </c>
      <c r="E215" s="98" t="s">
        <v>951</v>
      </c>
      <c r="F215" s="99" t="s">
        <v>1305</v>
      </c>
      <c r="G215" s="112" t="s">
        <v>79</v>
      </c>
      <c r="H215" s="112" t="s">
        <v>79</v>
      </c>
      <c r="I215" s="98" t="s">
        <v>952</v>
      </c>
      <c r="J215" s="98" t="s">
        <v>953</v>
      </c>
      <c r="K215" s="113">
        <v>1</v>
      </c>
      <c r="L215" s="98" t="s">
        <v>942</v>
      </c>
      <c r="M215" s="98" t="s">
        <v>947</v>
      </c>
      <c r="N215" s="103">
        <v>0.16666666666666666</v>
      </c>
      <c r="O215" s="103">
        <v>0.16666666666666666</v>
      </c>
      <c r="P215" s="103">
        <v>0.16666666666666666</v>
      </c>
      <c r="Q215" s="103">
        <v>0.16666666666666666</v>
      </c>
      <c r="R215" s="103">
        <v>0.16666666666666666</v>
      </c>
      <c r="S215" s="103">
        <v>0.16666666666666666</v>
      </c>
      <c r="T215" s="98" t="s">
        <v>233</v>
      </c>
      <c r="U215" s="114">
        <v>44198</v>
      </c>
      <c r="V215" s="114">
        <v>44561</v>
      </c>
    </row>
    <row r="216" spans="2:22" ht="102" x14ac:dyDescent="0.2">
      <c r="B216" s="70" t="s">
        <v>51</v>
      </c>
      <c r="C216" s="70" t="s">
        <v>8</v>
      </c>
      <c r="D216" s="112" t="s">
        <v>1398</v>
      </c>
      <c r="E216" s="98" t="s">
        <v>954</v>
      </c>
      <c r="F216" s="99" t="s">
        <v>1305</v>
      </c>
      <c r="G216" s="112" t="s">
        <v>79</v>
      </c>
      <c r="H216" s="112" t="s">
        <v>79</v>
      </c>
      <c r="I216" s="98" t="s">
        <v>955</v>
      </c>
      <c r="J216" s="98" t="s">
        <v>956</v>
      </c>
      <c r="K216" s="113">
        <v>1</v>
      </c>
      <c r="L216" s="98" t="s">
        <v>957</v>
      </c>
      <c r="M216" s="98" t="s">
        <v>958</v>
      </c>
      <c r="N216" s="103"/>
      <c r="O216" s="103"/>
      <c r="P216" s="103"/>
      <c r="Q216" s="103"/>
      <c r="R216" s="103"/>
      <c r="S216" s="103">
        <v>1</v>
      </c>
      <c r="T216" s="98" t="s">
        <v>233</v>
      </c>
      <c r="U216" s="114">
        <v>44198</v>
      </c>
      <c r="V216" s="114" t="s">
        <v>959</v>
      </c>
    </row>
    <row r="217" spans="2:22" ht="38.25" x14ac:dyDescent="0.2">
      <c r="B217" s="70" t="s">
        <v>51</v>
      </c>
      <c r="C217" s="70" t="s">
        <v>8</v>
      </c>
      <c r="D217" s="112" t="s">
        <v>1399</v>
      </c>
      <c r="E217" s="98" t="s">
        <v>960</v>
      </c>
      <c r="F217" s="99" t="s">
        <v>1305</v>
      </c>
      <c r="G217" s="112" t="s">
        <v>79</v>
      </c>
      <c r="H217" s="112" t="s">
        <v>79</v>
      </c>
      <c r="I217" s="98" t="s">
        <v>1126</v>
      </c>
      <c r="J217" s="98" t="s">
        <v>1127</v>
      </c>
      <c r="K217" s="113">
        <v>1</v>
      </c>
      <c r="L217" s="98" t="s">
        <v>961</v>
      </c>
      <c r="M217" s="98" t="s">
        <v>958</v>
      </c>
      <c r="N217" s="103"/>
      <c r="O217" s="103"/>
      <c r="P217" s="103"/>
      <c r="Q217" s="103"/>
      <c r="R217" s="103"/>
      <c r="S217" s="103">
        <v>1</v>
      </c>
      <c r="T217" s="98" t="s">
        <v>233</v>
      </c>
      <c r="U217" s="114">
        <v>44198</v>
      </c>
      <c r="V217" s="114" t="s">
        <v>959</v>
      </c>
    </row>
    <row r="218" spans="2:22" ht="51" x14ac:dyDescent="0.2">
      <c r="B218" s="70" t="s">
        <v>51</v>
      </c>
      <c r="C218" s="70" t="s">
        <v>8</v>
      </c>
      <c r="D218" s="112" t="s">
        <v>1400</v>
      </c>
      <c r="E218" s="98" t="s">
        <v>962</v>
      </c>
      <c r="F218" s="99" t="s">
        <v>1305</v>
      </c>
      <c r="G218" s="112" t="s">
        <v>79</v>
      </c>
      <c r="H218" s="112" t="s">
        <v>79</v>
      </c>
      <c r="I218" s="98" t="s">
        <v>963</v>
      </c>
      <c r="J218" s="98" t="s">
        <v>1128</v>
      </c>
      <c r="K218" s="113">
        <v>1</v>
      </c>
      <c r="L218" s="98" t="s">
        <v>964</v>
      </c>
      <c r="M218" s="98" t="s">
        <v>958</v>
      </c>
      <c r="N218" s="103"/>
      <c r="O218" s="103"/>
      <c r="P218" s="103"/>
      <c r="Q218" s="103"/>
      <c r="R218" s="103"/>
      <c r="S218" s="103">
        <v>1</v>
      </c>
      <c r="T218" s="98" t="s">
        <v>233</v>
      </c>
      <c r="U218" s="114">
        <v>44198</v>
      </c>
      <c r="V218" s="114">
        <v>44561</v>
      </c>
    </row>
    <row r="219" spans="2:22" ht="63.75" x14ac:dyDescent="0.2">
      <c r="B219" s="70" t="s">
        <v>51</v>
      </c>
      <c r="C219" s="70" t="s">
        <v>8</v>
      </c>
      <c r="D219" s="112" t="s">
        <v>1401</v>
      </c>
      <c r="E219" s="98" t="s">
        <v>967</v>
      </c>
      <c r="F219" s="99" t="s">
        <v>1305</v>
      </c>
      <c r="G219" s="112" t="s">
        <v>79</v>
      </c>
      <c r="H219" s="112" t="s">
        <v>79</v>
      </c>
      <c r="I219" s="98" t="s">
        <v>968</v>
      </c>
      <c r="J219" s="98" t="s">
        <v>965</v>
      </c>
      <c r="K219" s="113">
        <v>1</v>
      </c>
      <c r="L219" s="98" t="s">
        <v>966</v>
      </c>
      <c r="M219" s="98" t="s">
        <v>958</v>
      </c>
      <c r="N219" s="103"/>
      <c r="O219" s="103"/>
      <c r="P219" s="103"/>
      <c r="Q219" s="103"/>
      <c r="R219" s="103"/>
      <c r="S219" s="103">
        <v>1</v>
      </c>
      <c r="T219" s="98" t="s">
        <v>233</v>
      </c>
      <c r="U219" s="114">
        <v>44198</v>
      </c>
      <c r="V219" s="114">
        <v>44561</v>
      </c>
    </row>
    <row r="220" spans="2:22" ht="25.5" x14ac:dyDescent="0.2">
      <c r="B220" s="70" t="s">
        <v>51</v>
      </c>
      <c r="C220" s="70" t="s">
        <v>8</v>
      </c>
      <c r="D220" s="112" t="s">
        <v>1402</v>
      </c>
      <c r="E220" s="98" t="s">
        <v>969</v>
      </c>
      <c r="F220" s="99" t="s">
        <v>1305</v>
      </c>
      <c r="G220" s="112" t="s">
        <v>79</v>
      </c>
      <c r="H220" s="112" t="s">
        <v>79</v>
      </c>
      <c r="I220" s="98" t="s">
        <v>970</v>
      </c>
      <c r="J220" s="98" t="s">
        <v>971</v>
      </c>
      <c r="K220" s="113">
        <v>1</v>
      </c>
      <c r="L220" s="98" t="s">
        <v>972</v>
      </c>
      <c r="M220" s="98" t="s">
        <v>973</v>
      </c>
      <c r="N220" s="103"/>
      <c r="O220" s="103"/>
      <c r="P220" s="103"/>
      <c r="Q220" s="103"/>
      <c r="R220" s="103"/>
      <c r="S220" s="103">
        <v>1</v>
      </c>
      <c r="T220" s="98" t="s">
        <v>233</v>
      </c>
      <c r="U220" s="114">
        <v>44198</v>
      </c>
      <c r="V220" s="114">
        <v>44561</v>
      </c>
    </row>
    <row r="221" spans="2:22" ht="63.75" x14ac:dyDescent="0.2">
      <c r="B221" s="70" t="s">
        <v>51</v>
      </c>
      <c r="C221" s="70" t="s">
        <v>8</v>
      </c>
      <c r="D221" s="112" t="s">
        <v>1403</v>
      </c>
      <c r="E221" s="98" t="s">
        <v>979</v>
      </c>
      <c r="F221" s="99" t="s">
        <v>1305</v>
      </c>
      <c r="G221" s="112" t="s">
        <v>79</v>
      </c>
      <c r="H221" s="112" t="s">
        <v>79</v>
      </c>
      <c r="I221" s="98" t="s">
        <v>980</v>
      </c>
      <c r="J221" s="98" t="s">
        <v>981</v>
      </c>
      <c r="K221" s="113">
        <v>1</v>
      </c>
      <c r="L221" s="98" t="s">
        <v>982</v>
      </c>
      <c r="M221" s="98" t="s">
        <v>244</v>
      </c>
      <c r="N221" s="103">
        <v>0.16667000000000001</v>
      </c>
      <c r="O221" s="103">
        <v>0.16667000000000001</v>
      </c>
      <c r="P221" s="103">
        <v>0.16667000000000001</v>
      </c>
      <c r="Q221" s="103">
        <v>0.16667000000000001</v>
      </c>
      <c r="R221" s="103">
        <v>0.16667000000000001</v>
      </c>
      <c r="S221" s="103">
        <v>0.16667000000000001</v>
      </c>
      <c r="T221" s="98" t="s">
        <v>245</v>
      </c>
      <c r="U221" s="114">
        <v>44198</v>
      </c>
      <c r="V221" s="114">
        <v>44561</v>
      </c>
    </row>
    <row r="222" spans="2:22" ht="63.75" x14ac:dyDescent="0.2">
      <c r="B222" s="70" t="s">
        <v>51</v>
      </c>
      <c r="C222" s="70" t="s">
        <v>8</v>
      </c>
      <c r="D222" s="112" t="s">
        <v>1404</v>
      </c>
      <c r="E222" s="98" t="s">
        <v>983</v>
      </c>
      <c r="F222" s="99" t="s">
        <v>1305</v>
      </c>
      <c r="G222" s="112" t="s">
        <v>79</v>
      </c>
      <c r="H222" s="112" t="s">
        <v>79</v>
      </c>
      <c r="I222" s="98" t="s">
        <v>984</v>
      </c>
      <c r="J222" s="98" t="s">
        <v>985</v>
      </c>
      <c r="K222" s="113">
        <v>1</v>
      </c>
      <c r="L222" s="98" t="s">
        <v>986</v>
      </c>
      <c r="M222" s="98" t="s">
        <v>244</v>
      </c>
      <c r="N222" s="103">
        <v>0.16667000000000001</v>
      </c>
      <c r="O222" s="103">
        <v>0.16667000000000001</v>
      </c>
      <c r="P222" s="103">
        <v>0.16667000000000001</v>
      </c>
      <c r="Q222" s="103">
        <v>0.16667000000000001</v>
      </c>
      <c r="R222" s="103">
        <v>0.16667000000000001</v>
      </c>
      <c r="S222" s="103">
        <v>0.16667000000000001</v>
      </c>
      <c r="T222" s="98" t="s">
        <v>245</v>
      </c>
      <c r="U222" s="114">
        <v>44198</v>
      </c>
      <c r="V222" s="114">
        <v>44561</v>
      </c>
    </row>
    <row r="223" spans="2:22" ht="76.5" x14ac:dyDescent="0.2">
      <c r="B223" s="70" t="s">
        <v>51</v>
      </c>
      <c r="C223" s="70" t="s">
        <v>8</v>
      </c>
      <c r="D223" s="112" t="s">
        <v>1232</v>
      </c>
      <c r="E223" s="98" t="s">
        <v>735</v>
      </c>
      <c r="F223" s="98" t="s">
        <v>65</v>
      </c>
      <c r="G223" s="98" t="s">
        <v>106</v>
      </c>
      <c r="H223" s="112" t="s">
        <v>79</v>
      </c>
      <c r="I223" s="98" t="s">
        <v>736</v>
      </c>
      <c r="J223" s="98" t="s">
        <v>737</v>
      </c>
      <c r="K223" s="113">
        <v>1</v>
      </c>
      <c r="L223" s="98" t="s">
        <v>842</v>
      </c>
      <c r="M223" s="98" t="s">
        <v>244</v>
      </c>
      <c r="N223" s="103"/>
      <c r="O223" s="103"/>
      <c r="P223" s="103"/>
      <c r="Q223" s="103">
        <v>0.5</v>
      </c>
      <c r="R223" s="103">
        <v>0.5</v>
      </c>
      <c r="S223" s="103"/>
      <c r="T223" s="98" t="s">
        <v>1253</v>
      </c>
      <c r="U223" s="114">
        <v>44203</v>
      </c>
      <c r="V223" s="114">
        <v>44561</v>
      </c>
    </row>
    <row r="224" spans="2:22" ht="63.75" x14ac:dyDescent="0.2">
      <c r="B224" s="70" t="s">
        <v>51</v>
      </c>
      <c r="C224" s="70" t="s">
        <v>8</v>
      </c>
      <c r="D224" s="112" t="s">
        <v>1233</v>
      </c>
      <c r="E224" s="98" t="s">
        <v>544</v>
      </c>
      <c r="F224" s="98" t="s">
        <v>65</v>
      </c>
      <c r="G224" s="98" t="s">
        <v>105</v>
      </c>
      <c r="H224" s="112" t="s">
        <v>79</v>
      </c>
      <c r="I224" s="98" t="s">
        <v>548</v>
      </c>
      <c r="J224" s="98" t="s">
        <v>549</v>
      </c>
      <c r="K224" s="113">
        <v>1</v>
      </c>
      <c r="L224" s="98" t="s">
        <v>550</v>
      </c>
      <c r="M224" s="98" t="s">
        <v>551</v>
      </c>
      <c r="N224" s="103"/>
      <c r="O224" s="103">
        <v>0.33329999999999999</v>
      </c>
      <c r="P224" s="103"/>
      <c r="Q224" s="103">
        <v>0.33329999999999999</v>
      </c>
      <c r="R224" s="103"/>
      <c r="S224" s="103">
        <v>0.33329999999999999</v>
      </c>
      <c r="T224" s="98" t="s">
        <v>1253</v>
      </c>
      <c r="U224" s="114">
        <v>44197</v>
      </c>
      <c r="V224" s="114">
        <v>44561</v>
      </c>
    </row>
    <row r="225" spans="2:22" ht="63.75" x14ac:dyDescent="0.2">
      <c r="B225" s="70" t="s">
        <v>51</v>
      </c>
      <c r="C225" s="70" t="s">
        <v>8</v>
      </c>
      <c r="D225" s="112" t="s">
        <v>1234</v>
      </c>
      <c r="E225" s="98" t="s">
        <v>745</v>
      </c>
      <c r="F225" s="98" t="s">
        <v>65</v>
      </c>
      <c r="G225" s="98" t="s">
        <v>105</v>
      </c>
      <c r="H225" s="112" t="s">
        <v>79</v>
      </c>
      <c r="I225" s="98" t="s">
        <v>746</v>
      </c>
      <c r="J225" s="98" t="s">
        <v>552</v>
      </c>
      <c r="K225" s="113">
        <v>1</v>
      </c>
      <c r="L225" s="98" t="s">
        <v>851</v>
      </c>
      <c r="M225" s="98" t="s">
        <v>551</v>
      </c>
      <c r="N225" s="103"/>
      <c r="O225" s="103"/>
      <c r="P225" s="103"/>
      <c r="Q225" s="103"/>
      <c r="R225" s="103"/>
      <c r="S225" s="103">
        <v>1</v>
      </c>
      <c r="T225" s="98" t="s">
        <v>1255</v>
      </c>
      <c r="U225" s="114">
        <v>44198</v>
      </c>
      <c r="V225" s="114">
        <v>44561</v>
      </c>
    </row>
    <row r="226" spans="2:22" ht="114" customHeight="1" x14ac:dyDescent="0.2">
      <c r="B226" s="71" t="s">
        <v>51</v>
      </c>
      <c r="C226" s="71" t="s">
        <v>8</v>
      </c>
      <c r="D226" s="112" t="s">
        <v>1235</v>
      </c>
      <c r="E226" s="98" t="s">
        <v>250</v>
      </c>
      <c r="F226" s="98" t="s">
        <v>65</v>
      </c>
      <c r="G226" s="98" t="s">
        <v>106</v>
      </c>
      <c r="H226" s="112" t="s">
        <v>99</v>
      </c>
      <c r="I226" s="98" t="s">
        <v>251</v>
      </c>
      <c r="J226" s="98" t="s">
        <v>252</v>
      </c>
      <c r="K226" s="113">
        <v>1</v>
      </c>
      <c r="L226" s="98" t="s">
        <v>253</v>
      </c>
      <c r="M226" s="112" t="s">
        <v>520</v>
      </c>
      <c r="N226" s="103"/>
      <c r="O226" s="103"/>
      <c r="P226" s="103"/>
      <c r="Q226" s="103"/>
      <c r="R226" s="103"/>
      <c r="S226" s="113">
        <v>1</v>
      </c>
      <c r="T226" s="112" t="s">
        <v>1252</v>
      </c>
      <c r="U226" s="114">
        <v>44198</v>
      </c>
      <c r="V226" s="114">
        <v>44561</v>
      </c>
    </row>
    <row r="227" spans="2:22" ht="63.75" x14ac:dyDescent="0.2">
      <c r="B227" s="70" t="s">
        <v>51</v>
      </c>
      <c r="C227" s="70" t="s">
        <v>8</v>
      </c>
      <c r="D227" s="112" t="s">
        <v>1236</v>
      </c>
      <c r="E227" s="98" t="s">
        <v>234</v>
      </c>
      <c r="F227" s="98" t="s">
        <v>65</v>
      </c>
      <c r="G227" s="98" t="s">
        <v>105</v>
      </c>
      <c r="H227" s="112" t="s">
        <v>79</v>
      </c>
      <c r="I227" s="98" t="s">
        <v>235</v>
      </c>
      <c r="J227" s="98" t="s">
        <v>552</v>
      </c>
      <c r="K227" s="113">
        <v>1</v>
      </c>
      <c r="L227" s="98" t="s">
        <v>851</v>
      </c>
      <c r="M227" s="98" t="s">
        <v>551</v>
      </c>
      <c r="N227" s="103"/>
      <c r="O227" s="103"/>
      <c r="P227" s="103"/>
      <c r="Q227" s="103"/>
      <c r="R227" s="103"/>
      <c r="S227" s="103">
        <v>1</v>
      </c>
      <c r="T227" s="98" t="s">
        <v>1255</v>
      </c>
      <c r="U227" s="114">
        <v>44198</v>
      </c>
      <c r="V227" s="114">
        <v>44561</v>
      </c>
    </row>
    <row r="228" spans="2:22" ht="63.75" x14ac:dyDescent="0.2">
      <c r="B228" s="70" t="s">
        <v>51</v>
      </c>
      <c r="C228" s="70" t="s">
        <v>8</v>
      </c>
      <c r="D228" s="112" t="s">
        <v>1237</v>
      </c>
      <c r="E228" s="98" t="s">
        <v>236</v>
      </c>
      <c r="F228" s="98" t="s">
        <v>65</v>
      </c>
      <c r="G228" s="98" t="s">
        <v>105</v>
      </c>
      <c r="H228" s="112" t="s">
        <v>79</v>
      </c>
      <c r="I228" s="98" t="s">
        <v>237</v>
      </c>
      <c r="J228" s="98" t="s">
        <v>552</v>
      </c>
      <c r="K228" s="113">
        <v>1</v>
      </c>
      <c r="L228" s="98" t="s">
        <v>851</v>
      </c>
      <c r="M228" s="98" t="s">
        <v>551</v>
      </c>
      <c r="N228" s="103"/>
      <c r="O228" s="103"/>
      <c r="P228" s="103"/>
      <c r="Q228" s="103"/>
      <c r="R228" s="103"/>
      <c r="S228" s="103">
        <v>1</v>
      </c>
      <c r="T228" s="98" t="s">
        <v>233</v>
      </c>
      <c r="U228" s="114">
        <v>44198</v>
      </c>
      <c r="V228" s="114">
        <v>44561</v>
      </c>
    </row>
    <row r="229" spans="2:22" ht="63.75" x14ac:dyDescent="0.2">
      <c r="B229" s="70" t="s">
        <v>51</v>
      </c>
      <c r="C229" s="70" t="s">
        <v>8</v>
      </c>
      <c r="D229" s="112" t="s">
        <v>1238</v>
      </c>
      <c r="E229" s="98" t="s">
        <v>238</v>
      </c>
      <c r="F229" s="98" t="s">
        <v>65</v>
      </c>
      <c r="G229" s="98" t="s">
        <v>105</v>
      </c>
      <c r="H229" s="112" t="s">
        <v>79</v>
      </c>
      <c r="I229" s="98" t="s">
        <v>239</v>
      </c>
      <c r="J229" s="98" t="s">
        <v>552</v>
      </c>
      <c r="K229" s="113">
        <v>1</v>
      </c>
      <c r="L229" s="98" t="s">
        <v>851</v>
      </c>
      <c r="M229" s="98" t="s">
        <v>551</v>
      </c>
      <c r="N229" s="103"/>
      <c r="O229" s="103"/>
      <c r="P229" s="103"/>
      <c r="Q229" s="103"/>
      <c r="R229" s="103"/>
      <c r="S229" s="103">
        <v>1</v>
      </c>
      <c r="T229" s="98" t="s">
        <v>1255</v>
      </c>
      <c r="U229" s="114">
        <v>44198</v>
      </c>
      <c r="V229" s="114">
        <v>45291</v>
      </c>
    </row>
    <row r="230" spans="2:22" ht="63.75" x14ac:dyDescent="0.2">
      <c r="B230" s="70" t="s">
        <v>51</v>
      </c>
      <c r="C230" s="70" t="s">
        <v>8</v>
      </c>
      <c r="D230" s="112" t="s">
        <v>1239</v>
      </c>
      <c r="E230" s="98" t="s">
        <v>240</v>
      </c>
      <c r="F230" s="98" t="s">
        <v>65</v>
      </c>
      <c r="G230" s="98" t="s">
        <v>105</v>
      </c>
      <c r="H230" s="112" t="s">
        <v>79</v>
      </c>
      <c r="I230" s="98" t="s">
        <v>241</v>
      </c>
      <c r="J230" s="98" t="s">
        <v>552</v>
      </c>
      <c r="K230" s="113">
        <v>1</v>
      </c>
      <c r="L230" s="98" t="s">
        <v>851</v>
      </c>
      <c r="M230" s="98" t="s">
        <v>551</v>
      </c>
      <c r="N230" s="103"/>
      <c r="O230" s="103"/>
      <c r="P230" s="103"/>
      <c r="Q230" s="103"/>
      <c r="R230" s="103"/>
      <c r="S230" s="103">
        <v>1</v>
      </c>
      <c r="T230" s="98" t="s">
        <v>1255</v>
      </c>
      <c r="U230" s="114">
        <v>44198</v>
      </c>
      <c r="V230" s="114">
        <v>44561</v>
      </c>
    </row>
    <row r="231" spans="2:22" ht="38.25" x14ac:dyDescent="0.2">
      <c r="B231" s="70" t="s">
        <v>51</v>
      </c>
      <c r="C231" s="70" t="s">
        <v>8</v>
      </c>
      <c r="D231" s="112" t="s">
        <v>1240</v>
      </c>
      <c r="E231" s="98" t="s">
        <v>242</v>
      </c>
      <c r="F231" s="98" t="s">
        <v>65</v>
      </c>
      <c r="G231" s="98" t="s">
        <v>105</v>
      </c>
      <c r="H231" s="112" t="s">
        <v>79</v>
      </c>
      <c r="I231" s="98" t="s">
        <v>553</v>
      </c>
      <c r="J231" s="98" t="s">
        <v>243</v>
      </c>
      <c r="K231" s="113">
        <v>1</v>
      </c>
      <c r="L231" s="98" t="s">
        <v>243</v>
      </c>
      <c r="M231" s="98" t="s">
        <v>554</v>
      </c>
      <c r="N231" s="103"/>
      <c r="O231" s="103"/>
      <c r="P231" s="103"/>
      <c r="Q231" s="103"/>
      <c r="R231" s="103"/>
      <c r="S231" s="103">
        <v>1</v>
      </c>
      <c r="T231" s="98" t="s">
        <v>1254</v>
      </c>
      <c r="U231" s="114">
        <v>44198</v>
      </c>
      <c r="V231" s="114">
        <v>44561</v>
      </c>
    </row>
    <row r="232" spans="2:22" ht="102" x14ac:dyDescent="0.2">
      <c r="B232" s="70" t="s">
        <v>51</v>
      </c>
      <c r="C232" s="70" t="s">
        <v>8</v>
      </c>
      <c r="D232" s="112" t="s">
        <v>1241</v>
      </c>
      <c r="E232" s="98" t="s">
        <v>545</v>
      </c>
      <c r="F232" s="98" t="s">
        <v>65</v>
      </c>
      <c r="G232" s="98" t="s">
        <v>105</v>
      </c>
      <c r="H232" s="112" t="s">
        <v>79</v>
      </c>
      <c r="I232" s="98" t="s">
        <v>555</v>
      </c>
      <c r="J232" s="98" t="s">
        <v>243</v>
      </c>
      <c r="K232" s="113">
        <v>1</v>
      </c>
      <c r="L232" s="98" t="s">
        <v>851</v>
      </c>
      <c r="M232" s="98" t="s">
        <v>551</v>
      </c>
      <c r="N232" s="103"/>
      <c r="O232" s="103"/>
      <c r="P232" s="103"/>
      <c r="Q232" s="103"/>
      <c r="R232" s="103"/>
      <c r="S232" s="103">
        <v>1</v>
      </c>
      <c r="T232" s="98" t="s">
        <v>1253</v>
      </c>
      <c r="U232" s="114">
        <v>44198</v>
      </c>
      <c r="V232" s="114">
        <v>44561</v>
      </c>
    </row>
    <row r="233" spans="2:22" ht="102" x14ac:dyDescent="0.2">
      <c r="B233" s="70" t="s">
        <v>51</v>
      </c>
      <c r="C233" s="70" t="s">
        <v>8</v>
      </c>
      <c r="D233" s="112" t="s">
        <v>1242</v>
      </c>
      <c r="E233" s="98" t="s">
        <v>546</v>
      </c>
      <c r="F233" s="98" t="s">
        <v>65</v>
      </c>
      <c r="G233" s="98" t="s">
        <v>105</v>
      </c>
      <c r="H233" s="112" t="s">
        <v>79</v>
      </c>
      <c r="I233" s="98" t="s">
        <v>555</v>
      </c>
      <c r="J233" s="98" t="s">
        <v>243</v>
      </c>
      <c r="K233" s="113">
        <v>1</v>
      </c>
      <c r="L233" s="98" t="s">
        <v>851</v>
      </c>
      <c r="M233" s="98" t="s">
        <v>551</v>
      </c>
      <c r="N233" s="103"/>
      <c r="O233" s="103"/>
      <c r="P233" s="103"/>
      <c r="Q233" s="103"/>
      <c r="R233" s="103"/>
      <c r="S233" s="103">
        <v>1</v>
      </c>
      <c r="T233" s="98" t="s">
        <v>1253</v>
      </c>
      <c r="U233" s="114">
        <v>44198</v>
      </c>
      <c r="V233" s="114">
        <v>44561</v>
      </c>
    </row>
    <row r="234" spans="2:22" ht="90" customHeight="1" x14ac:dyDescent="0.2">
      <c r="B234" s="71" t="s">
        <v>51</v>
      </c>
      <c r="C234" s="71" t="s">
        <v>8</v>
      </c>
      <c r="D234" s="158" t="s">
        <v>1243</v>
      </c>
      <c r="E234" s="157" t="s">
        <v>1475</v>
      </c>
      <c r="F234" s="157" t="s">
        <v>77</v>
      </c>
      <c r="G234" s="157" t="s">
        <v>108</v>
      </c>
      <c r="H234" s="157" t="s">
        <v>95</v>
      </c>
      <c r="I234" s="157" t="s">
        <v>1476</v>
      </c>
      <c r="J234" s="157" t="s">
        <v>1477</v>
      </c>
      <c r="K234" s="205">
        <v>1</v>
      </c>
      <c r="L234" s="157" t="s">
        <v>1492</v>
      </c>
      <c r="M234" s="157" t="s">
        <v>958</v>
      </c>
      <c r="N234" s="170"/>
      <c r="O234" s="170"/>
      <c r="P234" s="170"/>
      <c r="Q234" s="170"/>
      <c r="R234" s="206"/>
      <c r="S234" s="170">
        <v>1</v>
      </c>
      <c r="T234" s="157" t="s">
        <v>233</v>
      </c>
      <c r="U234" s="177">
        <v>44501</v>
      </c>
      <c r="V234" s="177">
        <v>44561</v>
      </c>
    </row>
    <row r="235" spans="2:22" ht="71.25" x14ac:dyDescent="0.2">
      <c r="B235" s="71" t="s">
        <v>79</v>
      </c>
      <c r="C235" s="89" t="s">
        <v>481</v>
      </c>
      <c r="D235" s="112" t="s">
        <v>1439</v>
      </c>
      <c r="E235" s="110" t="s">
        <v>1414</v>
      </c>
      <c r="F235" s="110" t="s">
        <v>77</v>
      </c>
      <c r="G235" s="111" t="s">
        <v>106</v>
      </c>
      <c r="H235" s="110" t="s">
        <v>1415</v>
      </c>
      <c r="I235" s="110" t="s">
        <v>1460</v>
      </c>
      <c r="J235" s="17" t="s">
        <v>1416</v>
      </c>
      <c r="K235" s="33">
        <v>1</v>
      </c>
      <c r="L235" s="17" t="s">
        <v>1461</v>
      </c>
      <c r="M235" s="111" t="s">
        <v>481</v>
      </c>
      <c r="N235" s="110"/>
      <c r="O235" s="110"/>
      <c r="P235" s="132">
        <v>0.5</v>
      </c>
      <c r="Q235" s="110"/>
      <c r="R235" s="110"/>
      <c r="S235" s="132">
        <v>0.5</v>
      </c>
      <c r="T235" s="111" t="s">
        <v>1417</v>
      </c>
      <c r="U235" s="131">
        <v>44197</v>
      </c>
      <c r="V235" s="131">
        <v>44561</v>
      </c>
    </row>
    <row r="237" spans="2:22" ht="14.25" x14ac:dyDescent="0.2">
      <c r="B237" s="60" t="s">
        <v>752</v>
      </c>
    </row>
    <row r="238" spans="2:22" ht="14.25" x14ac:dyDescent="0.2">
      <c r="B238" s="60" t="s">
        <v>714</v>
      </c>
    </row>
    <row r="239" spans="2:22" ht="14.25" x14ac:dyDescent="0.2">
      <c r="B239" s="72" t="s">
        <v>1489</v>
      </c>
    </row>
  </sheetData>
  <autoFilter ref="A7:AF235" xr:uid="{00000000-0001-0000-0000-000000000000}"/>
  <mergeCells count="20">
    <mergeCell ref="B6:B7"/>
    <mergeCell ref="C6:C7"/>
    <mergeCell ref="D6:D7"/>
    <mergeCell ref="E6:E7"/>
    <mergeCell ref="F6:F7"/>
    <mergeCell ref="B2:B3"/>
    <mergeCell ref="D2:T2"/>
    <mergeCell ref="D3:T3"/>
    <mergeCell ref="B4:V4"/>
    <mergeCell ref="B5:V5"/>
    <mergeCell ref="M6:M7"/>
    <mergeCell ref="N6:S6"/>
    <mergeCell ref="T6:T7"/>
    <mergeCell ref="U6:V6"/>
    <mergeCell ref="G6:G7"/>
    <mergeCell ref="H6:H7"/>
    <mergeCell ref="I6:I7"/>
    <mergeCell ref="J6:J7"/>
    <mergeCell ref="K6:K7"/>
    <mergeCell ref="L6:L7"/>
  </mergeCells>
  <dataValidations count="2">
    <dataValidation type="list" allowBlank="1" showInputMessage="1" showErrorMessage="1" sqref="H101 H82:H84 G235" xr:uid="{F446EA0A-C20B-4F30-B91D-F3E40199ABAF}">
      <formula1>INDIRECT(F82)</formula1>
    </dataValidation>
    <dataValidation type="list" allowBlank="1" showInputMessage="1" showErrorMessage="1" sqref="F101 F82:F84 E235" xr:uid="{2002BE77-C828-42BE-A818-C2B722C6CF65}">
      <formula1>planes</formula1>
    </dataValidation>
  </dataValidations>
  <pageMargins left="0.25" right="0.25" top="0.75" bottom="0.75" header="0.3" footer="0.3"/>
  <pageSetup paperSize="5" scale="25"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E86"/>
  <sheetViews>
    <sheetView showGridLines="0" topLeftCell="A40" zoomScale="70" zoomScaleNormal="55" workbookViewId="0">
      <selection activeCell="K30" sqref="K30"/>
    </sheetView>
  </sheetViews>
  <sheetFormatPr baseColWidth="10" defaultColWidth="11.42578125" defaultRowHeight="12" x14ac:dyDescent="0.2"/>
  <cols>
    <col min="1" max="1" width="29.42578125" style="28" customWidth="1"/>
    <col min="2" max="2" width="37.5703125" style="28" customWidth="1"/>
    <col min="3" max="3" width="20.7109375" style="85" customWidth="1"/>
    <col min="4" max="4" width="57.42578125" style="28" customWidth="1"/>
    <col min="5" max="5" width="39.5703125" style="28" customWidth="1"/>
    <col min="6" max="6" width="44.42578125" style="28" customWidth="1"/>
    <col min="7" max="7" width="43.7109375" style="28" customWidth="1"/>
    <col min="8" max="8" width="43.140625" style="28" customWidth="1"/>
    <col min="9" max="9" width="32.85546875" style="28" customWidth="1"/>
    <col min="10" max="10" width="29.140625" style="28" customWidth="1"/>
    <col min="11" max="11" width="13" style="28" customWidth="1"/>
    <col min="12" max="12" width="27.140625" style="28" customWidth="1"/>
    <col min="13" max="13" width="15.42578125" style="28" bestFit="1" customWidth="1"/>
    <col min="14" max="19" width="15.140625" style="28" customWidth="1"/>
    <col min="20" max="20" width="39.28515625" style="28" customWidth="1"/>
    <col min="21" max="21" width="18" style="28" customWidth="1"/>
    <col min="22" max="22" width="14.42578125" style="28" bestFit="1" customWidth="1"/>
    <col min="23" max="23" width="3.28515625" style="28" customWidth="1"/>
    <col min="24" max="24" width="27.85546875" style="28" customWidth="1"/>
    <col min="25" max="25" width="27.28515625" style="28" customWidth="1"/>
    <col min="26" max="26" width="32" style="28" customWidth="1"/>
    <col min="27" max="27" width="91.5703125" style="28" hidden="1" customWidth="1"/>
    <col min="28" max="30" width="11.42578125" style="28" customWidth="1"/>
    <col min="31" max="31" width="160" style="28" customWidth="1"/>
    <col min="32" max="32" width="11.42578125" style="28" customWidth="1"/>
    <col min="33" max="16384" width="11.42578125" style="28"/>
  </cols>
  <sheetData>
    <row r="1" spans="1:31" ht="51" customHeight="1" x14ac:dyDescent="0.2">
      <c r="A1" s="194"/>
      <c r="B1" s="26" t="s">
        <v>0</v>
      </c>
      <c r="C1" s="195" t="s">
        <v>1</v>
      </c>
      <c r="D1" s="195"/>
      <c r="E1" s="195"/>
      <c r="F1" s="195"/>
      <c r="G1" s="195"/>
      <c r="H1" s="195"/>
      <c r="I1" s="195"/>
      <c r="J1" s="195"/>
      <c r="K1" s="195"/>
      <c r="L1" s="195"/>
      <c r="M1" s="195"/>
      <c r="N1" s="195"/>
      <c r="O1" s="195"/>
      <c r="P1" s="195"/>
      <c r="Q1" s="195"/>
      <c r="R1" s="195"/>
      <c r="S1" s="195"/>
      <c r="T1" s="195"/>
      <c r="U1" s="26" t="s">
        <v>2</v>
      </c>
      <c r="V1" s="27" t="s">
        <v>648</v>
      </c>
      <c r="X1" s="29"/>
      <c r="Y1" s="29"/>
      <c r="Z1" s="29"/>
      <c r="AA1" s="25" t="s">
        <v>77</v>
      </c>
      <c r="AB1" s="29"/>
      <c r="AC1" s="29"/>
      <c r="AD1" s="29"/>
      <c r="AE1" s="29"/>
    </row>
    <row r="2" spans="1:31" ht="51.75" customHeight="1" x14ac:dyDescent="0.2">
      <c r="A2" s="194"/>
      <c r="B2" s="26" t="s">
        <v>3</v>
      </c>
      <c r="C2" s="195" t="s">
        <v>649</v>
      </c>
      <c r="D2" s="195"/>
      <c r="E2" s="195"/>
      <c r="F2" s="195"/>
      <c r="G2" s="195"/>
      <c r="H2" s="195"/>
      <c r="I2" s="195"/>
      <c r="J2" s="195"/>
      <c r="K2" s="195"/>
      <c r="L2" s="195"/>
      <c r="M2" s="195"/>
      <c r="N2" s="195"/>
      <c r="O2" s="195"/>
      <c r="P2" s="195"/>
      <c r="Q2" s="195"/>
      <c r="R2" s="195"/>
      <c r="S2" s="195"/>
      <c r="T2" s="195"/>
      <c r="U2" s="26" t="s">
        <v>4</v>
      </c>
      <c r="V2" s="27">
        <v>0</v>
      </c>
      <c r="X2" s="29"/>
      <c r="Y2" s="29"/>
      <c r="Z2" s="29"/>
      <c r="AA2" s="25" t="s">
        <v>61</v>
      </c>
      <c r="AB2" s="29"/>
      <c r="AC2" s="29"/>
      <c r="AD2" s="29"/>
      <c r="AE2" s="29"/>
    </row>
    <row r="3" spans="1:31" ht="36" customHeight="1" x14ac:dyDescent="0.2">
      <c r="A3" s="196" t="s">
        <v>114</v>
      </c>
      <c r="B3" s="196"/>
      <c r="C3" s="196"/>
      <c r="D3" s="196"/>
      <c r="E3" s="196"/>
      <c r="F3" s="196"/>
      <c r="G3" s="196"/>
      <c r="H3" s="196"/>
      <c r="I3" s="196"/>
      <c r="J3" s="196"/>
      <c r="K3" s="196"/>
      <c r="L3" s="196"/>
      <c r="M3" s="196"/>
      <c r="N3" s="196"/>
      <c r="O3" s="196"/>
      <c r="P3" s="196"/>
      <c r="Q3" s="196"/>
      <c r="R3" s="196"/>
      <c r="S3" s="196"/>
      <c r="T3" s="196"/>
      <c r="U3" s="196"/>
      <c r="V3" s="196"/>
      <c r="X3" s="29"/>
      <c r="Y3" s="29"/>
      <c r="Z3" s="29"/>
      <c r="AA3" s="25" t="s">
        <v>62</v>
      </c>
      <c r="AB3" s="29"/>
      <c r="AC3" s="29"/>
      <c r="AD3" s="29"/>
      <c r="AE3" s="29"/>
    </row>
    <row r="4" spans="1:31" ht="92.25" customHeight="1" x14ac:dyDescent="0.25">
      <c r="A4" s="197" t="s">
        <v>109</v>
      </c>
      <c r="B4" s="198"/>
      <c r="C4" s="198"/>
      <c r="D4" s="198"/>
      <c r="E4" s="198"/>
      <c r="F4" s="198"/>
      <c r="G4" s="198"/>
      <c r="H4" s="198"/>
      <c r="I4" s="198"/>
      <c r="J4" s="198"/>
      <c r="K4" s="198"/>
      <c r="L4" s="198"/>
      <c r="M4" s="198"/>
      <c r="N4" s="198"/>
      <c r="O4" s="198"/>
      <c r="P4" s="198"/>
      <c r="Q4" s="198"/>
      <c r="R4" s="198"/>
      <c r="S4" s="198"/>
      <c r="T4" s="198"/>
      <c r="U4" s="198"/>
      <c r="V4" s="199"/>
      <c r="X4" s="29"/>
      <c r="Y4" s="29"/>
      <c r="Z4" s="29"/>
      <c r="AA4" s="25" t="s">
        <v>66</v>
      </c>
      <c r="AB4" s="29"/>
      <c r="AC4" s="29"/>
      <c r="AD4" s="29"/>
      <c r="AE4" s="22"/>
    </row>
    <row r="5" spans="1:31" ht="45" customHeight="1" x14ac:dyDescent="0.25">
      <c r="A5" s="192" t="s">
        <v>26</v>
      </c>
      <c r="B5" s="192" t="s">
        <v>650</v>
      </c>
      <c r="C5" s="192" t="s">
        <v>76</v>
      </c>
      <c r="D5" s="192" t="s">
        <v>75</v>
      </c>
      <c r="E5" s="192" t="s">
        <v>71</v>
      </c>
      <c r="F5" s="192" t="s">
        <v>60</v>
      </c>
      <c r="G5" s="192" t="s">
        <v>78</v>
      </c>
      <c r="H5" s="203" t="s">
        <v>111</v>
      </c>
      <c r="I5" s="200" t="s">
        <v>651</v>
      </c>
      <c r="J5" s="202"/>
      <c r="K5" s="192" t="s">
        <v>27</v>
      </c>
      <c r="L5" s="192" t="s">
        <v>73</v>
      </c>
      <c r="M5" s="192" t="s">
        <v>74</v>
      </c>
      <c r="N5" s="200" t="s">
        <v>28</v>
      </c>
      <c r="O5" s="201"/>
      <c r="P5" s="201"/>
      <c r="Q5" s="201"/>
      <c r="R5" s="201"/>
      <c r="S5" s="202"/>
      <c r="T5" s="203" t="s">
        <v>112</v>
      </c>
      <c r="U5" s="200" t="s">
        <v>29</v>
      </c>
      <c r="V5" s="202"/>
      <c r="X5" s="29"/>
      <c r="Y5" s="29"/>
      <c r="Z5" s="29"/>
      <c r="AA5" s="25" t="s">
        <v>67</v>
      </c>
      <c r="AB5" s="29"/>
      <c r="AC5" s="29"/>
      <c r="AD5" s="29"/>
      <c r="AE5" s="30"/>
    </row>
    <row r="6" spans="1:31" ht="47.25" customHeight="1" x14ac:dyDescent="0.25">
      <c r="A6" s="193"/>
      <c r="B6" s="193"/>
      <c r="C6" s="193"/>
      <c r="D6" s="193"/>
      <c r="E6" s="193"/>
      <c r="F6" s="193"/>
      <c r="G6" s="193"/>
      <c r="H6" s="204"/>
      <c r="I6" s="31" t="s">
        <v>652</v>
      </c>
      <c r="J6" s="31" t="s">
        <v>653</v>
      </c>
      <c r="K6" s="193"/>
      <c r="L6" s="193"/>
      <c r="M6" s="193"/>
      <c r="N6" s="32" t="s">
        <v>31</v>
      </c>
      <c r="O6" s="32" t="s">
        <v>32</v>
      </c>
      <c r="P6" s="32" t="s">
        <v>33</v>
      </c>
      <c r="Q6" s="32" t="s">
        <v>34</v>
      </c>
      <c r="R6" s="32" t="s">
        <v>35</v>
      </c>
      <c r="S6" s="32" t="s">
        <v>36</v>
      </c>
      <c r="T6" s="204"/>
      <c r="U6" s="32" t="s">
        <v>30</v>
      </c>
      <c r="V6" s="32" t="s">
        <v>72</v>
      </c>
      <c r="X6" s="29"/>
      <c r="Y6" s="29"/>
      <c r="Z6" s="29"/>
      <c r="AA6" s="25" t="s">
        <v>63</v>
      </c>
      <c r="AB6" s="29"/>
      <c r="AC6" s="29"/>
      <c r="AD6" s="29"/>
      <c r="AE6" s="30"/>
    </row>
    <row r="7" spans="1:31" ht="71.25" customHeight="1" x14ac:dyDescent="0.25">
      <c r="A7" s="138" t="s">
        <v>49</v>
      </c>
      <c r="B7" s="74" t="s">
        <v>654</v>
      </c>
      <c r="C7" s="139" t="s">
        <v>1277</v>
      </c>
      <c r="D7" s="74" t="s">
        <v>655</v>
      </c>
      <c r="E7" s="17" t="s">
        <v>77</v>
      </c>
      <c r="F7" s="111" t="s">
        <v>106</v>
      </c>
      <c r="G7" s="133" t="s">
        <v>1040</v>
      </c>
      <c r="H7" s="90" t="s">
        <v>656</v>
      </c>
      <c r="I7" s="90" t="s">
        <v>657</v>
      </c>
      <c r="J7" s="138" t="s">
        <v>818</v>
      </c>
      <c r="K7" s="93">
        <v>1</v>
      </c>
      <c r="L7" s="90" t="s">
        <v>658</v>
      </c>
      <c r="M7" s="20" t="s">
        <v>659</v>
      </c>
      <c r="N7" s="140">
        <v>0.16669999999999999</v>
      </c>
      <c r="O7" s="140">
        <v>0.16669999999999999</v>
      </c>
      <c r="P7" s="140">
        <v>0.16669999999999999</v>
      </c>
      <c r="Q7" s="140">
        <v>0.16669999999999999</v>
      </c>
      <c r="R7" s="140">
        <v>0.16669999999999999</v>
      </c>
      <c r="S7" s="140">
        <v>0.16669999999999999</v>
      </c>
      <c r="T7" s="90" t="s">
        <v>1261</v>
      </c>
      <c r="U7" s="35">
        <v>44197</v>
      </c>
      <c r="V7" s="35">
        <v>44561</v>
      </c>
      <c r="X7" s="29"/>
      <c r="Y7" s="29"/>
      <c r="Z7" s="29"/>
      <c r="AA7" s="25" t="s">
        <v>64</v>
      </c>
      <c r="AB7" s="29"/>
      <c r="AC7" s="29"/>
      <c r="AD7" s="29"/>
      <c r="AE7" s="30"/>
    </row>
    <row r="8" spans="1:31" ht="93.75" customHeight="1" x14ac:dyDescent="0.25">
      <c r="A8" s="141" t="s">
        <v>79</v>
      </c>
      <c r="B8" s="138" t="s">
        <v>46</v>
      </c>
      <c r="C8" s="139" t="s">
        <v>1274</v>
      </c>
      <c r="D8" s="169" t="s">
        <v>1463</v>
      </c>
      <c r="E8" s="17" t="s">
        <v>77</v>
      </c>
      <c r="F8" s="134" t="s">
        <v>104</v>
      </c>
      <c r="G8" s="133" t="s">
        <v>86</v>
      </c>
      <c r="H8" s="17" t="s">
        <v>660</v>
      </c>
      <c r="I8" s="90" t="s">
        <v>661</v>
      </c>
      <c r="J8" s="138" t="s">
        <v>818</v>
      </c>
      <c r="K8" s="93">
        <v>1</v>
      </c>
      <c r="L8" s="90" t="s">
        <v>662</v>
      </c>
      <c r="M8" s="90" t="s">
        <v>663</v>
      </c>
      <c r="N8" s="90"/>
      <c r="O8" s="93">
        <v>0.2</v>
      </c>
      <c r="P8" s="93">
        <v>0.2</v>
      </c>
      <c r="Q8" s="93">
        <v>0.2</v>
      </c>
      <c r="R8" s="93">
        <v>0.2</v>
      </c>
      <c r="S8" s="93">
        <v>0.2</v>
      </c>
      <c r="T8" s="90" t="s">
        <v>664</v>
      </c>
      <c r="U8" s="35">
        <v>44256</v>
      </c>
      <c r="V8" s="35">
        <v>44561</v>
      </c>
      <c r="X8" s="29"/>
      <c r="Y8" s="29"/>
      <c r="Z8" s="29"/>
      <c r="AA8" s="25" t="s">
        <v>65</v>
      </c>
      <c r="AB8" s="29"/>
      <c r="AC8" s="29"/>
      <c r="AD8" s="29"/>
      <c r="AE8" s="30"/>
    </row>
    <row r="9" spans="1:31" ht="66" customHeight="1" x14ac:dyDescent="0.2">
      <c r="A9" s="141" t="s">
        <v>79</v>
      </c>
      <c r="B9" s="138" t="s">
        <v>46</v>
      </c>
      <c r="C9" s="139" t="s">
        <v>1276</v>
      </c>
      <c r="D9" s="169" t="s">
        <v>1464</v>
      </c>
      <c r="E9" s="17" t="s">
        <v>77</v>
      </c>
      <c r="F9" s="134" t="s">
        <v>108</v>
      </c>
      <c r="G9" s="133" t="s">
        <v>1088</v>
      </c>
      <c r="H9" s="17" t="s">
        <v>670</v>
      </c>
      <c r="I9" s="90" t="s">
        <v>661</v>
      </c>
      <c r="J9" s="138" t="s">
        <v>818</v>
      </c>
      <c r="K9" s="93">
        <v>1</v>
      </c>
      <c r="L9" s="90" t="s">
        <v>668</v>
      </c>
      <c r="M9" s="90" t="s">
        <v>663</v>
      </c>
      <c r="N9" s="77">
        <v>0.25</v>
      </c>
      <c r="O9" s="76"/>
      <c r="P9" s="77">
        <v>0.5</v>
      </c>
      <c r="Q9" s="93"/>
      <c r="R9" s="77">
        <v>0.25</v>
      </c>
      <c r="S9" s="90"/>
      <c r="T9" s="90" t="s">
        <v>669</v>
      </c>
      <c r="U9" s="35">
        <v>44228</v>
      </c>
      <c r="V9" s="35">
        <v>44255</v>
      </c>
      <c r="X9" s="29"/>
      <c r="Y9" s="29"/>
      <c r="Z9" s="29"/>
      <c r="AA9" s="79" t="s">
        <v>79</v>
      </c>
      <c r="AB9" s="29"/>
      <c r="AC9" s="29"/>
      <c r="AD9" s="29"/>
      <c r="AE9" s="29"/>
    </row>
    <row r="10" spans="1:31" ht="85.5" x14ac:dyDescent="0.2">
      <c r="A10" s="141" t="s">
        <v>79</v>
      </c>
      <c r="B10" s="138" t="s">
        <v>46</v>
      </c>
      <c r="C10" s="139" t="s">
        <v>1275</v>
      </c>
      <c r="D10" s="74" t="s">
        <v>674</v>
      </c>
      <c r="E10" s="91" t="s">
        <v>65</v>
      </c>
      <c r="F10" s="134" t="s">
        <v>108</v>
      </c>
      <c r="G10" s="133" t="s">
        <v>1089</v>
      </c>
      <c r="H10" s="17" t="s">
        <v>675</v>
      </c>
      <c r="I10" s="90" t="s">
        <v>661</v>
      </c>
      <c r="J10" s="138" t="s">
        <v>818</v>
      </c>
      <c r="K10" s="93">
        <v>1</v>
      </c>
      <c r="L10" s="90" t="s">
        <v>668</v>
      </c>
      <c r="M10" s="90" t="s">
        <v>663</v>
      </c>
      <c r="N10" s="95">
        <v>0.16666666666666669</v>
      </c>
      <c r="O10" s="95">
        <v>0.16666666666666669</v>
      </c>
      <c r="P10" s="95">
        <v>0.16666666666666669</v>
      </c>
      <c r="Q10" s="95">
        <v>0.16666666666666669</v>
      </c>
      <c r="R10" s="95">
        <v>0.16666666666666669</v>
      </c>
      <c r="S10" s="95">
        <v>0.16666666666666669</v>
      </c>
      <c r="T10" s="90" t="s">
        <v>669</v>
      </c>
      <c r="U10" s="92">
        <v>44256</v>
      </c>
      <c r="V10" s="92">
        <v>44561</v>
      </c>
      <c r="X10" s="29"/>
      <c r="Y10" s="29"/>
      <c r="Z10" s="29"/>
      <c r="AA10" s="79"/>
      <c r="AB10" s="29"/>
      <c r="AC10" s="29"/>
      <c r="AD10" s="29"/>
      <c r="AE10" s="29"/>
    </row>
    <row r="11" spans="1:31" ht="57" x14ac:dyDescent="0.2">
      <c r="A11" s="141" t="s">
        <v>79</v>
      </c>
      <c r="B11" s="138" t="s">
        <v>46</v>
      </c>
      <c r="C11" s="139" t="s">
        <v>1279</v>
      </c>
      <c r="D11" s="74" t="s">
        <v>671</v>
      </c>
      <c r="E11" s="17" t="s">
        <v>77</v>
      </c>
      <c r="F11" s="134" t="s">
        <v>108</v>
      </c>
      <c r="G11" s="133" t="s">
        <v>1088</v>
      </c>
      <c r="H11" s="17" t="s">
        <v>824</v>
      </c>
      <c r="I11" s="90" t="s">
        <v>661</v>
      </c>
      <c r="J11" s="138" t="s">
        <v>818</v>
      </c>
      <c r="K11" s="33">
        <v>1</v>
      </c>
      <c r="L11" s="90" t="s">
        <v>672</v>
      </c>
      <c r="M11" s="90" t="s">
        <v>663</v>
      </c>
      <c r="N11" s="76"/>
      <c r="O11" s="76"/>
      <c r="P11" s="36">
        <v>0.5</v>
      </c>
      <c r="Q11" s="93">
        <v>0.5</v>
      </c>
      <c r="R11" s="76"/>
      <c r="S11" s="90"/>
      <c r="T11" s="90" t="s">
        <v>669</v>
      </c>
      <c r="U11" s="35">
        <v>44317</v>
      </c>
      <c r="V11" s="35">
        <v>44439</v>
      </c>
      <c r="X11" s="29"/>
      <c r="Y11" s="29"/>
      <c r="Z11" s="29"/>
      <c r="AA11" s="79"/>
      <c r="AB11" s="29"/>
      <c r="AC11" s="29"/>
      <c r="AD11" s="29"/>
      <c r="AE11" s="29"/>
    </row>
    <row r="12" spans="1:31" ht="57" x14ac:dyDescent="0.2">
      <c r="A12" s="141" t="s">
        <v>79</v>
      </c>
      <c r="B12" s="138" t="s">
        <v>46</v>
      </c>
      <c r="C12" s="139" t="s">
        <v>1280</v>
      </c>
      <c r="D12" s="74" t="s">
        <v>676</v>
      </c>
      <c r="E12" s="17" t="s">
        <v>77</v>
      </c>
      <c r="F12" s="134" t="s">
        <v>108</v>
      </c>
      <c r="G12" s="133" t="s">
        <v>1089</v>
      </c>
      <c r="H12" s="94" t="s">
        <v>677</v>
      </c>
      <c r="I12" s="90" t="s">
        <v>661</v>
      </c>
      <c r="J12" s="138" t="s">
        <v>818</v>
      </c>
      <c r="K12" s="33">
        <v>1</v>
      </c>
      <c r="L12" s="90" t="s">
        <v>678</v>
      </c>
      <c r="M12" s="90" t="s">
        <v>663</v>
      </c>
      <c r="N12" s="76"/>
      <c r="O12" s="76"/>
      <c r="P12" s="76"/>
      <c r="Q12" s="76"/>
      <c r="R12" s="78">
        <v>0.5</v>
      </c>
      <c r="S12" s="93">
        <v>0.5</v>
      </c>
      <c r="T12" s="90" t="s">
        <v>669</v>
      </c>
      <c r="U12" s="92">
        <v>44256</v>
      </c>
      <c r="V12" s="92">
        <v>44561</v>
      </c>
      <c r="X12" s="29"/>
      <c r="Y12" s="29"/>
      <c r="Z12" s="29"/>
      <c r="AA12" s="79"/>
      <c r="AB12" s="29"/>
      <c r="AC12" s="29"/>
      <c r="AD12" s="29"/>
      <c r="AE12" s="29"/>
    </row>
    <row r="13" spans="1:31" s="81" customFormat="1" ht="123" customHeight="1" x14ac:dyDescent="0.2">
      <c r="A13" s="141" t="s">
        <v>79</v>
      </c>
      <c r="B13" s="138" t="s">
        <v>46</v>
      </c>
      <c r="C13" s="139" t="s">
        <v>1281</v>
      </c>
      <c r="D13" s="74" t="s">
        <v>679</v>
      </c>
      <c r="E13" s="15" t="s">
        <v>77</v>
      </c>
      <c r="F13" s="134" t="s">
        <v>106</v>
      </c>
      <c r="G13" s="133" t="s">
        <v>101</v>
      </c>
      <c r="H13" s="75" t="s">
        <v>680</v>
      </c>
      <c r="I13" s="90" t="s">
        <v>661</v>
      </c>
      <c r="J13" s="138" t="s">
        <v>818</v>
      </c>
      <c r="K13" s="33">
        <v>1</v>
      </c>
      <c r="L13" s="90" t="s">
        <v>681</v>
      </c>
      <c r="M13" s="90" t="s">
        <v>663</v>
      </c>
      <c r="N13" s="34"/>
      <c r="O13" s="34"/>
      <c r="P13" s="34">
        <v>0.5</v>
      </c>
      <c r="Q13" s="34"/>
      <c r="R13" s="34">
        <v>0.25</v>
      </c>
      <c r="S13" s="21">
        <v>0.25</v>
      </c>
      <c r="T13" s="90" t="s">
        <v>682</v>
      </c>
      <c r="U13" s="92">
        <v>44317</v>
      </c>
      <c r="V13" s="92">
        <v>44377</v>
      </c>
      <c r="W13" s="28"/>
      <c r="X13" s="29"/>
      <c r="Y13" s="29"/>
      <c r="Z13" s="29"/>
      <c r="AA13" s="6"/>
      <c r="AB13" s="29"/>
      <c r="AC13" s="29"/>
      <c r="AD13" s="29"/>
      <c r="AE13" s="29"/>
    </row>
    <row r="14" spans="1:31" ht="57" x14ac:dyDescent="0.2">
      <c r="A14" s="141" t="s">
        <v>79</v>
      </c>
      <c r="B14" s="138" t="s">
        <v>46</v>
      </c>
      <c r="C14" s="139" t="s">
        <v>1282</v>
      </c>
      <c r="D14" s="74" t="s">
        <v>665</v>
      </c>
      <c r="E14" s="15" t="s">
        <v>77</v>
      </c>
      <c r="F14" s="134" t="s">
        <v>104</v>
      </c>
      <c r="G14" s="133" t="s">
        <v>86</v>
      </c>
      <c r="H14" s="15" t="s">
        <v>820</v>
      </c>
      <c r="I14" s="90" t="s">
        <v>661</v>
      </c>
      <c r="J14" s="138" t="s">
        <v>818</v>
      </c>
      <c r="K14" s="33">
        <v>1</v>
      </c>
      <c r="L14" s="90" t="s">
        <v>666</v>
      </c>
      <c r="M14" s="90" t="s">
        <v>663</v>
      </c>
      <c r="N14" s="33"/>
      <c r="O14" s="33">
        <v>0.25</v>
      </c>
      <c r="P14" s="33">
        <v>0.25</v>
      </c>
      <c r="Q14" s="91"/>
      <c r="R14" s="33">
        <v>0.25</v>
      </c>
      <c r="S14" s="93">
        <v>0.25</v>
      </c>
      <c r="T14" s="90" t="s">
        <v>664</v>
      </c>
      <c r="U14" s="35">
        <v>44256</v>
      </c>
      <c r="V14" s="35">
        <v>44561</v>
      </c>
      <c r="X14" s="29"/>
      <c r="Y14" s="29"/>
      <c r="Z14" s="29"/>
      <c r="AA14" s="80" t="s">
        <v>70</v>
      </c>
      <c r="AB14" s="29"/>
      <c r="AC14" s="29"/>
      <c r="AD14" s="29"/>
      <c r="AE14" s="29"/>
    </row>
    <row r="15" spans="1:31" ht="57" x14ac:dyDescent="0.2">
      <c r="A15" s="141" t="s">
        <v>79</v>
      </c>
      <c r="B15" s="138" t="s">
        <v>46</v>
      </c>
      <c r="C15" s="139" t="s">
        <v>1283</v>
      </c>
      <c r="D15" s="74" t="s">
        <v>821</v>
      </c>
      <c r="E15" s="17" t="s">
        <v>77</v>
      </c>
      <c r="F15" s="134" t="s">
        <v>108</v>
      </c>
      <c r="G15" s="133" t="s">
        <v>1088</v>
      </c>
      <c r="H15" s="17" t="s">
        <v>667</v>
      </c>
      <c r="I15" s="90" t="s">
        <v>661</v>
      </c>
      <c r="J15" s="138" t="s">
        <v>818</v>
      </c>
      <c r="K15" s="93">
        <v>1</v>
      </c>
      <c r="L15" s="91" t="s">
        <v>668</v>
      </c>
      <c r="M15" s="90" t="s">
        <v>663</v>
      </c>
      <c r="N15" s="91"/>
      <c r="O15" s="33">
        <v>0.5</v>
      </c>
      <c r="P15" s="33"/>
      <c r="Q15" s="91"/>
      <c r="R15" s="33">
        <v>0.5</v>
      </c>
      <c r="S15" s="90"/>
      <c r="T15" s="90" t="s">
        <v>669</v>
      </c>
      <c r="U15" s="35">
        <v>44256</v>
      </c>
      <c r="V15" s="35">
        <v>44561</v>
      </c>
      <c r="X15" s="29"/>
      <c r="Y15" s="29"/>
      <c r="Z15" s="29"/>
      <c r="AA15" s="80" t="s">
        <v>1091</v>
      </c>
      <c r="AB15" s="29"/>
      <c r="AC15" s="29"/>
      <c r="AD15" s="29"/>
      <c r="AE15" s="29"/>
    </row>
    <row r="16" spans="1:31" s="88" customFormat="1" ht="71.25" x14ac:dyDescent="0.2">
      <c r="A16" s="160" t="s">
        <v>79</v>
      </c>
      <c r="B16" s="161" t="s">
        <v>46</v>
      </c>
      <c r="C16" s="162" t="s">
        <v>1284</v>
      </c>
      <c r="D16" s="74" t="s">
        <v>1470</v>
      </c>
      <c r="E16" s="163" t="s">
        <v>77</v>
      </c>
      <c r="F16" s="164" t="s">
        <v>104</v>
      </c>
      <c r="G16" s="165" t="s">
        <v>86</v>
      </c>
      <c r="H16" s="163" t="s">
        <v>819</v>
      </c>
      <c r="I16" s="166" t="s">
        <v>661</v>
      </c>
      <c r="J16" s="161" t="s">
        <v>818</v>
      </c>
      <c r="K16" s="167">
        <v>1</v>
      </c>
      <c r="L16" s="166" t="s">
        <v>662</v>
      </c>
      <c r="M16" s="166" t="s">
        <v>663</v>
      </c>
      <c r="N16" s="167">
        <v>0.33</v>
      </c>
      <c r="O16" s="167"/>
      <c r="P16" s="167">
        <v>0.33</v>
      </c>
      <c r="Q16" s="166"/>
      <c r="R16" s="167">
        <v>0.33</v>
      </c>
      <c r="S16" s="166"/>
      <c r="T16" s="166" t="s">
        <v>664</v>
      </c>
      <c r="U16" s="168">
        <v>44228</v>
      </c>
      <c r="V16" s="168">
        <v>44500</v>
      </c>
      <c r="AA16" s="80" t="s">
        <v>69</v>
      </c>
    </row>
    <row r="17" spans="1:31" ht="57" x14ac:dyDescent="0.2">
      <c r="A17" s="141" t="s">
        <v>79</v>
      </c>
      <c r="B17" s="138" t="s">
        <v>46</v>
      </c>
      <c r="C17" s="139" t="s">
        <v>1285</v>
      </c>
      <c r="D17" s="74" t="s">
        <v>822</v>
      </c>
      <c r="E17" s="17" t="s">
        <v>77</v>
      </c>
      <c r="F17" s="134" t="s">
        <v>108</v>
      </c>
      <c r="G17" s="133" t="s">
        <v>1088</v>
      </c>
      <c r="H17" s="17" t="s">
        <v>823</v>
      </c>
      <c r="I17" s="90" t="s">
        <v>661</v>
      </c>
      <c r="J17" s="138" t="s">
        <v>818</v>
      </c>
      <c r="K17" s="93">
        <v>1</v>
      </c>
      <c r="L17" s="91" t="s">
        <v>668</v>
      </c>
      <c r="M17" s="90" t="s">
        <v>663</v>
      </c>
      <c r="N17" s="91"/>
      <c r="O17" s="33"/>
      <c r="P17" s="33">
        <v>0.25</v>
      </c>
      <c r="Q17" s="33">
        <v>0.25</v>
      </c>
      <c r="R17" s="33">
        <v>0.25</v>
      </c>
      <c r="S17" s="93">
        <v>0.25</v>
      </c>
      <c r="T17" s="90" t="s">
        <v>669</v>
      </c>
      <c r="U17" s="35">
        <v>44317</v>
      </c>
      <c r="V17" s="35">
        <v>44561</v>
      </c>
      <c r="X17" s="29"/>
      <c r="Y17" s="29"/>
      <c r="Z17" s="29"/>
      <c r="AA17" s="80" t="s">
        <v>68</v>
      </c>
      <c r="AB17" s="29"/>
      <c r="AC17" s="29"/>
      <c r="AD17" s="29"/>
      <c r="AE17" s="29"/>
    </row>
    <row r="18" spans="1:31" ht="71.25" customHeight="1" x14ac:dyDescent="0.2">
      <c r="A18" s="141" t="s">
        <v>79</v>
      </c>
      <c r="B18" s="138" t="s">
        <v>46</v>
      </c>
      <c r="C18" s="139" t="s">
        <v>1286</v>
      </c>
      <c r="D18" s="74" t="s">
        <v>1273</v>
      </c>
      <c r="E18" s="17" t="s">
        <v>77</v>
      </c>
      <c r="F18" s="134" t="s">
        <v>108</v>
      </c>
      <c r="G18" s="133" t="s">
        <v>1089</v>
      </c>
      <c r="H18" s="94" t="s">
        <v>825</v>
      </c>
      <c r="I18" s="90" t="s">
        <v>661</v>
      </c>
      <c r="J18" s="138" t="s">
        <v>818</v>
      </c>
      <c r="K18" s="93">
        <v>1</v>
      </c>
      <c r="L18" s="91" t="s">
        <v>161</v>
      </c>
      <c r="M18" s="90" t="s">
        <v>663</v>
      </c>
      <c r="N18" s="159">
        <v>0.5</v>
      </c>
      <c r="O18" s="159">
        <v>0.5</v>
      </c>
      <c r="P18" s="95"/>
      <c r="Q18" s="95"/>
      <c r="R18" s="95"/>
      <c r="S18" s="95"/>
      <c r="T18" s="90" t="s">
        <v>669</v>
      </c>
      <c r="U18" s="92">
        <v>44228</v>
      </c>
      <c r="V18" s="92">
        <v>44316</v>
      </c>
      <c r="X18" s="29"/>
      <c r="Y18" s="29"/>
      <c r="Z18" s="29"/>
      <c r="AA18" s="29"/>
      <c r="AB18" s="29"/>
      <c r="AC18" s="29"/>
      <c r="AD18" s="29"/>
      <c r="AE18" s="29"/>
    </row>
    <row r="19" spans="1:31" ht="71.25" customHeight="1" x14ac:dyDescent="0.2">
      <c r="A19" s="141" t="s">
        <v>79</v>
      </c>
      <c r="B19" s="138" t="s">
        <v>46</v>
      </c>
      <c r="C19" s="139" t="s">
        <v>1287</v>
      </c>
      <c r="D19" s="74" t="s">
        <v>683</v>
      </c>
      <c r="E19" s="17" t="s">
        <v>77</v>
      </c>
      <c r="F19" s="134" t="s">
        <v>106</v>
      </c>
      <c r="G19" s="133" t="s">
        <v>101</v>
      </c>
      <c r="H19" s="17" t="s">
        <v>826</v>
      </c>
      <c r="I19" s="90" t="s">
        <v>661</v>
      </c>
      <c r="J19" s="138" t="s">
        <v>818</v>
      </c>
      <c r="K19" s="93">
        <v>1</v>
      </c>
      <c r="L19" s="17" t="s">
        <v>827</v>
      </c>
      <c r="M19" s="90" t="s">
        <v>663</v>
      </c>
      <c r="N19" s="33"/>
      <c r="O19" s="33">
        <v>0.33</v>
      </c>
      <c r="P19" s="91"/>
      <c r="Q19" s="33">
        <v>0.33</v>
      </c>
      <c r="R19" s="91"/>
      <c r="S19" s="93">
        <v>0.33</v>
      </c>
      <c r="T19" s="90" t="s">
        <v>682</v>
      </c>
      <c r="U19" s="35">
        <v>44256</v>
      </c>
      <c r="V19" s="35">
        <v>44561</v>
      </c>
      <c r="X19" s="29"/>
      <c r="Y19" s="29"/>
      <c r="Z19" s="29"/>
      <c r="AA19" s="29"/>
      <c r="AB19" s="29"/>
      <c r="AC19" s="29"/>
      <c r="AD19" s="29"/>
      <c r="AE19" s="29"/>
    </row>
    <row r="20" spans="1:31" ht="57" x14ac:dyDescent="0.2">
      <c r="A20" s="141" t="s">
        <v>79</v>
      </c>
      <c r="B20" s="138" t="s">
        <v>46</v>
      </c>
      <c r="C20" s="139" t="s">
        <v>1405</v>
      </c>
      <c r="D20" s="74" t="s">
        <v>1406</v>
      </c>
      <c r="E20" s="17" t="s">
        <v>77</v>
      </c>
      <c r="F20" s="134" t="s">
        <v>108</v>
      </c>
      <c r="G20" s="133" t="s">
        <v>1407</v>
      </c>
      <c r="H20" s="94" t="s">
        <v>825</v>
      </c>
      <c r="I20" s="90" t="s">
        <v>661</v>
      </c>
      <c r="J20" s="138" t="s">
        <v>818</v>
      </c>
      <c r="K20" s="93">
        <v>1</v>
      </c>
      <c r="L20" s="91" t="s">
        <v>161</v>
      </c>
      <c r="M20" s="90" t="s">
        <v>663</v>
      </c>
      <c r="N20" s="95">
        <v>0.16666666666666669</v>
      </c>
      <c r="O20" s="95">
        <v>0.16666666666666669</v>
      </c>
      <c r="P20" s="95">
        <v>0.16666666666666669</v>
      </c>
      <c r="Q20" s="95">
        <v>0.16666666666666669</v>
      </c>
      <c r="R20" s="95">
        <v>0.16666666666666669</v>
      </c>
      <c r="S20" s="95">
        <v>0.16666666666666669</v>
      </c>
      <c r="T20" s="90" t="s">
        <v>669</v>
      </c>
      <c r="U20" s="92">
        <v>44228</v>
      </c>
      <c r="V20" s="92">
        <v>44561</v>
      </c>
      <c r="X20" s="29"/>
      <c r="Y20" s="29"/>
      <c r="Z20" s="29"/>
      <c r="AA20" s="6"/>
      <c r="AB20" s="29"/>
      <c r="AC20" s="29"/>
      <c r="AD20" s="29"/>
      <c r="AE20" s="29"/>
    </row>
    <row r="21" spans="1:31" ht="57" x14ac:dyDescent="0.2">
      <c r="A21" s="141" t="s">
        <v>79</v>
      </c>
      <c r="B21" s="138" t="s">
        <v>46</v>
      </c>
      <c r="C21" s="139" t="s">
        <v>1278</v>
      </c>
      <c r="D21" s="74" t="s">
        <v>521</v>
      </c>
      <c r="E21" s="91" t="s">
        <v>65</v>
      </c>
      <c r="F21" s="134" t="s">
        <v>108</v>
      </c>
      <c r="G21" s="133" t="s">
        <v>1089</v>
      </c>
      <c r="H21" s="94" t="s">
        <v>673</v>
      </c>
      <c r="I21" s="90" t="s">
        <v>661</v>
      </c>
      <c r="J21" s="138" t="s">
        <v>818</v>
      </c>
      <c r="K21" s="93">
        <v>1</v>
      </c>
      <c r="L21" s="94" t="s">
        <v>527</v>
      </c>
      <c r="M21" s="90" t="s">
        <v>663</v>
      </c>
      <c r="N21" s="82"/>
      <c r="O21" s="82">
        <v>0.2</v>
      </c>
      <c r="P21" s="82">
        <v>0.2</v>
      </c>
      <c r="Q21" s="82">
        <v>0.2</v>
      </c>
      <c r="R21" s="82">
        <v>0.2</v>
      </c>
      <c r="S21" s="93">
        <v>0.2</v>
      </c>
      <c r="T21" s="90" t="s">
        <v>669</v>
      </c>
      <c r="U21" s="92">
        <v>44256</v>
      </c>
      <c r="V21" s="92">
        <v>44561</v>
      </c>
      <c r="X21" s="29"/>
      <c r="Y21" s="29"/>
      <c r="Z21" s="29"/>
      <c r="AA21" s="29"/>
      <c r="AB21" s="29"/>
      <c r="AC21" s="29"/>
      <c r="AD21" s="29"/>
      <c r="AE21" s="29"/>
    </row>
    <row r="22" spans="1:31" ht="71.25" x14ac:dyDescent="0.2">
      <c r="A22" s="142" t="s">
        <v>160</v>
      </c>
      <c r="B22" s="142" t="s">
        <v>684</v>
      </c>
      <c r="C22" s="143" t="s">
        <v>1288</v>
      </c>
      <c r="D22" s="144" t="s">
        <v>685</v>
      </c>
      <c r="E22" s="23" t="s">
        <v>63</v>
      </c>
      <c r="F22" s="145" t="s">
        <v>104</v>
      </c>
      <c r="G22" s="137" t="s">
        <v>86</v>
      </c>
      <c r="H22" s="17" t="s">
        <v>686</v>
      </c>
      <c r="I22" s="90" t="s">
        <v>197</v>
      </c>
      <c r="J22" s="138" t="s">
        <v>818</v>
      </c>
      <c r="K22" s="93">
        <f>+N22+O22+P22+Q22+R22+S22</f>
        <v>1</v>
      </c>
      <c r="L22" s="137" t="s">
        <v>687</v>
      </c>
      <c r="M22" s="137" t="s">
        <v>688</v>
      </c>
      <c r="N22" s="90"/>
      <c r="O22" s="21"/>
      <c r="P22" s="21"/>
      <c r="Q22" s="21">
        <f>1/3</f>
        <v>0.33333333333333331</v>
      </c>
      <c r="R22" s="21">
        <f>1/3</f>
        <v>0.33333333333333331</v>
      </c>
      <c r="S22" s="21">
        <f>1/3</f>
        <v>0.33333333333333331</v>
      </c>
      <c r="T22" s="90" t="s">
        <v>689</v>
      </c>
      <c r="U22" s="35">
        <v>44256</v>
      </c>
      <c r="V22" s="35">
        <v>44561</v>
      </c>
      <c r="X22" s="29"/>
      <c r="Y22" s="29"/>
      <c r="Z22" s="29"/>
      <c r="AA22" s="6"/>
      <c r="AB22" s="29"/>
      <c r="AC22" s="29"/>
      <c r="AD22" s="29"/>
      <c r="AE22" s="29"/>
    </row>
    <row r="23" spans="1:31" ht="71.25" x14ac:dyDescent="0.2">
      <c r="A23" s="142" t="s">
        <v>160</v>
      </c>
      <c r="B23" s="142" t="s">
        <v>684</v>
      </c>
      <c r="C23" s="143" t="s">
        <v>1289</v>
      </c>
      <c r="D23" s="144" t="s">
        <v>690</v>
      </c>
      <c r="E23" s="23" t="s">
        <v>63</v>
      </c>
      <c r="F23" s="145" t="s">
        <v>104</v>
      </c>
      <c r="G23" s="137" t="s">
        <v>86</v>
      </c>
      <c r="H23" s="17" t="s">
        <v>691</v>
      </c>
      <c r="I23" s="90" t="s">
        <v>197</v>
      </c>
      <c r="J23" s="138" t="s">
        <v>818</v>
      </c>
      <c r="K23" s="93">
        <f>+N23+O23+P23+Q23+R23+S23</f>
        <v>1</v>
      </c>
      <c r="L23" s="137" t="s">
        <v>687</v>
      </c>
      <c r="M23" s="137" t="s">
        <v>688</v>
      </c>
      <c r="N23" s="90"/>
      <c r="O23" s="21"/>
      <c r="P23" s="21"/>
      <c r="Q23" s="21">
        <f t="shared" ref="Q23:S25" si="0">1/3</f>
        <v>0.33333333333333331</v>
      </c>
      <c r="R23" s="21">
        <f t="shared" si="0"/>
        <v>0.33333333333333331</v>
      </c>
      <c r="S23" s="21">
        <f t="shared" si="0"/>
        <v>0.33333333333333331</v>
      </c>
      <c r="T23" s="90" t="s">
        <v>689</v>
      </c>
      <c r="U23" s="35">
        <v>44256</v>
      </c>
      <c r="V23" s="35">
        <v>44561</v>
      </c>
      <c r="X23" s="29"/>
      <c r="Y23" s="29"/>
      <c r="Z23" s="29"/>
      <c r="AA23" s="6"/>
      <c r="AB23" s="29"/>
      <c r="AC23" s="29"/>
      <c r="AD23" s="29"/>
      <c r="AE23" s="29"/>
    </row>
    <row r="24" spans="1:31" ht="71.25" x14ac:dyDescent="0.2">
      <c r="A24" s="142" t="s">
        <v>160</v>
      </c>
      <c r="B24" s="142" t="s">
        <v>684</v>
      </c>
      <c r="C24" s="143" t="s">
        <v>1290</v>
      </c>
      <c r="D24" s="144" t="s">
        <v>692</v>
      </c>
      <c r="E24" s="23" t="s">
        <v>63</v>
      </c>
      <c r="F24" s="145" t="s">
        <v>104</v>
      </c>
      <c r="G24" s="137" t="s">
        <v>86</v>
      </c>
      <c r="H24" s="17" t="s">
        <v>693</v>
      </c>
      <c r="I24" s="90" t="s">
        <v>197</v>
      </c>
      <c r="J24" s="138" t="s">
        <v>818</v>
      </c>
      <c r="K24" s="93">
        <f>+N24+O24+P24+Q24+R24+S24</f>
        <v>1</v>
      </c>
      <c r="L24" s="137" t="s">
        <v>687</v>
      </c>
      <c r="M24" s="137" t="s">
        <v>688</v>
      </c>
      <c r="N24" s="90"/>
      <c r="O24" s="21"/>
      <c r="P24" s="21"/>
      <c r="Q24" s="21">
        <f t="shared" si="0"/>
        <v>0.33333333333333331</v>
      </c>
      <c r="R24" s="21">
        <f t="shared" si="0"/>
        <v>0.33333333333333331</v>
      </c>
      <c r="S24" s="21">
        <f t="shared" si="0"/>
        <v>0.33333333333333331</v>
      </c>
      <c r="T24" s="90" t="s">
        <v>689</v>
      </c>
      <c r="U24" s="35">
        <v>44256</v>
      </c>
      <c r="V24" s="35">
        <v>44561</v>
      </c>
      <c r="X24" s="29"/>
      <c r="Y24" s="29"/>
      <c r="Z24" s="29"/>
      <c r="AA24" s="6"/>
      <c r="AB24" s="29"/>
      <c r="AC24" s="29"/>
      <c r="AD24" s="29"/>
      <c r="AE24" s="29"/>
    </row>
    <row r="25" spans="1:31" ht="71.25" x14ac:dyDescent="0.2">
      <c r="A25" s="142" t="s">
        <v>160</v>
      </c>
      <c r="B25" s="138" t="s">
        <v>684</v>
      </c>
      <c r="C25" s="143" t="s">
        <v>1291</v>
      </c>
      <c r="D25" s="107" t="s">
        <v>694</v>
      </c>
      <c r="E25" s="23" t="s">
        <v>63</v>
      </c>
      <c r="F25" s="145" t="s">
        <v>104</v>
      </c>
      <c r="G25" s="137" t="s">
        <v>86</v>
      </c>
      <c r="H25" s="17" t="s">
        <v>695</v>
      </c>
      <c r="I25" s="90" t="s">
        <v>197</v>
      </c>
      <c r="J25" s="138" t="s">
        <v>818</v>
      </c>
      <c r="K25" s="33">
        <f>+N25+O25+P25+Q25+R25+S25</f>
        <v>1</v>
      </c>
      <c r="L25" s="110" t="s">
        <v>687</v>
      </c>
      <c r="M25" s="110" t="s">
        <v>688</v>
      </c>
      <c r="N25" s="90"/>
      <c r="O25" s="21"/>
      <c r="P25" s="21"/>
      <c r="Q25" s="21">
        <f t="shared" si="0"/>
        <v>0.33333333333333331</v>
      </c>
      <c r="R25" s="21">
        <f t="shared" si="0"/>
        <v>0.33333333333333331</v>
      </c>
      <c r="S25" s="21">
        <f t="shared" si="0"/>
        <v>0.33333333333333331</v>
      </c>
      <c r="T25" s="90" t="s">
        <v>689</v>
      </c>
      <c r="U25" s="35">
        <v>44256</v>
      </c>
      <c r="V25" s="35">
        <v>44561</v>
      </c>
      <c r="X25" s="29"/>
      <c r="Y25" s="29"/>
      <c r="Z25" s="29"/>
      <c r="AA25" s="6"/>
      <c r="AB25" s="29"/>
      <c r="AC25" s="29"/>
      <c r="AD25" s="29"/>
      <c r="AE25" s="29"/>
    </row>
    <row r="26" spans="1:31" s="37" customFormat="1" ht="71.25" x14ac:dyDescent="0.25">
      <c r="A26" s="146" t="s">
        <v>51</v>
      </c>
      <c r="B26" s="107" t="s">
        <v>255</v>
      </c>
      <c r="C26" s="143" t="s">
        <v>1294</v>
      </c>
      <c r="D26" s="107" t="s">
        <v>696</v>
      </c>
      <c r="E26" s="17" t="s">
        <v>77</v>
      </c>
      <c r="F26" s="111" t="s">
        <v>105</v>
      </c>
      <c r="G26" s="110" t="s">
        <v>88</v>
      </c>
      <c r="H26" s="17" t="s">
        <v>828</v>
      </c>
      <c r="I26" s="90" t="s">
        <v>697</v>
      </c>
      <c r="J26" s="138" t="s">
        <v>818</v>
      </c>
      <c r="K26" s="93">
        <v>1</v>
      </c>
      <c r="L26" s="90" t="s">
        <v>829</v>
      </c>
      <c r="M26" s="20" t="s">
        <v>244</v>
      </c>
      <c r="N26" s="19">
        <v>0.16669999999999999</v>
      </c>
      <c r="O26" s="19">
        <v>0.16669999999999999</v>
      </c>
      <c r="P26" s="19">
        <v>0.16669999999999999</v>
      </c>
      <c r="Q26" s="19">
        <v>0.16669999999999999</v>
      </c>
      <c r="R26" s="19">
        <v>0.16669999999999999</v>
      </c>
      <c r="S26" s="19">
        <v>0.16669999999999999</v>
      </c>
      <c r="T26" s="90" t="s">
        <v>245</v>
      </c>
      <c r="U26" s="35">
        <v>44197</v>
      </c>
      <c r="V26" s="35">
        <v>44561</v>
      </c>
      <c r="X26" s="30"/>
      <c r="Y26" s="30"/>
      <c r="Z26" s="30"/>
      <c r="AA26" s="30"/>
      <c r="AB26" s="30"/>
      <c r="AC26" s="30"/>
      <c r="AD26" s="30"/>
      <c r="AE26" s="30"/>
    </row>
    <row r="27" spans="1:31" s="37" customFormat="1" ht="71.25" x14ac:dyDescent="0.25">
      <c r="A27" s="146" t="s">
        <v>51</v>
      </c>
      <c r="B27" s="74" t="s">
        <v>255</v>
      </c>
      <c r="C27" s="147" t="s">
        <v>1292</v>
      </c>
      <c r="D27" s="74" t="s">
        <v>256</v>
      </c>
      <c r="E27" s="17" t="s">
        <v>77</v>
      </c>
      <c r="F27" s="111" t="s">
        <v>106</v>
      </c>
      <c r="G27" s="110" t="s">
        <v>99</v>
      </c>
      <c r="H27" s="17" t="s">
        <v>257</v>
      </c>
      <c r="I27" s="90" t="s">
        <v>698</v>
      </c>
      <c r="J27" s="138" t="s">
        <v>818</v>
      </c>
      <c r="K27" s="93">
        <v>1</v>
      </c>
      <c r="L27" s="90" t="s">
        <v>258</v>
      </c>
      <c r="M27" s="20" t="s">
        <v>244</v>
      </c>
      <c r="N27" s="90"/>
      <c r="O27" s="90"/>
      <c r="P27" s="90"/>
      <c r="Q27" s="21"/>
      <c r="R27" s="21"/>
      <c r="S27" s="93">
        <v>1</v>
      </c>
      <c r="T27" s="90" t="s">
        <v>245</v>
      </c>
      <c r="U27" s="35">
        <v>44197</v>
      </c>
      <c r="V27" s="35">
        <v>44561</v>
      </c>
      <c r="X27" s="30"/>
      <c r="Y27" s="30"/>
      <c r="Z27" s="30"/>
      <c r="AA27" s="30"/>
      <c r="AB27" s="30"/>
      <c r="AC27" s="30"/>
      <c r="AD27" s="30"/>
      <c r="AE27" s="30"/>
    </row>
    <row r="28" spans="1:31" s="37" customFormat="1" ht="85.5" x14ac:dyDescent="0.25">
      <c r="A28" s="146" t="s">
        <v>51</v>
      </c>
      <c r="B28" s="74" t="s">
        <v>40</v>
      </c>
      <c r="C28" s="143" t="s">
        <v>1293</v>
      </c>
      <c r="D28" s="74" t="s">
        <v>699</v>
      </c>
      <c r="E28" s="17" t="s">
        <v>77</v>
      </c>
      <c r="F28" s="111" t="s">
        <v>105</v>
      </c>
      <c r="G28" s="110" t="s">
        <v>88</v>
      </c>
      <c r="H28" s="17" t="s">
        <v>830</v>
      </c>
      <c r="I28" s="90" t="s">
        <v>831</v>
      </c>
      <c r="J28" s="138" t="s">
        <v>818</v>
      </c>
      <c r="K28" s="93">
        <v>1</v>
      </c>
      <c r="L28" s="17" t="s">
        <v>700</v>
      </c>
      <c r="M28" s="17" t="s">
        <v>248</v>
      </c>
      <c r="N28" s="90"/>
      <c r="O28" s="93">
        <v>0.2</v>
      </c>
      <c r="P28" s="93">
        <v>0.2</v>
      </c>
      <c r="Q28" s="93">
        <v>0.2</v>
      </c>
      <c r="R28" s="93">
        <v>0.2</v>
      </c>
      <c r="S28" s="93">
        <v>0.2</v>
      </c>
      <c r="T28" s="90" t="s">
        <v>832</v>
      </c>
      <c r="U28" s="35">
        <v>44242</v>
      </c>
      <c r="V28" s="35">
        <v>44561</v>
      </c>
      <c r="X28" s="30"/>
      <c r="Y28" s="30"/>
      <c r="Z28" s="30"/>
      <c r="AA28" s="30"/>
      <c r="AB28" s="30"/>
      <c r="AC28" s="30"/>
      <c r="AD28" s="30"/>
      <c r="AE28" s="30"/>
    </row>
    <row r="29" spans="1:31" s="37" customFormat="1" ht="71.25" x14ac:dyDescent="0.25">
      <c r="A29" s="146" t="s">
        <v>51</v>
      </c>
      <c r="B29" s="74" t="s">
        <v>39</v>
      </c>
      <c r="C29" s="143" t="s">
        <v>1296</v>
      </c>
      <c r="D29" s="74" t="s">
        <v>254</v>
      </c>
      <c r="E29" s="17" t="s">
        <v>79</v>
      </c>
      <c r="F29" s="90"/>
      <c r="G29" s="135"/>
      <c r="H29" s="17" t="s">
        <v>701</v>
      </c>
      <c r="I29" s="90" t="s">
        <v>702</v>
      </c>
      <c r="J29" s="138" t="s">
        <v>818</v>
      </c>
      <c r="K29" s="90">
        <v>6</v>
      </c>
      <c r="L29" s="17" t="s">
        <v>700</v>
      </c>
      <c r="M29" s="17" t="s">
        <v>248</v>
      </c>
      <c r="N29" s="19">
        <v>0.16669999999999999</v>
      </c>
      <c r="O29" s="19">
        <v>0.16669999999999999</v>
      </c>
      <c r="P29" s="19">
        <v>0.16669999999999999</v>
      </c>
      <c r="Q29" s="19">
        <v>0.16669999999999999</v>
      </c>
      <c r="R29" s="19">
        <v>0.16669999999999999</v>
      </c>
      <c r="S29" s="19">
        <v>0.16669999999999999</v>
      </c>
      <c r="T29" s="90" t="s">
        <v>703</v>
      </c>
      <c r="U29" s="35">
        <v>44197</v>
      </c>
      <c r="V29" s="35">
        <v>44561</v>
      </c>
      <c r="X29" s="30"/>
      <c r="Y29" s="30"/>
      <c r="Z29" s="30"/>
      <c r="AA29" s="30"/>
      <c r="AB29" s="30"/>
      <c r="AC29" s="30"/>
      <c r="AD29" s="30"/>
      <c r="AE29" s="30"/>
    </row>
    <row r="30" spans="1:31" s="37" customFormat="1" ht="85.5" x14ac:dyDescent="0.25">
      <c r="A30" s="146" t="s">
        <v>51</v>
      </c>
      <c r="B30" s="74" t="s">
        <v>40</v>
      </c>
      <c r="C30" s="143" t="s">
        <v>1295</v>
      </c>
      <c r="D30" s="74" t="s">
        <v>246</v>
      </c>
      <c r="E30" s="15" t="s">
        <v>77</v>
      </c>
      <c r="F30" s="17" t="s">
        <v>105</v>
      </c>
      <c r="G30" s="110" t="s">
        <v>88</v>
      </c>
      <c r="H30" s="15" t="s">
        <v>704</v>
      </c>
      <c r="I30" s="94" t="s">
        <v>705</v>
      </c>
      <c r="J30" s="138" t="s">
        <v>818</v>
      </c>
      <c r="K30" s="178">
        <v>1</v>
      </c>
      <c r="L30" s="136" t="s">
        <v>247</v>
      </c>
      <c r="M30" s="91" t="s">
        <v>248</v>
      </c>
      <c r="N30" s="24"/>
      <c r="O30" s="24"/>
      <c r="P30" s="24"/>
      <c r="Q30" s="24"/>
      <c r="R30" s="24"/>
      <c r="S30" s="36">
        <v>1</v>
      </c>
      <c r="T30" s="136" t="s">
        <v>249</v>
      </c>
      <c r="U30" s="92">
        <v>44197</v>
      </c>
      <c r="V30" s="92">
        <v>44561</v>
      </c>
      <c r="X30" s="30"/>
      <c r="Y30" s="30"/>
      <c r="Z30" s="30"/>
      <c r="AA30" s="30"/>
      <c r="AB30" s="30"/>
      <c r="AC30" s="30"/>
      <c r="AD30" s="30"/>
      <c r="AE30" s="30"/>
    </row>
    <row r="31" spans="1:31" ht="90" x14ac:dyDescent="0.2">
      <c r="A31" s="138" t="s">
        <v>52</v>
      </c>
      <c r="B31" s="107" t="s">
        <v>41</v>
      </c>
      <c r="C31" s="143" t="s">
        <v>1297</v>
      </c>
      <c r="D31" s="107" t="s">
        <v>706</v>
      </c>
      <c r="E31" s="17" t="s">
        <v>77</v>
      </c>
      <c r="F31" s="108" t="s">
        <v>105</v>
      </c>
      <c r="G31" s="110" t="s">
        <v>1033</v>
      </c>
      <c r="H31" s="17" t="s">
        <v>833</v>
      </c>
      <c r="I31" s="17" t="s">
        <v>707</v>
      </c>
      <c r="J31" s="138" t="s">
        <v>818</v>
      </c>
      <c r="K31" s="33">
        <v>1</v>
      </c>
      <c r="L31" s="91" t="s">
        <v>708</v>
      </c>
      <c r="M31" s="148" t="s">
        <v>709</v>
      </c>
      <c r="N31" s="140">
        <v>0.16669999999999999</v>
      </c>
      <c r="O31" s="140">
        <v>0.16669999999999999</v>
      </c>
      <c r="P31" s="140">
        <v>0.16669999999999999</v>
      </c>
      <c r="Q31" s="140">
        <v>0.16669999999999999</v>
      </c>
      <c r="R31" s="140">
        <v>0.16669999999999999</v>
      </c>
      <c r="S31" s="140">
        <v>0.16669999999999999</v>
      </c>
      <c r="T31" s="91" t="s">
        <v>1102</v>
      </c>
      <c r="U31" s="35">
        <v>43831</v>
      </c>
      <c r="V31" s="35">
        <v>44196</v>
      </c>
      <c r="X31" s="29"/>
      <c r="Y31" s="29"/>
      <c r="Z31" s="29"/>
      <c r="AA31" s="29"/>
      <c r="AB31" s="29"/>
      <c r="AC31" s="29"/>
      <c r="AD31" s="29"/>
      <c r="AE31" s="29"/>
    </row>
    <row r="32" spans="1:31" ht="90" customHeight="1" x14ac:dyDescent="0.2">
      <c r="A32" s="138" t="s">
        <v>52</v>
      </c>
      <c r="B32" s="107" t="s">
        <v>45</v>
      </c>
      <c r="C32" s="143" t="s">
        <v>1298</v>
      </c>
      <c r="D32" s="107" t="s">
        <v>710</v>
      </c>
      <c r="E32" s="17" t="s">
        <v>77</v>
      </c>
      <c r="F32" s="108" t="s">
        <v>105</v>
      </c>
      <c r="G32" s="110" t="s">
        <v>1033</v>
      </c>
      <c r="H32" s="17" t="s">
        <v>834</v>
      </c>
      <c r="I32" s="17" t="s">
        <v>707</v>
      </c>
      <c r="J32" s="138" t="s">
        <v>818</v>
      </c>
      <c r="K32" s="33">
        <v>1</v>
      </c>
      <c r="L32" s="91" t="s">
        <v>708</v>
      </c>
      <c r="M32" s="148" t="s">
        <v>709</v>
      </c>
      <c r="N32" s="140">
        <v>0.16669999999999999</v>
      </c>
      <c r="O32" s="140">
        <v>0.16669999999999999</v>
      </c>
      <c r="P32" s="140">
        <v>0.16669999999999999</v>
      </c>
      <c r="Q32" s="140">
        <v>0.16669999999999999</v>
      </c>
      <c r="R32" s="140">
        <v>0.16669999999999999</v>
      </c>
      <c r="S32" s="140">
        <v>0.16669999999999999</v>
      </c>
      <c r="T32" s="91" t="s">
        <v>1102</v>
      </c>
      <c r="U32" s="35">
        <v>43952</v>
      </c>
      <c r="V32" s="35">
        <v>44196</v>
      </c>
      <c r="X32" s="29"/>
      <c r="Y32" s="29"/>
      <c r="Z32" s="29"/>
      <c r="AA32" s="29"/>
      <c r="AB32" s="29"/>
      <c r="AC32" s="29"/>
      <c r="AD32" s="29"/>
      <c r="AE32" s="29"/>
    </row>
    <row r="33" spans="1:31" ht="90" customHeight="1" x14ac:dyDescent="0.2">
      <c r="A33" s="138" t="s">
        <v>52</v>
      </c>
      <c r="B33" s="107" t="s">
        <v>37</v>
      </c>
      <c r="C33" s="143" t="s">
        <v>1299</v>
      </c>
      <c r="D33" s="107" t="s">
        <v>711</v>
      </c>
      <c r="E33" s="17" t="s">
        <v>77</v>
      </c>
      <c r="F33" s="108" t="s">
        <v>105</v>
      </c>
      <c r="G33" s="110" t="s">
        <v>1033</v>
      </c>
      <c r="H33" s="17" t="s">
        <v>835</v>
      </c>
      <c r="I33" s="17" t="s">
        <v>707</v>
      </c>
      <c r="J33" s="138" t="s">
        <v>818</v>
      </c>
      <c r="K33" s="33">
        <v>1</v>
      </c>
      <c r="L33" s="91" t="s">
        <v>708</v>
      </c>
      <c r="M33" s="148" t="s">
        <v>709</v>
      </c>
      <c r="N33" s="140">
        <v>0.16669999999999999</v>
      </c>
      <c r="O33" s="140">
        <v>0.16669999999999999</v>
      </c>
      <c r="P33" s="140">
        <v>0.16669999999999999</v>
      </c>
      <c r="Q33" s="140">
        <v>0.16669999999999999</v>
      </c>
      <c r="R33" s="140">
        <v>0.16669999999999999</v>
      </c>
      <c r="S33" s="140">
        <v>0.16669999999999999</v>
      </c>
      <c r="T33" s="91" t="s">
        <v>1102</v>
      </c>
      <c r="U33" s="35">
        <v>43831</v>
      </c>
      <c r="V33" s="35">
        <v>44196</v>
      </c>
      <c r="X33" s="29"/>
      <c r="Y33" s="29"/>
      <c r="Z33" s="29"/>
      <c r="AA33" s="29"/>
      <c r="AB33" s="29"/>
      <c r="AC33" s="29"/>
      <c r="AD33" s="29"/>
      <c r="AE33" s="29"/>
    </row>
    <row r="34" spans="1:31" ht="90" customHeight="1" x14ac:dyDescent="0.2">
      <c r="A34" s="138" t="s">
        <v>52</v>
      </c>
      <c r="B34" s="107" t="s">
        <v>44</v>
      </c>
      <c r="C34" s="143" t="s">
        <v>1300</v>
      </c>
      <c r="D34" s="107" t="s">
        <v>712</v>
      </c>
      <c r="E34" s="17" t="s">
        <v>77</v>
      </c>
      <c r="F34" s="108" t="s">
        <v>105</v>
      </c>
      <c r="G34" s="110" t="s">
        <v>1033</v>
      </c>
      <c r="H34" s="17" t="s">
        <v>836</v>
      </c>
      <c r="I34" s="17" t="s">
        <v>707</v>
      </c>
      <c r="J34" s="138" t="s">
        <v>818</v>
      </c>
      <c r="K34" s="33">
        <v>1</v>
      </c>
      <c r="L34" s="91" t="s">
        <v>708</v>
      </c>
      <c r="M34" s="148" t="s">
        <v>709</v>
      </c>
      <c r="N34" s="140">
        <v>0.16669999999999999</v>
      </c>
      <c r="O34" s="140">
        <v>0.16669999999999999</v>
      </c>
      <c r="P34" s="140">
        <v>0.16669999999999999</v>
      </c>
      <c r="Q34" s="140">
        <v>0.16669999999999999</v>
      </c>
      <c r="R34" s="140">
        <v>0.16669999999999999</v>
      </c>
      <c r="S34" s="140">
        <v>0.16669999999999999</v>
      </c>
      <c r="T34" s="91" t="s">
        <v>1102</v>
      </c>
      <c r="U34" s="35">
        <v>43831</v>
      </c>
      <c r="V34" s="35">
        <v>44196</v>
      </c>
      <c r="X34" s="29"/>
      <c r="Y34" s="29"/>
      <c r="Z34" s="29"/>
      <c r="AA34" s="29"/>
      <c r="AB34" s="29"/>
      <c r="AC34" s="29"/>
      <c r="AD34" s="29"/>
      <c r="AE34" s="29"/>
    </row>
    <row r="35" spans="1:31" ht="90" customHeight="1" x14ac:dyDescent="0.2">
      <c r="A35" s="142" t="s">
        <v>52</v>
      </c>
      <c r="B35" s="107" t="s">
        <v>43</v>
      </c>
      <c r="C35" s="143" t="s">
        <v>1301</v>
      </c>
      <c r="D35" s="107" t="s">
        <v>713</v>
      </c>
      <c r="E35" s="23" t="s">
        <v>77</v>
      </c>
      <c r="F35" s="149" t="s">
        <v>105</v>
      </c>
      <c r="G35" s="137" t="s">
        <v>1033</v>
      </c>
      <c r="H35" s="23" t="s">
        <v>837</v>
      </c>
      <c r="I35" s="23" t="s">
        <v>707</v>
      </c>
      <c r="J35" s="138" t="s">
        <v>818</v>
      </c>
      <c r="K35" s="150">
        <v>1</v>
      </c>
      <c r="L35" s="18" t="s">
        <v>708</v>
      </c>
      <c r="M35" s="151" t="s">
        <v>709</v>
      </c>
      <c r="N35" s="152"/>
      <c r="O35" s="152"/>
      <c r="P35" s="152"/>
      <c r="Q35" s="152"/>
      <c r="R35" s="152">
        <v>0.5</v>
      </c>
      <c r="S35" s="152">
        <v>0.5</v>
      </c>
      <c r="T35" s="91" t="s">
        <v>1102</v>
      </c>
      <c r="U35" s="153">
        <v>44105</v>
      </c>
      <c r="V35" s="153">
        <v>44196</v>
      </c>
      <c r="X35" s="29"/>
      <c r="Y35" s="29"/>
      <c r="Z35" s="29"/>
      <c r="AA35" s="29"/>
      <c r="AB35" s="29"/>
      <c r="AC35" s="29"/>
      <c r="AD35" s="29"/>
      <c r="AE35" s="29"/>
    </row>
    <row r="36" spans="1:31" ht="70.5" customHeight="1" x14ac:dyDescent="0.2">
      <c r="A36" s="138" t="s">
        <v>54</v>
      </c>
      <c r="B36" s="107" t="s">
        <v>715</v>
      </c>
      <c r="C36" s="143" t="s">
        <v>1302</v>
      </c>
      <c r="D36" s="107" t="s">
        <v>1048</v>
      </c>
      <c r="E36" s="17" t="s">
        <v>79</v>
      </c>
      <c r="F36" s="17" t="s">
        <v>79</v>
      </c>
      <c r="G36" s="17" t="s">
        <v>79</v>
      </c>
      <c r="H36" s="17" t="s">
        <v>1049</v>
      </c>
      <c r="I36" s="91" t="s">
        <v>1050</v>
      </c>
      <c r="J36" s="138" t="s">
        <v>818</v>
      </c>
      <c r="K36" s="33">
        <v>1</v>
      </c>
      <c r="L36" s="91" t="s">
        <v>1051</v>
      </c>
      <c r="M36" s="91" t="s">
        <v>1052</v>
      </c>
      <c r="N36" s="91"/>
      <c r="O36" s="33"/>
      <c r="P36" s="33">
        <v>0.25</v>
      </c>
      <c r="Q36" s="33">
        <v>0.25</v>
      </c>
      <c r="R36" s="33">
        <v>0.25</v>
      </c>
      <c r="S36" s="33">
        <v>0.25</v>
      </c>
      <c r="T36" s="91" t="s">
        <v>1103</v>
      </c>
      <c r="U36" s="35">
        <v>44256</v>
      </c>
      <c r="V36" s="35">
        <v>44561</v>
      </c>
      <c r="AA36" s="83"/>
    </row>
    <row r="37" spans="1:31" s="29" customFormat="1" ht="71.25" customHeight="1" x14ac:dyDescent="0.2">
      <c r="A37" s="138" t="s">
        <v>54</v>
      </c>
      <c r="B37" s="74" t="s">
        <v>1099</v>
      </c>
      <c r="C37" s="143" t="s">
        <v>1303</v>
      </c>
      <c r="D37" s="74" t="s">
        <v>716</v>
      </c>
      <c r="E37" s="17" t="s">
        <v>77</v>
      </c>
      <c r="F37" s="109" t="s">
        <v>105</v>
      </c>
      <c r="G37" s="133" t="s">
        <v>1038</v>
      </c>
      <c r="H37" s="17" t="s">
        <v>1100</v>
      </c>
      <c r="I37" s="91" t="s">
        <v>1104</v>
      </c>
      <c r="J37" s="138" t="s">
        <v>818</v>
      </c>
      <c r="K37" s="33">
        <v>1</v>
      </c>
      <c r="L37" s="91" t="s">
        <v>1101</v>
      </c>
      <c r="M37" s="38" t="s">
        <v>717</v>
      </c>
      <c r="N37" s="91"/>
      <c r="O37" s="91"/>
      <c r="P37" s="33">
        <v>0.25</v>
      </c>
      <c r="Q37" s="33">
        <v>0.25</v>
      </c>
      <c r="R37" s="33">
        <v>0.25</v>
      </c>
      <c r="S37" s="33">
        <v>0.25</v>
      </c>
      <c r="T37" s="90" t="s">
        <v>1103</v>
      </c>
      <c r="U37" s="35">
        <v>44319</v>
      </c>
      <c r="V37" s="35">
        <v>44561</v>
      </c>
      <c r="AA37" s="6"/>
    </row>
    <row r="38" spans="1:31" s="29" customFormat="1" ht="15" x14ac:dyDescent="0.2">
      <c r="A38" s="39"/>
      <c r="B38" s="40"/>
      <c r="C38" s="84"/>
      <c r="D38" s="41"/>
      <c r="E38" s="42"/>
      <c r="F38" s="43"/>
      <c r="G38" s="44"/>
      <c r="H38" s="45"/>
      <c r="I38" s="46"/>
      <c r="J38" s="46"/>
      <c r="K38" s="47"/>
      <c r="L38" s="48"/>
      <c r="M38" s="48"/>
      <c r="N38" s="49"/>
      <c r="O38" s="49"/>
      <c r="P38" s="49"/>
      <c r="Q38" s="49"/>
      <c r="R38" s="49"/>
      <c r="S38" s="47"/>
      <c r="T38" s="50"/>
      <c r="U38" s="51"/>
      <c r="V38" s="51"/>
    </row>
    <row r="39" spans="1:31" s="29" customFormat="1" ht="15.75" customHeight="1" x14ac:dyDescent="0.2">
      <c r="A39" s="60" t="s">
        <v>752</v>
      </c>
      <c r="B39" s="28"/>
      <c r="C39" s="85"/>
    </row>
    <row r="40" spans="1:31" s="29" customFormat="1" ht="15.75" customHeight="1" x14ac:dyDescent="0.2">
      <c r="A40" s="60" t="s">
        <v>714</v>
      </c>
      <c r="B40" s="61"/>
      <c r="C40" s="86"/>
    </row>
    <row r="41" spans="1:31" s="29" customFormat="1" ht="14.25" x14ac:dyDescent="0.2">
      <c r="A41" s="60" t="s">
        <v>1481</v>
      </c>
      <c r="B41" s="28"/>
      <c r="C41" s="85"/>
    </row>
    <row r="42" spans="1:31" s="29" customFormat="1" x14ac:dyDescent="0.2">
      <c r="A42" s="52"/>
      <c r="B42" s="52"/>
      <c r="C42" s="87"/>
      <c r="D42" s="52"/>
      <c r="E42" s="52"/>
      <c r="F42" s="53"/>
      <c r="G42" s="53"/>
      <c r="H42" s="54"/>
      <c r="I42" s="54"/>
      <c r="J42" s="54"/>
      <c r="K42" s="55"/>
      <c r="L42" s="55"/>
      <c r="M42" s="55"/>
      <c r="N42" s="53"/>
      <c r="O42" s="53"/>
      <c r="P42" s="53"/>
      <c r="Q42" s="53"/>
      <c r="R42" s="53"/>
      <c r="S42" s="53"/>
      <c r="T42" s="53"/>
      <c r="U42" s="53"/>
      <c r="V42" s="53"/>
    </row>
    <row r="43" spans="1:31" s="29" customFormat="1" x14ac:dyDescent="0.2">
      <c r="A43" s="52"/>
      <c r="B43" s="52"/>
      <c r="C43" s="87"/>
      <c r="D43" s="52"/>
      <c r="E43" s="52"/>
      <c r="F43" s="53"/>
      <c r="G43" s="53"/>
      <c r="H43" s="54"/>
      <c r="I43" s="54"/>
      <c r="J43" s="54"/>
      <c r="K43" s="55"/>
      <c r="L43" s="55"/>
      <c r="M43" s="55"/>
      <c r="N43" s="53"/>
      <c r="O43" s="53"/>
      <c r="P43" s="53"/>
      <c r="Q43" s="53"/>
      <c r="R43" s="53"/>
      <c r="S43" s="53"/>
      <c r="T43" s="53"/>
      <c r="U43" s="53"/>
      <c r="V43" s="53"/>
    </row>
    <row r="44" spans="1:31" s="29" customFormat="1" x14ac:dyDescent="0.2">
      <c r="A44" s="52"/>
      <c r="B44" s="52"/>
      <c r="C44" s="87"/>
      <c r="D44" s="52"/>
      <c r="E44" s="52"/>
      <c r="F44" s="53"/>
      <c r="G44" s="53"/>
      <c r="H44" s="54"/>
      <c r="I44" s="54"/>
      <c r="J44" s="54"/>
      <c r="K44" s="55"/>
      <c r="L44" s="55"/>
      <c r="M44" s="55"/>
      <c r="N44" s="53"/>
      <c r="O44" s="53"/>
      <c r="P44" s="53"/>
      <c r="Q44" s="53"/>
      <c r="R44" s="53"/>
      <c r="S44" s="53"/>
      <c r="T44" s="53"/>
      <c r="U44" s="53"/>
      <c r="V44" s="53"/>
    </row>
    <row r="45" spans="1:31" s="29" customFormat="1" x14ac:dyDescent="0.2">
      <c r="A45" s="52"/>
      <c r="C45" s="87"/>
      <c r="D45" s="52"/>
      <c r="E45" s="52"/>
      <c r="F45" s="53"/>
      <c r="G45" s="53"/>
      <c r="H45" s="54"/>
      <c r="I45" s="54"/>
      <c r="J45" s="54"/>
      <c r="K45" s="55"/>
      <c r="L45" s="55"/>
      <c r="M45" s="55"/>
      <c r="N45" s="53"/>
      <c r="O45" s="53"/>
      <c r="P45" s="53"/>
      <c r="Q45" s="53"/>
      <c r="R45" s="53"/>
      <c r="S45" s="53"/>
      <c r="T45" s="53"/>
      <c r="U45" s="53"/>
      <c r="V45" s="53"/>
    </row>
    <row r="46" spans="1:31" s="29" customFormat="1" x14ac:dyDescent="0.2">
      <c r="A46" s="52"/>
      <c r="C46" s="87"/>
      <c r="D46" s="52"/>
      <c r="E46" s="52"/>
      <c r="F46" s="53"/>
      <c r="G46" s="53"/>
      <c r="H46" s="54"/>
      <c r="I46" s="54"/>
      <c r="J46" s="54"/>
      <c r="K46" s="55"/>
      <c r="L46" s="55"/>
      <c r="M46" s="55"/>
      <c r="N46" s="53"/>
      <c r="O46" s="53"/>
      <c r="P46" s="53"/>
      <c r="Q46" s="53"/>
      <c r="R46" s="53"/>
      <c r="S46" s="53"/>
      <c r="T46" s="53"/>
      <c r="U46" s="53"/>
      <c r="V46" s="53"/>
    </row>
    <row r="47" spans="1:31" s="29" customFormat="1" x14ac:dyDescent="0.2">
      <c r="C47" s="87"/>
      <c r="D47" s="52"/>
      <c r="E47" s="52"/>
      <c r="F47" s="53"/>
      <c r="G47" s="53"/>
      <c r="H47" s="54"/>
      <c r="I47" s="54"/>
      <c r="J47" s="54"/>
      <c r="K47" s="55"/>
      <c r="L47" s="55"/>
      <c r="M47" s="55"/>
      <c r="N47" s="53"/>
      <c r="O47" s="53"/>
      <c r="P47" s="53"/>
      <c r="Q47" s="53"/>
      <c r="R47" s="53"/>
      <c r="S47" s="53"/>
      <c r="T47" s="53"/>
      <c r="U47" s="53"/>
      <c r="V47" s="53"/>
    </row>
    <row r="48" spans="1:31" s="29" customFormat="1" x14ac:dyDescent="0.2">
      <c r="C48" s="87"/>
      <c r="D48" s="52"/>
      <c r="E48" s="52"/>
      <c r="F48" s="56"/>
      <c r="G48" s="56"/>
      <c r="H48" s="56"/>
      <c r="I48" s="56"/>
      <c r="J48" s="56"/>
      <c r="K48" s="52"/>
      <c r="L48" s="52"/>
      <c r="M48" s="52"/>
      <c r="N48" s="56"/>
      <c r="O48" s="56"/>
      <c r="P48" s="56"/>
      <c r="Q48" s="56"/>
      <c r="R48" s="56"/>
      <c r="S48" s="56"/>
      <c r="T48" s="56"/>
      <c r="U48" s="57"/>
      <c r="V48" s="57"/>
    </row>
    <row r="49" spans="3:22" s="29" customFormat="1" x14ac:dyDescent="0.2">
      <c r="C49" s="87"/>
      <c r="D49" s="52"/>
      <c r="E49" s="52"/>
      <c r="F49" s="53"/>
      <c r="G49" s="53"/>
      <c r="H49" s="54"/>
      <c r="I49" s="54"/>
      <c r="J49" s="54"/>
      <c r="K49" s="52"/>
      <c r="L49" s="52"/>
      <c r="M49" s="52"/>
      <c r="N49" s="53"/>
      <c r="O49" s="53"/>
      <c r="P49" s="53"/>
      <c r="Q49" s="53"/>
      <c r="R49" s="53"/>
      <c r="S49" s="53"/>
      <c r="T49" s="53"/>
      <c r="U49" s="53"/>
      <c r="V49" s="53"/>
    </row>
    <row r="50" spans="3:22" s="29" customFormat="1" x14ac:dyDescent="0.2">
      <c r="C50" s="87"/>
      <c r="D50" s="52"/>
      <c r="E50" s="52"/>
      <c r="F50" s="52"/>
      <c r="G50" s="52"/>
      <c r="H50" s="52"/>
      <c r="I50" s="52"/>
      <c r="J50" s="52"/>
      <c r="K50" s="52"/>
      <c r="L50" s="52"/>
      <c r="M50" s="52"/>
      <c r="N50" s="52"/>
      <c r="O50" s="52"/>
      <c r="P50" s="52"/>
      <c r="Q50" s="52"/>
      <c r="R50" s="52"/>
      <c r="S50" s="52"/>
      <c r="T50" s="52"/>
      <c r="U50" s="52"/>
      <c r="V50" s="52"/>
    </row>
    <row r="51" spans="3:22" s="29" customFormat="1" x14ac:dyDescent="0.2">
      <c r="C51" s="87"/>
      <c r="D51" s="52"/>
      <c r="E51" s="52"/>
      <c r="F51" s="52"/>
      <c r="G51" s="52"/>
      <c r="H51" s="52"/>
      <c r="I51" s="52"/>
      <c r="J51" s="52"/>
      <c r="K51" s="52"/>
      <c r="L51" s="52"/>
      <c r="M51" s="52"/>
      <c r="N51" s="52"/>
      <c r="O51" s="52"/>
      <c r="P51" s="52"/>
      <c r="Q51" s="52"/>
      <c r="R51" s="52"/>
      <c r="S51" s="52"/>
      <c r="T51" s="52"/>
      <c r="U51" s="52"/>
      <c r="V51" s="52"/>
    </row>
    <row r="52" spans="3:22" s="29" customFormat="1" x14ac:dyDescent="0.2">
      <c r="C52" s="87"/>
      <c r="D52" s="52"/>
      <c r="E52" s="52"/>
      <c r="F52" s="52"/>
      <c r="G52" s="52"/>
      <c r="H52" s="52"/>
      <c r="I52" s="52"/>
      <c r="J52" s="52"/>
      <c r="K52" s="52"/>
      <c r="L52" s="52"/>
      <c r="M52" s="52"/>
      <c r="N52" s="52"/>
      <c r="O52" s="52"/>
      <c r="P52" s="52"/>
      <c r="Q52" s="52"/>
      <c r="R52" s="52"/>
      <c r="S52" s="52"/>
      <c r="T52" s="52"/>
      <c r="U52" s="52"/>
      <c r="V52" s="52"/>
    </row>
    <row r="53" spans="3:22" s="29" customFormat="1" x14ac:dyDescent="0.2">
      <c r="C53" s="87"/>
      <c r="D53" s="52"/>
      <c r="E53" s="52"/>
      <c r="F53" s="52"/>
      <c r="G53" s="52"/>
      <c r="H53" s="52"/>
      <c r="I53" s="52"/>
      <c r="J53" s="52"/>
      <c r="K53" s="52"/>
      <c r="L53" s="52"/>
      <c r="M53" s="52"/>
      <c r="N53" s="52"/>
      <c r="O53" s="52"/>
      <c r="P53" s="52"/>
      <c r="Q53" s="52"/>
      <c r="R53" s="52"/>
      <c r="S53" s="52"/>
      <c r="T53" s="52"/>
      <c r="U53" s="52"/>
      <c r="V53" s="52"/>
    </row>
    <row r="54" spans="3:22" s="29" customFormat="1" x14ac:dyDescent="0.2">
      <c r="C54" s="87"/>
      <c r="D54" s="52"/>
      <c r="E54" s="52"/>
      <c r="F54" s="52"/>
      <c r="G54" s="52"/>
      <c r="H54" s="52"/>
      <c r="I54" s="52"/>
      <c r="J54" s="52"/>
      <c r="K54" s="52"/>
      <c r="L54" s="52"/>
      <c r="M54" s="52"/>
      <c r="N54" s="52"/>
      <c r="O54" s="52"/>
      <c r="P54" s="52"/>
      <c r="Q54" s="52"/>
      <c r="R54" s="52"/>
      <c r="S54" s="52"/>
      <c r="T54" s="52"/>
      <c r="U54" s="52"/>
      <c r="V54" s="52"/>
    </row>
    <row r="55" spans="3:22" s="29" customFormat="1" x14ac:dyDescent="0.2">
      <c r="C55" s="87"/>
      <c r="D55" s="52"/>
      <c r="E55" s="52"/>
      <c r="F55" s="52"/>
      <c r="G55" s="52"/>
      <c r="H55" s="52"/>
      <c r="I55" s="52"/>
      <c r="J55" s="52"/>
      <c r="K55" s="52"/>
      <c r="L55" s="52"/>
      <c r="M55" s="52"/>
      <c r="N55" s="52"/>
      <c r="O55" s="52"/>
      <c r="P55" s="52"/>
      <c r="Q55" s="52"/>
      <c r="R55" s="52"/>
      <c r="S55" s="52"/>
      <c r="T55" s="52"/>
      <c r="U55" s="52"/>
      <c r="V55" s="52"/>
    </row>
    <row r="56" spans="3:22" s="29" customFormat="1" x14ac:dyDescent="0.2">
      <c r="C56" s="87"/>
      <c r="D56" s="52"/>
      <c r="E56" s="52"/>
      <c r="F56" s="52"/>
      <c r="G56" s="52"/>
      <c r="H56" s="52"/>
      <c r="I56" s="52"/>
      <c r="J56" s="52"/>
      <c r="K56" s="52"/>
      <c r="L56" s="52"/>
      <c r="M56" s="52"/>
      <c r="N56" s="52"/>
      <c r="O56" s="52"/>
      <c r="P56" s="52"/>
      <c r="Q56" s="52"/>
      <c r="R56" s="52"/>
      <c r="S56" s="52"/>
      <c r="T56" s="52"/>
      <c r="U56" s="52"/>
      <c r="V56" s="52"/>
    </row>
    <row r="57" spans="3:22" s="29" customFormat="1" x14ac:dyDescent="0.2">
      <c r="C57" s="87"/>
      <c r="D57" s="52"/>
      <c r="E57" s="52"/>
      <c r="F57" s="52"/>
      <c r="G57" s="52"/>
      <c r="H57" s="52"/>
      <c r="I57" s="52"/>
      <c r="J57" s="52"/>
      <c r="K57" s="52"/>
      <c r="L57" s="52"/>
      <c r="M57" s="52"/>
      <c r="N57" s="52"/>
      <c r="O57" s="52"/>
      <c r="P57" s="52"/>
      <c r="Q57" s="52"/>
      <c r="R57" s="52"/>
      <c r="S57" s="52"/>
      <c r="T57" s="52"/>
      <c r="U57" s="52"/>
      <c r="V57" s="52"/>
    </row>
    <row r="58" spans="3:22" s="29" customFormat="1" x14ac:dyDescent="0.2">
      <c r="C58" s="87"/>
      <c r="D58" s="52"/>
      <c r="E58" s="52"/>
      <c r="F58" s="52"/>
      <c r="G58" s="52"/>
      <c r="H58" s="52"/>
      <c r="I58" s="52"/>
      <c r="J58" s="52"/>
      <c r="K58" s="52"/>
      <c r="L58" s="52"/>
      <c r="M58" s="52"/>
      <c r="N58" s="52"/>
      <c r="O58" s="52"/>
      <c r="P58" s="52"/>
      <c r="Q58" s="52"/>
      <c r="R58" s="52"/>
      <c r="S58" s="52"/>
      <c r="T58" s="52"/>
      <c r="U58" s="52"/>
      <c r="V58" s="52"/>
    </row>
    <row r="59" spans="3:22" s="29" customFormat="1" x14ac:dyDescent="0.2">
      <c r="C59" s="87"/>
      <c r="D59" s="52"/>
      <c r="E59" s="52"/>
      <c r="F59" s="52"/>
      <c r="G59" s="52"/>
      <c r="H59" s="52"/>
      <c r="I59" s="52"/>
      <c r="J59" s="52"/>
      <c r="K59" s="52"/>
      <c r="L59" s="52"/>
      <c r="M59" s="52"/>
      <c r="N59" s="52"/>
      <c r="O59" s="52"/>
      <c r="P59" s="52"/>
      <c r="Q59" s="52"/>
      <c r="R59" s="52"/>
      <c r="S59" s="52"/>
      <c r="T59" s="52"/>
      <c r="U59" s="52"/>
      <c r="V59" s="52"/>
    </row>
    <row r="60" spans="3:22" s="29" customFormat="1" x14ac:dyDescent="0.2">
      <c r="C60" s="87"/>
      <c r="D60" s="52"/>
      <c r="E60" s="52"/>
      <c r="F60" s="52"/>
      <c r="G60" s="52"/>
      <c r="H60" s="52"/>
      <c r="I60" s="52"/>
      <c r="J60" s="52"/>
      <c r="K60" s="52"/>
      <c r="L60" s="52"/>
      <c r="M60" s="52"/>
      <c r="N60" s="52"/>
      <c r="O60" s="52"/>
      <c r="P60" s="52"/>
      <c r="Q60" s="52"/>
      <c r="R60" s="52"/>
      <c r="S60" s="52"/>
      <c r="T60" s="52"/>
      <c r="U60" s="52"/>
      <c r="V60" s="52"/>
    </row>
    <row r="61" spans="3:22" s="29" customFormat="1" x14ac:dyDescent="0.2">
      <c r="C61" s="87"/>
      <c r="D61" s="52"/>
      <c r="E61" s="52"/>
      <c r="F61" s="52"/>
      <c r="G61" s="52"/>
      <c r="H61" s="52"/>
      <c r="I61" s="52"/>
      <c r="J61" s="52"/>
      <c r="K61" s="52"/>
      <c r="L61" s="52"/>
      <c r="M61" s="52"/>
    </row>
    <row r="62" spans="3:22" s="29" customFormat="1" x14ac:dyDescent="0.2">
      <c r="C62" s="87"/>
      <c r="D62" s="52"/>
      <c r="E62" s="52"/>
      <c r="F62" s="52"/>
      <c r="G62" s="52"/>
      <c r="H62" s="52"/>
      <c r="I62" s="52"/>
      <c r="J62" s="52"/>
      <c r="K62" s="52"/>
      <c r="L62" s="52"/>
      <c r="M62" s="52"/>
    </row>
    <row r="63" spans="3:22" s="29" customFormat="1" x14ac:dyDescent="0.2">
      <c r="C63" s="87"/>
      <c r="D63" s="52"/>
      <c r="E63" s="52"/>
      <c r="F63" s="52"/>
      <c r="G63" s="52"/>
      <c r="H63" s="52"/>
      <c r="I63" s="52"/>
      <c r="J63" s="52"/>
      <c r="K63" s="52"/>
      <c r="L63" s="52"/>
      <c r="M63" s="52"/>
    </row>
    <row r="64" spans="3:22" s="29" customFormat="1" x14ac:dyDescent="0.2">
      <c r="C64" s="87"/>
      <c r="D64" s="52"/>
      <c r="E64" s="52"/>
      <c r="F64" s="52"/>
      <c r="G64" s="52"/>
      <c r="H64" s="52"/>
      <c r="I64" s="52"/>
      <c r="J64" s="52"/>
      <c r="K64" s="53"/>
      <c r="L64" s="53"/>
      <c r="M64" s="53"/>
    </row>
    <row r="65" spans="3:13" s="29" customFormat="1" x14ac:dyDescent="0.2">
      <c r="C65" s="87"/>
      <c r="D65" s="52"/>
      <c r="E65" s="52"/>
      <c r="F65" s="52"/>
      <c r="G65" s="52"/>
      <c r="H65" s="52"/>
      <c r="I65" s="52"/>
      <c r="J65" s="52"/>
      <c r="K65" s="53"/>
      <c r="L65" s="53"/>
      <c r="M65" s="53"/>
    </row>
    <row r="66" spans="3:13" s="29" customFormat="1" x14ac:dyDescent="0.2">
      <c r="C66" s="87"/>
      <c r="D66" s="52"/>
      <c r="E66" s="52"/>
      <c r="F66" s="52"/>
      <c r="G66" s="52"/>
      <c r="H66" s="52"/>
      <c r="I66" s="52"/>
      <c r="J66" s="52"/>
      <c r="K66" s="53"/>
      <c r="L66" s="53"/>
      <c r="M66" s="53"/>
    </row>
    <row r="67" spans="3:13" s="29" customFormat="1" x14ac:dyDescent="0.2">
      <c r="C67" s="87"/>
      <c r="D67" s="52"/>
      <c r="E67" s="52"/>
      <c r="F67" s="52"/>
      <c r="G67" s="52"/>
      <c r="H67" s="52"/>
      <c r="I67" s="52"/>
      <c r="J67" s="52"/>
      <c r="K67" s="53"/>
      <c r="L67" s="53"/>
      <c r="M67" s="53"/>
    </row>
    <row r="68" spans="3:13" s="29" customFormat="1" x14ac:dyDescent="0.2">
      <c r="C68" s="87"/>
      <c r="D68" s="52"/>
      <c r="E68" s="52"/>
      <c r="F68" s="52"/>
      <c r="G68" s="52"/>
      <c r="H68" s="52"/>
      <c r="I68" s="52"/>
      <c r="J68" s="52"/>
      <c r="K68" s="53"/>
      <c r="L68" s="53"/>
      <c r="M68" s="53"/>
    </row>
    <row r="69" spans="3:13" s="29" customFormat="1" x14ac:dyDescent="0.2">
      <c r="C69" s="87"/>
      <c r="D69" s="52"/>
      <c r="E69" s="52"/>
      <c r="F69" s="52"/>
      <c r="G69" s="52"/>
      <c r="H69" s="52"/>
      <c r="I69" s="52"/>
      <c r="J69" s="52"/>
      <c r="K69" s="53"/>
      <c r="L69" s="53"/>
      <c r="M69" s="53"/>
    </row>
    <row r="70" spans="3:13" s="29" customFormat="1" x14ac:dyDescent="0.2">
      <c r="C70" s="87"/>
      <c r="D70" s="52"/>
      <c r="E70" s="52"/>
      <c r="F70" s="52"/>
      <c r="G70" s="52"/>
      <c r="H70" s="52"/>
      <c r="I70" s="52"/>
      <c r="J70" s="52"/>
      <c r="K70" s="53"/>
      <c r="L70" s="53"/>
      <c r="M70" s="53"/>
    </row>
    <row r="71" spans="3:13" s="29" customFormat="1" x14ac:dyDescent="0.2">
      <c r="C71" s="87"/>
      <c r="D71" s="52"/>
      <c r="E71" s="52"/>
      <c r="F71" s="52"/>
      <c r="G71" s="52"/>
      <c r="H71" s="52"/>
      <c r="I71" s="52"/>
      <c r="J71" s="52"/>
      <c r="K71" s="53"/>
      <c r="L71" s="53"/>
      <c r="M71" s="53"/>
    </row>
    <row r="72" spans="3:13" s="29" customFormat="1" x14ac:dyDescent="0.2">
      <c r="C72" s="87"/>
      <c r="D72" s="52"/>
      <c r="E72" s="52"/>
      <c r="F72" s="52"/>
      <c r="G72" s="52"/>
      <c r="H72" s="52"/>
      <c r="I72" s="52"/>
      <c r="J72" s="52"/>
      <c r="K72" s="53"/>
      <c r="L72" s="53"/>
      <c r="M72" s="53"/>
    </row>
    <row r="73" spans="3:13" s="29" customFormat="1" x14ac:dyDescent="0.2">
      <c r="C73" s="87"/>
      <c r="D73" s="52"/>
      <c r="E73" s="52"/>
      <c r="F73" s="52"/>
      <c r="G73" s="52"/>
      <c r="H73" s="52"/>
      <c r="I73" s="52"/>
      <c r="J73" s="52"/>
      <c r="K73" s="53"/>
      <c r="L73" s="53"/>
      <c r="M73" s="53"/>
    </row>
    <row r="74" spans="3:13" s="29" customFormat="1" x14ac:dyDescent="0.2">
      <c r="C74" s="87"/>
      <c r="D74" s="52"/>
      <c r="E74" s="52"/>
      <c r="F74" s="52"/>
      <c r="G74" s="52"/>
      <c r="H74" s="52"/>
      <c r="I74" s="52"/>
      <c r="J74" s="52"/>
      <c r="K74" s="53"/>
      <c r="L74" s="53"/>
      <c r="M74" s="53"/>
    </row>
    <row r="75" spans="3:13" s="29" customFormat="1" x14ac:dyDescent="0.2">
      <c r="C75" s="88"/>
      <c r="K75" s="53"/>
      <c r="L75" s="53"/>
      <c r="M75" s="53"/>
    </row>
    <row r="76" spans="3:13" s="29" customFormat="1" x14ac:dyDescent="0.2">
      <c r="C76" s="88"/>
      <c r="K76" s="53"/>
      <c r="L76" s="53"/>
      <c r="M76" s="53"/>
    </row>
    <row r="77" spans="3:13" s="29" customFormat="1" x14ac:dyDescent="0.2">
      <c r="C77" s="88"/>
      <c r="K77" s="53"/>
      <c r="L77" s="53"/>
      <c r="M77" s="53"/>
    </row>
    <row r="78" spans="3:13" s="29" customFormat="1" x14ac:dyDescent="0.2">
      <c r="C78" s="88"/>
      <c r="K78" s="53"/>
      <c r="L78" s="53"/>
      <c r="M78" s="53"/>
    </row>
    <row r="79" spans="3:13" s="29" customFormat="1" x14ac:dyDescent="0.2">
      <c r="C79" s="88"/>
      <c r="K79" s="53"/>
      <c r="L79" s="53"/>
      <c r="M79" s="53"/>
    </row>
    <row r="80" spans="3:13" s="29" customFormat="1" x14ac:dyDescent="0.2">
      <c r="C80" s="88"/>
      <c r="K80" s="53"/>
      <c r="L80" s="53"/>
      <c r="M80" s="53"/>
    </row>
    <row r="81" spans="1:22" s="29" customFormat="1" x14ac:dyDescent="0.2">
      <c r="C81" s="88"/>
    </row>
    <row r="82" spans="1:22" x14ac:dyDescent="0.2">
      <c r="A82" s="29"/>
      <c r="B82" s="29"/>
      <c r="C82" s="88"/>
      <c r="D82" s="29"/>
      <c r="E82" s="29"/>
      <c r="F82" s="29"/>
      <c r="G82" s="29"/>
      <c r="H82" s="29"/>
      <c r="I82" s="29"/>
      <c r="J82" s="29"/>
      <c r="K82" s="29"/>
      <c r="L82" s="29"/>
      <c r="M82" s="29"/>
      <c r="N82" s="29"/>
      <c r="O82" s="29"/>
      <c r="P82" s="29"/>
      <c r="Q82" s="29"/>
      <c r="R82" s="29"/>
      <c r="S82" s="29"/>
      <c r="T82" s="29"/>
      <c r="U82" s="29"/>
      <c r="V82" s="29"/>
    </row>
    <row r="83" spans="1:22" x14ac:dyDescent="0.2">
      <c r="A83" s="29"/>
      <c r="B83" s="29"/>
      <c r="C83" s="88"/>
      <c r="D83" s="29"/>
      <c r="E83" s="29"/>
      <c r="F83" s="29"/>
      <c r="G83" s="29"/>
      <c r="H83" s="29"/>
      <c r="I83" s="29"/>
      <c r="J83" s="29"/>
      <c r="K83" s="29"/>
      <c r="L83" s="29"/>
      <c r="M83" s="29"/>
      <c r="N83" s="29"/>
      <c r="O83" s="29"/>
      <c r="P83" s="29"/>
      <c r="Q83" s="29"/>
      <c r="R83" s="29"/>
      <c r="S83" s="29"/>
      <c r="T83" s="29"/>
      <c r="U83" s="29"/>
      <c r="V83" s="29"/>
    </row>
    <row r="84" spans="1:22" x14ac:dyDescent="0.2">
      <c r="A84" s="29"/>
      <c r="B84" s="58"/>
      <c r="C84" s="88"/>
      <c r="D84" s="29"/>
      <c r="E84" s="29"/>
      <c r="F84" s="29"/>
      <c r="G84" s="29"/>
      <c r="H84" s="29"/>
      <c r="I84" s="29"/>
      <c r="J84" s="29"/>
      <c r="K84" s="29"/>
      <c r="L84" s="29"/>
      <c r="M84" s="29"/>
      <c r="N84" s="29"/>
      <c r="O84" s="29"/>
      <c r="P84" s="29"/>
      <c r="Q84" s="29"/>
      <c r="R84" s="29"/>
      <c r="S84" s="29"/>
      <c r="T84" s="29"/>
      <c r="U84" s="29"/>
      <c r="V84" s="29"/>
    </row>
    <row r="85" spans="1:22" x14ac:dyDescent="0.2">
      <c r="A85" s="29"/>
      <c r="B85" s="59"/>
      <c r="C85" s="88"/>
      <c r="D85" s="29"/>
      <c r="E85" s="29"/>
      <c r="F85" s="29"/>
      <c r="G85" s="29"/>
      <c r="H85" s="29"/>
      <c r="I85" s="29"/>
      <c r="J85" s="29"/>
      <c r="K85" s="29"/>
      <c r="L85" s="29"/>
      <c r="M85" s="29"/>
      <c r="N85" s="29"/>
      <c r="O85" s="29"/>
      <c r="P85" s="29"/>
      <c r="Q85" s="29"/>
      <c r="R85" s="29"/>
      <c r="S85" s="29"/>
      <c r="T85" s="29"/>
      <c r="U85" s="29"/>
      <c r="V85" s="29"/>
    </row>
    <row r="86" spans="1:22" x14ac:dyDescent="0.2">
      <c r="A86" s="29"/>
      <c r="B86" s="29"/>
      <c r="C86" s="88"/>
      <c r="D86" s="29"/>
      <c r="E86" s="29"/>
      <c r="F86" s="29"/>
      <c r="G86" s="29"/>
      <c r="H86" s="29"/>
      <c r="I86" s="29"/>
      <c r="J86" s="29"/>
      <c r="K86" s="29"/>
      <c r="L86" s="29"/>
      <c r="M86" s="29"/>
      <c r="N86" s="29"/>
      <c r="O86" s="29"/>
      <c r="P86" s="29"/>
      <c r="Q86" s="29"/>
      <c r="R86" s="29"/>
      <c r="S86" s="29"/>
      <c r="T86" s="29"/>
      <c r="U86" s="29"/>
      <c r="V86" s="29"/>
    </row>
  </sheetData>
  <autoFilter ref="A6:AE37" xr:uid="{00000000-0009-0000-0000-000001000000}">
    <sortState xmlns:xlrd2="http://schemas.microsoft.com/office/spreadsheetml/2017/richdata2" ref="A8:AE21">
      <sortCondition ref="C6:C37"/>
    </sortState>
  </autoFilter>
  <mergeCells count="20">
    <mergeCell ref="M5:M6"/>
    <mergeCell ref="N5:S5"/>
    <mergeCell ref="T5:T6"/>
    <mergeCell ref="U5:V5"/>
    <mergeCell ref="F5:F6"/>
    <mergeCell ref="G5:G6"/>
    <mergeCell ref="H5:H6"/>
    <mergeCell ref="I5:J5"/>
    <mergeCell ref="K5:K6"/>
    <mergeCell ref="L5:L6"/>
    <mergeCell ref="A1:A2"/>
    <mergeCell ref="C1:T1"/>
    <mergeCell ref="C2:T2"/>
    <mergeCell ref="A3:V3"/>
    <mergeCell ref="A4:V4"/>
    <mergeCell ref="A5:A6"/>
    <mergeCell ref="B5:B6"/>
    <mergeCell ref="C5:C6"/>
    <mergeCell ref="D5:D6"/>
    <mergeCell ref="E5:E6"/>
  </mergeCells>
  <phoneticPr fontId="27" type="noConversion"/>
  <dataValidations count="3">
    <dataValidation type="list" allowBlank="1" showInputMessage="1" showErrorMessage="1" sqref="G25" xr:uid="{00000000-0002-0000-0100-000000000000}">
      <formula1>INDIRECT(#REF!)</formula1>
    </dataValidation>
    <dataValidation type="list" allowBlank="1" showInputMessage="1" showErrorMessage="1" sqref="E31:E38 F36:G36 E7:E25" xr:uid="{00000000-0002-0000-0100-000001000000}">
      <formula1>planes</formula1>
    </dataValidation>
    <dataValidation type="list" allowBlank="1" showInputMessage="1" showErrorMessage="1" sqref="G37:G38 G7:G24 G29 G31:G35 G27" xr:uid="{00000000-0002-0000-0100-000002000000}">
      <formula1>INDIRECT(F7)</formula1>
    </dataValidation>
  </dataValidations>
  <hyperlinks>
    <hyperlink ref="M31" r:id="rId1" xr:uid="{00000000-0004-0000-0100-000000000000}"/>
    <hyperlink ref="M33" r:id="rId2" xr:uid="{00000000-0004-0000-0100-000001000000}"/>
    <hyperlink ref="M34" r:id="rId3" xr:uid="{00000000-0004-0000-0100-000002000000}"/>
    <hyperlink ref="M35" r:id="rId4" xr:uid="{00000000-0004-0000-0100-000003000000}"/>
    <hyperlink ref="M32" r:id="rId5" xr:uid="{00000000-0004-0000-0100-000004000000}"/>
  </hyperlinks>
  <pageMargins left="0.7" right="0.7" top="0.75" bottom="0.75" header="0.3" footer="0.3"/>
  <pageSetup orientation="portrait" r:id="rId6"/>
  <drawing r:id="rId7"/>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N68"/>
  <sheetViews>
    <sheetView topLeftCell="E1" workbookViewId="0">
      <selection activeCell="F12" sqref="F12"/>
    </sheetView>
  </sheetViews>
  <sheetFormatPr baseColWidth="10" defaultColWidth="11.5703125" defaultRowHeight="15" x14ac:dyDescent="0.25"/>
  <cols>
    <col min="1" max="1" width="31.85546875" style="8" customWidth="1"/>
    <col min="2" max="2" width="77.7109375" style="8" customWidth="1"/>
    <col min="4" max="4" width="84" customWidth="1"/>
    <col min="5" max="5" width="87.28515625" customWidth="1"/>
  </cols>
  <sheetData>
    <row r="1" spans="1:14" ht="24" x14ac:dyDescent="0.25">
      <c r="A1" s="9" t="s">
        <v>49</v>
      </c>
      <c r="B1" s="1" t="s">
        <v>5</v>
      </c>
      <c r="D1" s="13" t="s">
        <v>104</v>
      </c>
      <c r="F1" s="13" t="s">
        <v>80</v>
      </c>
      <c r="G1" s="13"/>
      <c r="H1" s="13"/>
      <c r="I1" s="13"/>
      <c r="J1" s="13"/>
      <c r="K1" s="13"/>
      <c r="L1" s="13"/>
      <c r="M1" s="13"/>
      <c r="N1" s="13"/>
    </row>
    <row r="2" spans="1:14" ht="24" x14ac:dyDescent="0.25">
      <c r="A2" s="10" t="s">
        <v>50</v>
      </c>
      <c r="B2" s="1" t="s">
        <v>6</v>
      </c>
      <c r="D2" s="13" t="s">
        <v>105</v>
      </c>
      <c r="F2" s="13" t="s">
        <v>81</v>
      </c>
      <c r="G2" s="13"/>
      <c r="H2" s="13"/>
      <c r="I2" s="13"/>
      <c r="J2" s="13"/>
      <c r="K2" s="13"/>
      <c r="L2" s="13"/>
      <c r="M2" s="13"/>
      <c r="N2" s="13"/>
    </row>
    <row r="3" spans="1:14" x14ac:dyDescent="0.25">
      <c r="A3" s="9" t="s">
        <v>51</v>
      </c>
      <c r="B3" s="1" t="s">
        <v>25</v>
      </c>
      <c r="D3" s="13" t="s">
        <v>108</v>
      </c>
      <c r="F3" s="13" t="s">
        <v>82</v>
      </c>
      <c r="G3" s="13"/>
      <c r="H3" s="13"/>
      <c r="I3" s="13"/>
      <c r="J3" s="13"/>
      <c r="K3" s="13"/>
      <c r="L3" s="13"/>
      <c r="M3" s="13"/>
      <c r="N3" s="13"/>
    </row>
    <row r="4" spans="1:14" x14ac:dyDescent="0.25">
      <c r="A4" s="9" t="s">
        <v>10</v>
      </c>
      <c r="B4" s="2" t="s">
        <v>7</v>
      </c>
      <c r="D4" s="13" t="s">
        <v>106</v>
      </c>
      <c r="F4" s="13" t="s">
        <v>83</v>
      </c>
      <c r="G4" s="13"/>
      <c r="H4" s="13"/>
      <c r="I4" s="13"/>
      <c r="J4" s="13"/>
      <c r="K4" s="13"/>
      <c r="L4" s="13"/>
      <c r="M4" s="13"/>
      <c r="N4" s="13"/>
    </row>
    <row r="5" spans="1:14" x14ac:dyDescent="0.25">
      <c r="A5" s="9" t="s">
        <v>160</v>
      </c>
      <c r="B5" s="2" t="s">
        <v>8</v>
      </c>
      <c r="D5" s="13" t="s">
        <v>107</v>
      </c>
      <c r="F5" s="13" t="s">
        <v>84</v>
      </c>
      <c r="G5" s="13"/>
      <c r="H5" s="13"/>
      <c r="I5" s="13"/>
      <c r="J5" s="13"/>
      <c r="K5" s="13"/>
      <c r="L5" s="13"/>
      <c r="M5" s="13"/>
      <c r="N5" s="13"/>
    </row>
    <row r="6" spans="1:14" ht="24" x14ac:dyDescent="0.25">
      <c r="A6" s="9" t="s">
        <v>52</v>
      </c>
      <c r="B6" s="2" t="s">
        <v>9</v>
      </c>
      <c r="F6" s="13" t="s">
        <v>85</v>
      </c>
      <c r="G6" s="13"/>
      <c r="H6" s="13"/>
      <c r="I6" s="13"/>
      <c r="J6" s="13"/>
      <c r="K6" s="13"/>
      <c r="L6" s="13"/>
      <c r="M6" s="13"/>
      <c r="N6" s="13"/>
    </row>
    <row r="7" spans="1:14" x14ac:dyDescent="0.25">
      <c r="A7" s="11" t="s">
        <v>53</v>
      </c>
      <c r="B7" s="2" t="s">
        <v>11</v>
      </c>
      <c r="F7" s="13" t="s">
        <v>802</v>
      </c>
      <c r="G7" s="13"/>
      <c r="H7" s="13"/>
      <c r="I7" s="13"/>
      <c r="J7" s="13"/>
      <c r="K7" s="13"/>
      <c r="L7" s="13"/>
      <c r="M7" s="13"/>
      <c r="N7" s="13"/>
    </row>
    <row r="8" spans="1:14" x14ac:dyDescent="0.25">
      <c r="A8" s="9" t="s">
        <v>54</v>
      </c>
      <c r="B8" s="2" t="s">
        <v>12</v>
      </c>
      <c r="F8" s="13" t="s">
        <v>86</v>
      </c>
      <c r="G8" s="13"/>
      <c r="H8" s="13"/>
      <c r="I8" s="13"/>
      <c r="J8" s="13"/>
      <c r="K8" s="13"/>
      <c r="L8" s="13"/>
      <c r="M8" s="13"/>
      <c r="N8" s="13"/>
    </row>
    <row r="9" spans="1:14" x14ac:dyDescent="0.25">
      <c r="A9" s="10" t="s">
        <v>55</v>
      </c>
      <c r="B9" s="2" t="s">
        <v>13</v>
      </c>
      <c r="F9" s="62" t="s">
        <v>1031</v>
      </c>
      <c r="G9" s="13"/>
      <c r="H9" s="13"/>
      <c r="I9" s="13"/>
      <c r="J9" s="13"/>
      <c r="K9" s="13"/>
      <c r="L9" s="13"/>
      <c r="M9" s="13"/>
      <c r="N9" s="13"/>
    </row>
    <row r="10" spans="1:14" ht="24" x14ac:dyDescent="0.25">
      <c r="A10" s="9" t="s">
        <v>56</v>
      </c>
      <c r="B10" s="2" t="s">
        <v>14</v>
      </c>
      <c r="F10" s="13"/>
      <c r="G10" s="13"/>
      <c r="H10" s="13"/>
      <c r="I10" s="13"/>
      <c r="J10" s="13"/>
      <c r="K10" s="13"/>
      <c r="L10" s="13"/>
      <c r="M10" s="13"/>
      <c r="N10" s="13"/>
    </row>
    <row r="11" spans="1:14" x14ac:dyDescent="0.25">
      <c r="A11" s="9" t="s">
        <v>57</v>
      </c>
      <c r="B11" s="2" t="s">
        <v>15</v>
      </c>
      <c r="F11" s="13" t="s">
        <v>87</v>
      </c>
    </row>
    <row r="12" spans="1:14" x14ac:dyDescent="0.25">
      <c r="A12" s="5"/>
      <c r="B12" s="1" t="s">
        <v>16</v>
      </c>
      <c r="F12" s="62" t="s">
        <v>1032</v>
      </c>
      <c r="G12" s="13"/>
      <c r="H12" s="13"/>
      <c r="I12" s="13"/>
      <c r="J12" s="13"/>
      <c r="K12" s="13"/>
      <c r="L12" s="13"/>
      <c r="M12" s="13"/>
      <c r="N12" s="13"/>
    </row>
    <row r="13" spans="1:14" x14ac:dyDescent="0.25">
      <c r="A13" s="6"/>
      <c r="B13" s="2" t="s">
        <v>17</v>
      </c>
      <c r="F13" s="13" t="s">
        <v>88</v>
      </c>
      <c r="G13" s="13"/>
      <c r="H13" s="13"/>
      <c r="I13" s="13"/>
      <c r="J13" s="13"/>
      <c r="K13" s="13"/>
      <c r="L13" s="13"/>
      <c r="M13" s="13"/>
      <c r="N13" s="13"/>
    </row>
    <row r="14" spans="1:14" x14ac:dyDescent="0.25">
      <c r="A14" s="5"/>
      <c r="B14" s="2" t="s">
        <v>18</v>
      </c>
      <c r="F14" s="62" t="s">
        <v>1033</v>
      </c>
      <c r="G14" s="13"/>
      <c r="H14" s="13"/>
      <c r="I14" s="13"/>
      <c r="J14" s="13"/>
      <c r="K14" s="13"/>
      <c r="L14" s="13"/>
      <c r="M14" s="13"/>
      <c r="N14" s="13"/>
    </row>
    <row r="15" spans="1:14" x14ac:dyDescent="0.25">
      <c r="A15" s="5"/>
      <c r="B15" s="2" t="s">
        <v>19</v>
      </c>
      <c r="F15" s="13" t="s">
        <v>1034</v>
      </c>
      <c r="G15" s="13"/>
      <c r="H15" s="13"/>
      <c r="I15" s="13"/>
      <c r="J15" s="13"/>
      <c r="K15" s="13"/>
      <c r="L15" s="13"/>
      <c r="M15" s="13"/>
      <c r="N15" s="13"/>
    </row>
    <row r="16" spans="1:14" x14ac:dyDescent="0.25">
      <c r="A16" s="6"/>
      <c r="B16" s="1" t="s">
        <v>20</v>
      </c>
      <c r="F16" s="13" t="s">
        <v>1035</v>
      </c>
      <c r="G16" s="13"/>
      <c r="H16" s="13"/>
      <c r="I16" s="13"/>
      <c r="J16" s="13"/>
      <c r="K16" s="13"/>
      <c r="L16" s="13"/>
      <c r="M16" s="13"/>
      <c r="N16" s="13"/>
    </row>
    <row r="17" spans="1:14" x14ac:dyDescent="0.25">
      <c r="A17" s="6"/>
      <c r="B17" s="2" t="s">
        <v>21</v>
      </c>
      <c r="F17" s="13" t="s">
        <v>1036</v>
      </c>
      <c r="G17" s="13"/>
      <c r="H17" s="13"/>
      <c r="I17" s="13"/>
      <c r="J17" s="13"/>
      <c r="K17" s="13"/>
      <c r="L17" s="13"/>
      <c r="M17" s="13"/>
      <c r="N17" s="13"/>
    </row>
    <row r="18" spans="1:14" x14ac:dyDescent="0.25">
      <c r="A18" s="5"/>
      <c r="B18" s="2" t="s">
        <v>22</v>
      </c>
      <c r="F18" s="13" t="s">
        <v>1037</v>
      </c>
      <c r="G18" s="13"/>
      <c r="H18" s="13"/>
      <c r="I18" s="13"/>
      <c r="J18" s="13"/>
      <c r="K18" s="13"/>
      <c r="L18" s="13"/>
      <c r="M18" s="13"/>
      <c r="N18" s="13"/>
    </row>
    <row r="19" spans="1:14" x14ac:dyDescent="0.25">
      <c r="A19" s="5"/>
      <c r="B19" s="2" t="s">
        <v>890</v>
      </c>
      <c r="F19" s="13" t="s">
        <v>1038</v>
      </c>
      <c r="G19" s="13"/>
      <c r="H19" s="13"/>
      <c r="I19" s="13"/>
      <c r="J19" s="13"/>
      <c r="K19" s="13"/>
      <c r="L19" s="13"/>
      <c r="M19" s="13"/>
      <c r="N19" s="13"/>
    </row>
    <row r="20" spans="1:14" x14ac:dyDescent="0.25">
      <c r="A20" s="5"/>
      <c r="B20" s="2" t="s">
        <v>23</v>
      </c>
      <c r="G20" s="13"/>
      <c r="H20" s="13"/>
      <c r="I20" s="13"/>
      <c r="J20" s="13"/>
      <c r="K20" s="13"/>
      <c r="L20" s="13"/>
      <c r="M20" s="13"/>
      <c r="N20" s="13"/>
    </row>
    <row r="21" spans="1:14" ht="31.5" customHeight="1" x14ac:dyDescent="0.25">
      <c r="A21" s="6"/>
      <c r="B21" s="2" t="s">
        <v>58</v>
      </c>
      <c r="F21" s="13" t="s">
        <v>89</v>
      </c>
      <c r="G21" s="13"/>
      <c r="H21" s="13"/>
      <c r="I21" s="13"/>
      <c r="J21" s="13"/>
      <c r="K21" s="13"/>
      <c r="L21" s="13"/>
      <c r="M21" s="13"/>
      <c r="N21" s="13"/>
    </row>
    <row r="22" spans="1:14" ht="31.5" customHeight="1" x14ac:dyDescent="0.25">
      <c r="A22" s="6"/>
      <c r="B22" s="1" t="s">
        <v>59</v>
      </c>
      <c r="F22" s="13" t="s">
        <v>90</v>
      </c>
      <c r="G22" s="13"/>
      <c r="H22" s="13"/>
      <c r="I22" s="13"/>
      <c r="J22" s="13"/>
      <c r="K22" s="13"/>
      <c r="L22" s="13"/>
      <c r="M22" s="13"/>
      <c r="N22" s="13"/>
    </row>
    <row r="23" spans="1:14" ht="31.5" customHeight="1" x14ac:dyDescent="0.25">
      <c r="A23" s="5"/>
      <c r="B23" s="3" t="s">
        <v>40</v>
      </c>
      <c r="F23" s="13" t="s">
        <v>91</v>
      </c>
      <c r="G23" s="13"/>
      <c r="H23" s="13"/>
      <c r="I23" s="13"/>
      <c r="J23" s="13"/>
      <c r="K23" s="13"/>
      <c r="L23" s="13"/>
      <c r="M23" s="13"/>
      <c r="N23" s="13"/>
    </row>
    <row r="24" spans="1:14" ht="31.5" customHeight="1" x14ac:dyDescent="0.25">
      <c r="A24" s="6"/>
      <c r="B24" s="4" t="s">
        <v>41</v>
      </c>
      <c r="F24" s="13" t="s">
        <v>92</v>
      </c>
      <c r="G24" s="13"/>
      <c r="H24" s="13"/>
      <c r="I24" s="13"/>
      <c r="J24" s="13"/>
      <c r="K24" s="13"/>
      <c r="L24" s="13"/>
      <c r="M24" s="13"/>
      <c r="N24" s="13"/>
    </row>
    <row r="25" spans="1:14" ht="31.5" customHeight="1" x14ac:dyDescent="0.25">
      <c r="A25" s="7"/>
      <c r="B25" s="4" t="s">
        <v>42</v>
      </c>
      <c r="F25" s="13" t="s">
        <v>93</v>
      </c>
      <c r="G25" s="13"/>
      <c r="H25" s="13"/>
      <c r="I25" s="13"/>
      <c r="J25" s="13"/>
      <c r="K25" s="13"/>
      <c r="L25" s="13"/>
      <c r="M25" s="13"/>
      <c r="N25" s="13"/>
    </row>
    <row r="26" spans="1:14" ht="31.5" customHeight="1" x14ac:dyDescent="0.25">
      <c r="A26" s="7"/>
      <c r="B26" s="4" t="s">
        <v>37</v>
      </c>
      <c r="F26" s="13" t="s">
        <v>1088</v>
      </c>
      <c r="G26" s="13"/>
      <c r="H26" s="13"/>
      <c r="I26" s="13"/>
      <c r="J26" s="13"/>
      <c r="K26" s="13"/>
      <c r="L26" s="13"/>
      <c r="M26" s="13"/>
      <c r="N26" s="13"/>
    </row>
    <row r="27" spans="1:14" ht="31.5" customHeight="1" x14ac:dyDescent="0.25">
      <c r="A27" s="7"/>
      <c r="B27" s="4" t="s">
        <v>43</v>
      </c>
      <c r="F27" s="13" t="s">
        <v>94</v>
      </c>
      <c r="G27" s="13"/>
      <c r="H27" s="13"/>
      <c r="I27" s="13"/>
      <c r="J27" s="13"/>
      <c r="K27" s="13"/>
      <c r="L27" s="13"/>
      <c r="M27" s="13"/>
      <c r="N27" s="13"/>
    </row>
    <row r="28" spans="1:14" ht="31.5" customHeight="1" x14ac:dyDescent="0.25">
      <c r="A28" s="7"/>
      <c r="B28" s="4" t="s">
        <v>45</v>
      </c>
      <c r="F28" s="62" t="s">
        <v>1039</v>
      </c>
      <c r="G28" s="13"/>
      <c r="H28" s="13"/>
      <c r="I28" s="13"/>
      <c r="J28" s="13"/>
      <c r="K28" s="13"/>
      <c r="L28" s="13"/>
      <c r="M28" s="13"/>
      <c r="N28" s="13"/>
    </row>
    <row r="29" spans="1:14" ht="31.5" customHeight="1" x14ac:dyDescent="0.25">
      <c r="A29" s="6"/>
      <c r="B29" s="4" t="s">
        <v>44</v>
      </c>
      <c r="F29" s="13" t="s">
        <v>1089</v>
      </c>
      <c r="G29" s="13"/>
      <c r="H29" s="13"/>
      <c r="I29" s="13"/>
      <c r="J29" s="13"/>
      <c r="K29" s="13"/>
      <c r="L29" s="13"/>
      <c r="M29" s="13"/>
      <c r="N29" s="13"/>
    </row>
    <row r="30" spans="1:14" ht="31.5" customHeight="1" x14ac:dyDescent="0.25">
      <c r="A30" s="6"/>
      <c r="B30" s="4" t="s">
        <v>38</v>
      </c>
      <c r="F30" s="13" t="s">
        <v>1029</v>
      </c>
      <c r="G30" s="13"/>
      <c r="H30" s="13"/>
      <c r="I30" s="13"/>
      <c r="J30" s="13"/>
      <c r="K30" s="13"/>
      <c r="L30" s="13"/>
      <c r="M30" s="13"/>
      <c r="N30" s="13"/>
    </row>
    <row r="31" spans="1:14" ht="31.5" customHeight="1" x14ac:dyDescent="0.25">
      <c r="A31" s="6"/>
      <c r="B31" s="4"/>
      <c r="F31" s="13"/>
      <c r="G31" s="13"/>
      <c r="H31" s="13"/>
      <c r="I31" s="13"/>
      <c r="J31" s="13"/>
      <c r="K31" s="13"/>
      <c r="L31" s="13"/>
      <c r="M31" s="13"/>
      <c r="N31" s="13"/>
    </row>
    <row r="32" spans="1:14" ht="31.5" customHeight="1" x14ac:dyDescent="0.25">
      <c r="A32" s="6"/>
      <c r="B32" s="4" t="s">
        <v>48</v>
      </c>
      <c r="F32" s="13" t="s">
        <v>96</v>
      </c>
      <c r="G32" s="13"/>
      <c r="H32" s="13"/>
      <c r="I32" s="13"/>
      <c r="J32" s="13"/>
      <c r="K32" s="13"/>
      <c r="L32" s="13"/>
      <c r="M32" s="13"/>
      <c r="N32" s="13"/>
    </row>
    <row r="33" spans="1:14" ht="31.5" customHeight="1" x14ac:dyDescent="0.25">
      <c r="A33" s="6"/>
      <c r="B33" s="4" t="s">
        <v>39</v>
      </c>
      <c r="F33" s="13" t="s">
        <v>97</v>
      </c>
      <c r="G33" s="13"/>
      <c r="H33" s="13"/>
      <c r="I33" s="13"/>
      <c r="J33" s="13"/>
      <c r="K33" s="13"/>
      <c r="L33" s="13"/>
      <c r="M33" s="13"/>
      <c r="N33" s="13"/>
    </row>
    <row r="34" spans="1:14" ht="31.5" customHeight="1" x14ac:dyDescent="0.25">
      <c r="A34" s="6"/>
      <c r="B34" s="4" t="s">
        <v>47</v>
      </c>
      <c r="F34" s="13" t="s">
        <v>98</v>
      </c>
      <c r="G34" s="13"/>
      <c r="H34" s="13"/>
      <c r="I34" s="13"/>
      <c r="J34" s="13"/>
      <c r="K34" s="13"/>
      <c r="L34" s="13"/>
      <c r="M34" s="13"/>
      <c r="N34" s="13"/>
    </row>
    <row r="35" spans="1:14" ht="31.5" customHeight="1" x14ac:dyDescent="0.25">
      <c r="A35" s="6"/>
      <c r="B35" s="4" t="s">
        <v>46</v>
      </c>
      <c r="F35" s="13" t="s">
        <v>99</v>
      </c>
      <c r="G35" s="13"/>
      <c r="H35" s="13"/>
      <c r="I35" s="13"/>
      <c r="J35" s="13"/>
      <c r="K35" s="13"/>
      <c r="L35" s="13"/>
      <c r="M35" s="13"/>
      <c r="N35" s="13"/>
    </row>
    <row r="36" spans="1:14" x14ac:dyDescent="0.25">
      <c r="F36" s="13" t="s">
        <v>100</v>
      </c>
      <c r="G36" s="13"/>
      <c r="H36" s="13"/>
      <c r="I36" s="13"/>
      <c r="J36" s="13"/>
      <c r="K36" s="13"/>
      <c r="L36" s="13"/>
      <c r="M36" s="13"/>
      <c r="N36" s="13"/>
    </row>
    <row r="37" spans="1:14" x14ac:dyDescent="0.25">
      <c r="F37" s="62" t="s">
        <v>1040</v>
      </c>
      <c r="G37" s="13"/>
      <c r="H37" s="13"/>
      <c r="I37" s="13"/>
      <c r="J37" s="13"/>
      <c r="K37" s="13"/>
      <c r="L37" s="13"/>
      <c r="M37" s="13"/>
      <c r="N37" s="13"/>
    </row>
    <row r="38" spans="1:14" x14ac:dyDescent="0.25">
      <c r="F38" s="62" t="s">
        <v>1041</v>
      </c>
      <c r="G38" s="13"/>
      <c r="H38" s="13"/>
      <c r="I38" s="13"/>
      <c r="J38" s="13"/>
      <c r="K38" s="13"/>
      <c r="L38" s="13"/>
      <c r="M38" s="13"/>
      <c r="N38" s="13"/>
    </row>
    <row r="39" spans="1:14" x14ac:dyDescent="0.25">
      <c r="F39" s="13" t="s">
        <v>101</v>
      </c>
      <c r="G39" s="13"/>
      <c r="H39" s="13"/>
      <c r="I39" s="13"/>
      <c r="J39" s="13"/>
      <c r="K39" s="13"/>
      <c r="L39" s="13"/>
      <c r="M39" s="13"/>
      <c r="N39" s="13"/>
    </row>
    <row r="40" spans="1:14" x14ac:dyDescent="0.25">
      <c r="F40" s="13"/>
      <c r="G40" s="13"/>
      <c r="H40" s="13"/>
      <c r="I40" s="13"/>
      <c r="J40" s="13"/>
      <c r="K40" s="13"/>
      <c r="L40" s="13"/>
      <c r="M40" s="13"/>
      <c r="N40" s="13"/>
    </row>
    <row r="41" spans="1:14" x14ac:dyDescent="0.25">
      <c r="F41" s="13" t="s">
        <v>102</v>
      </c>
      <c r="G41" s="13"/>
      <c r="H41" s="13"/>
      <c r="I41" s="13"/>
      <c r="J41" s="13"/>
      <c r="K41" s="13"/>
      <c r="L41" s="13"/>
      <c r="M41" s="13"/>
      <c r="N41" s="13"/>
    </row>
    <row r="42" spans="1:14" x14ac:dyDescent="0.25">
      <c r="F42" s="13" t="s">
        <v>1090</v>
      </c>
      <c r="G42" s="13"/>
      <c r="H42" s="13"/>
      <c r="I42" s="13"/>
      <c r="J42" s="13"/>
      <c r="K42" s="13"/>
      <c r="L42" s="13"/>
      <c r="M42" s="13"/>
      <c r="N42" s="13"/>
    </row>
    <row r="43" spans="1:14" x14ac:dyDescent="0.25">
      <c r="F43" s="62" t="s">
        <v>1042</v>
      </c>
      <c r="G43" s="13"/>
      <c r="H43" s="13"/>
      <c r="I43" s="13"/>
      <c r="J43" s="13"/>
      <c r="K43" s="13"/>
      <c r="L43" s="13"/>
      <c r="M43" s="13"/>
      <c r="N43" s="13"/>
    </row>
    <row r="44" spans="1:14" x14ac:dyDescent="0.25">
      <c r="F44" s="62" t="s">
        <v>1043</v>
      </c>
      <c r="G44" s="13"/>
      <c r="H44" s="13"/>
      <c r="I44" s="13"/>
      <c r="J44" s="13"/>
      <c r="K44" s="13"/>
      <c r="L44" s="13"/>
      <c r="M44" s="13"/>
      <c r="N44" s="13"/>
    </row>
    <row r="45" spans="1:14" x14ac:dyDescent="0.25">
      <c r="F45" s="13" t="s">
        <v>103</v>
      </c>
      <c r="G45" s="13"/>
      <c r="H45" s="13"/>
      <c r="I45" s="13"/>
      <c r="J45" s="13"/>
      <c r="K45" s="13"/>
      <c r="L45" s="13"/>
      <c r="M45" s="13"/>
      <c r="N45" s="13"/>
    </row>
    <row r="46" spans="1:14" x14ac:dyDescent="0.25">
      <c r="F46" s="62" t="s">
        <v>1044</v>
      </c>
      <c r="G46" s="13"/>
      <c r="H46" s="13"/>
      <c r="I46" s="13"/>
      <c r="J46" s="13"/>
      <c r="K46" s="13"/>
      <c r="L46" s="13"/>
      <c r="M46" s="13"/>
      <c r="N46" s="13"/>
    </row>
    <row r="47" spans="1:14" x14ac:dyDescent="0.25">
      <c r="F47" s="62" t="s">
        <v>1045</v>
      </c>
      <c r="G47" s="13"/>
      <c r="H47" s="13"/>
      <c r="I47" s="13"/>
      <c r="J47" s="13"/>
      <c r="K47" s="13"/>
      <c r="L47" s="13"/>
      <c r="M47" s="13"/>
      <c r="N47" s="13"/>
    </row>
    <row r="48" spans="1:14" x14ac:dyDescent="0.25">
      <c r="F48" s="62" t="s">
        <v>1046</v>
      </c>
      <c r="G48" s="13"/>
      <c r="H48" s="13"/>
      <c r="I48" s="13"/>
      <c r="J48" s="13"/>
      <c r="K48" s="13"/>
      <c r="L48" s="13"/>
      <c r="M48" s="13"/>
      <c r="N48" s="13"/>
    </row>
    <row r="49" spans="6:14" x14ac:dyDescent="0.25">
      <c r="F49" s="62" t="s">
        <v>1047</v>
      </c>
      <c r="G49" s="13"/>
      <c r="H49" s="13"/>
      <c r="I49" s="13"/>
      <c r="J49" s="13"/>
      <c r="K49" s="13"/>
      <c r="L49" s="13"/>
      <c r="M49" s="13"/>
      <c r="N49" s="13"/>
    </row>
    <row r="50" spans="6:14" x14ac:dyDescent="0.25">
      <c r="F50" s="13" t="s">
        <v>1030</v>
      </c>
      <c r="G50" s="13"/>
      <c r="H50" s="13"/>
      <c r="I50" s="13"/>
      <c r="J50" s="13"/>
      <c r="K50" s="13"/>
      <c r="L50" s="13"/>
      <c r="M50" s="13"/>
      <c r="N50" s="13"/>
    </row>
    <row r="51" spans="6:14" x14ac:dyDescent="0.25">
      <c r="F51" s="13"/>
      <c r="G51" s="13"/>
      <c r="H51" s="13"/>
      <c r="I51" s="13"/>
      <c r="J51" s="13"/>
      <c r="K51" s="13"/>
      <c r="L51" s="13"/>
      <c r="M51" s="13"/>
      <c r="N51" s="13"/>
    </row>
    <row r="52" spans="6:14" x14ac:dyDescent="0.25">
      <c r="G52" s="13"/>
      <c r="H52" s="13"/>
      <c r="I52" s="13"/>
      <c r="J52" s="13"/>
      <c r="K52" s="13"/>
      <c r="L52" s="13"/>
      <c r="M52" s="13"/>
      <c r="N52" s="13"/>
    </row>
    <row r="53" spans="6:14" x14ac:dyDescent="0.25">
      <c r="G53" s="13"/>
      <c r="H53" s="13"/>
      <c r="I53" s="13"/>
      <c r="J53" s="13"/>
      <c r="K53" s="13"/>
      <c r="L53" s="13"/>
      <c r="M53" s="13"/>
      <c r="N53" s="13"/>
    </row>
    <row r="54" spans="6:14" x14ac:dyDescent="0.25">
      <c r="G54" s="13"/>
      <c r="H54" s="13"/>
      <c r="I54" s="13"/>
      <c r="J54" s="13"/>
      <c r="K54" s="13"/>
      <c r="L54" s="13"/>
      <c r="M54" s="13"/>
      <c r="N54" s="13"/>
    </row>
    <row r="55" spans="6:14" x14ac:dyDescent="0.25">
      <c r="G55" s="13"/>
      <c r="H55" s="13"/>
      <c r="I55" s="13"/>
      <c r="J55" s="13"/>
      <c r="K55" s="13"/>
      <c r="L55" s="13"/>
      <c r="M55" s="13"/>
      <c r="N55" s="13"/>
    </row>
    <row r="56" spans="6:14" x14ac:dyDescent="0.25">
      <c r="G56" s="13"/>
      <c r="H56" s="13"/>
      <c r="I56" s="13"/>
      <c r="J56" s="13"/>
      <c r="K56" s="13"/>
      <c r="L56" s="13"/>
      <c r="M56" s="13"/>
      <c r="N56" s="13"/>
    </row>
    <row r="57" spans="6:14" x14ac:dyDescent="0.25">
      <c r="G57" s="13"/>
      <c r="H57" s="13"/>
      <c r="I57" s="13"/>
      <c r="J57" s="13"/>
      <c r="K57" s="13"/>
      <c r="L57" s="13"/>
      <c r="M57" s="13"/>
      <c r="N57" s="13"/>
    </row>
    <row r="58" spans="6:14" x14ac:dyDescent="0.25">
      <c r="G58" s="13"/>
      <c r="H58" s="13"/>
      <c r="I58" s="13"/>
      <c r="J58" s="13"/>
      <c r="K58" s="13"/>
      <c r="L58" s="13"/>
      <c r="M58" s="13"/>
      <c r="N58" s="13"/>
    </row>
    <row r="59" spans="6:14" x14ac:dyDescent="0.25">
      <c r="G59" s="13"/>
      <c r="H59" s="13"/>
      <c r="I59" s="13"/>
      <c r="J59" s="13"/>
      <c r="K59" s="13"/>
      <c r="L59" s="13"/>
      <c r="M59" s="13"/>
      <c r="N59" s="13"/>
    </row>
    <row r="60" spans="6:14" x14ac:dyDescent="0.25">
      <c r="G60" s="13"/>
      <c r="H60" s="13"/>
      <c r="I60" s="13"/>
      <c r="J60" s="13"/>
      <c r="K60" s="13"/>
      <c r="L60" s="13"/>
      <c r="M60" s="13"/>
      <c r="N60" s="13"/>
    </row>
    <row r="61" spans="6:14" x14ac:dyDescent="0.25">
      <c r="F61" s="13"/>
      <c r="G61" s="13"/>
      <c r="H61" s="13"/>
      <c r="I61" s="13"/>
      <c r="J61" s="13"/>
      <c r="K61" s="13"/>
      <c r="L61" s="13"/>
      <c r="M61" s="13"/>
      <c r="N61" s="13"/>
    </row>
    <row r="62" spans="6:14" x14ac:dyDescent="0.25">
      <c r="F62" s="13"/>
      <c r="G62" s="13"/>
      <c r="H62" s="13"/>
      <c r="I62" s="13"/>
      <c r="J62" s="13"/>
      <c r="K62" s="13"/>
      <c r="L62" s="13"/>
      <c r="M62" s="13"/>
      <c r="N62" s="13"/>
    </row>
    <row r="63" spans="6:14" x14ac:dyDescent="0.25">
      <c r="F63" s="13"/>
      <c r="G63" s="13"/>
      <c r="H63" s="13"/>
      <c r="I63" s="13"/>
      <c r="J63" s="13"/>
      <c r="K63" s="13"/>
      <c r="L63" s="13"/>
      <c r="M63" s="13"/>
      <c r="N63" s="13"/>
    </row>
    <row r="64" spans="6:14" x14ac:dyDescent="0.25">
      <c r="F64" s="13"/>
      <c r="G64" s="13"/>
      <c r="H64" s="13"/>
      <c r="I64" s="13"/>
      <c r="J64" s="13"/>
      <c r="K64" s="13"/>
      <c r="L64" s="13"/>
      <c r="M64" s="13"/>
      <c r="N64" s="13"/>
    </row>
    <row r="65" spans="6:14" x14ac:dyDescent="0.25">
      <c r="F65" s="13"/>
      <c r="G65" s="13"/>
      <c r="H65" s="13"/>
      <c r="I65" s="13"/>
      <c r="J65" s="13"/>
      <c r="K65" s="13"/>
      <c r="L65" s="13"/>
      <c r="M65" s="13"/>
      <c r="N65" s="13"/>
    </row>
    <row r="66" spans="6:14" x14ac:dyDescent="0.25">
      <c r="F66" s="13"/>
      <c r="G66" s="13"/>
      <c r="H66" s="13"/>
      <c r="I66" s="13"/>
      <c r="J66" s="13"/>
      <c r="K66" s="13"/>
      <c r="L66" s="13"/>
      <c r="M66" s="13"/>
      <c r="N66" s="13"/>
    </row>
    <row r="67" spans="6:14" x14ac:dyDescent="0.25">
      <c r="F67" s="13"/>
      <c r="G67" s="13"/>
      <c r="H67" s="13"/>
      <c r="I67" s="13"/>
      <c r="J67" s="13"/>
      <c r="K67" s="13"/>
      <c r="L67" s="13"/>
      <c r="M67" s="13"/>
      <c r="N67" s="13"/>
    </row>
    <row r="68" spans="6:14" x14ac:dyDescent="0.25">
      <c r="F68" s="13"/>
      <c r="G68" s="13"/>
      <c r="H68" s="13"/>
      <c r="I68" s="13"/>
      <c r="J68" s="13"/>
      <c r="K68" s="13"/>
      <c r="L68" s="13"/>
      <c r="M68" s="13"/>
      <c r="N68" s="13"/>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8</vt:i4>
      </vt:variant>
    </vt:vector>
  </HeadingPairs>
  <TitlesOfParts>
    <vt:vector size="11" baseType="lpstr">
      <vt:lpstr>Planes y acciones</vt:lpstr>
      <vt:lpstr>Proyectos de Inversión</vt:lpstr>
      <vt:lpstr>Hoja1</vt:lpstr>
      <vt:lpstr>'Planes y acciones'!Área_de_impresión</vt:lpstr>
      <vt:lpstr>Objetivo_1._Rediseñar_la_arquitectura_organizacional_de_la_entidad_para_fortalecer_sus_capacidades</vt:lpstr>
      <vt:lpstr>Objetivo_2._Optimizar_y_modernizar_los_procesos_misionales_y_de_apoyo_de_la_entidad_gracias_al_uso_de_nuevas_tecnologías</vt:lpstr>
      <vt:lpstr>Objetivo_3._Fortalecer_la_democracia_mediante_reformas_legales_estratégicas_el_posicionamiento_del_nuevo_sistema_democrático_juvenil_y_la_adopción_de_un_enfoque_diferencial</vt:lpstr>
      <vt:lpstr>Objetivo_4._Priorizar_el_servicio_al_usuario_como_eje_central_para_la_creación_de_valor_público</vt:lpstr>
      <vt:lpstr>Objetivo_5._Hacer_de_la_RNEC_una_entidad_respetuosa_del_medio_ambiente_que_contribuya_a_la_mitigación_del_cambio_climático</vt:lpstr>
      <vt:lpstr>'Planes y acciones'!planes</vt:lpstr>
      <vt:lpstr>'Proyectos de Inversión'!planes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Ivan Ramos Barraza</cp:lastModifiedBy>
  <cp:lastPrinted>2021-05-07T13:08:07Z</cp:lastPrinted>
  <dcterms:created xsi:type="dcterms:W3CDTF">2018-08-01T21:19:36Z</dcterms:created>
  <dcterms:modified xsi:type="dcterms:W3CDTF">2021-08-23T15:11:22Z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b035c517-2547-41f6-90d1-34e796ca9601</vt:lpwstr>
  </property>
  <property fmtid="{D5CDD505-2E9C-101B-9397-08002B2CF9AE}" pid="3" name="TBCO_ScreenResolution">
    <vt:lpwstr>120 120 1920 1080</vt:lpwstr>
  </property>
</Properties>
</file>