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'RNEC'!$B$21:$L$68</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<sst xmlns="http://schemas.openxmlformats.org/spreadsheetml/2006/main" count="417" uniqueCount="157">
  <si>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</si>
  <si>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</si>
  <si>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</si>
  <si>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</si>
  <si>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</si>
  <si>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</si>
  <si>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</si>
  <si>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</si>
  <si>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</si>
  <si>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</si>
  <si>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</si>
  <si>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</si>
  <si>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</si>
  <si>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</si>
  <si>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</si>
  <si>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</si>
  <si>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</si>
  <si>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</si>
  <si>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</si>
  <si>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</si>
  <si>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</si>
  <si>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</si>
  <si>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</si>
  <si>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</si>
  <si>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</si>
  <si>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</si>
  <si>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</si>
  <si>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</si>
  <si>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</si>
  <si>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</si>
  <si>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</si>
  <si>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</si>
  <si>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</si>
  <si>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</si>
  <si>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</si>
  <si>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</si>
  <si>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</si>
  <si>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</si>
  <si>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</si>
  <si>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</si>
  <si>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</si>
  <si>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</si>
  <si>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</si>
  <si>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</si>
  <si>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</si>
  <si>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</si>
  <si>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</si>
  <si>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</si>
  <si>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</si>
  <si>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</si>
  <si>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</si>
  <si>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</si>
  <si>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</si>
  <si>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</si>
  <si>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</si>
  <si>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</si>
  <si>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</si>
  <si>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</si>
  <si>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</si>
  <si>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</si>
  <si>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</si>
  <si>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</si>
  <si>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</si>
  <si>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</si>
  <si>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</si>
  <si>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</si>
  <si>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</si>
  <si>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</si>
  <si>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</si>
  <si>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</si>
  <si>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</si>
  <si>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</si>
  <si>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</si>
  <si>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</si>
  <si>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</si>
  <si>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</si>
  <si>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</si>
  <si>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</si>
  <si>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</si>
  <si>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</si>
  <si>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</si>
  <si>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</si>
  <si>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</si>
  <si>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</si>
  <si>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</si>
  <si>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</si>
  <si>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</si>
  <si>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</si>
  <si>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</si>
  <si>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</si>
  <si>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</si>
  <si>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</si>
  <si>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</si>
  <si>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</si>
  <si>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</si>
  <si>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</si>
  <si>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</si>
  <si>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</si>
  <si>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</si>
  <si>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</si>
  <si>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</si>
  <si>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</si>
  <si>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</si>
  <si>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</si>
  <si>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</si>
  <si>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</si>
  <si>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</si>
  <si>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</si>
  <si>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</si>
  <si>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</si>
  <si>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</si>
  <si>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</si>
  <si>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</si>
  <si>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</si>
  <si>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</si>
  <si>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</si>
  <si>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</si>
  <si>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</si>
  <si>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</si>
  <si>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</si>
  <si>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</si>
  <si>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</si>
  <si>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</si>
  <si>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</si>
  <si>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</si>
  <si>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</si>
  <si>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</si>
  <si>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</si>
  <si>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</si>
  <si>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</si>
  <si>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</si>
  <si>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</si>
  <si>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</si>
  <si>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</si>
  <si>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</si>
  <si>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</si>
  <si>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</si>
  <si>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</si>
  <si>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</si>
  <si>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</si>
  <si>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</si>
  <si>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</si>
  <si>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</si>
  <si>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</si>
  <si>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</si>
  <si>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4 meses</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</si>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</sst>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176" fontId="51" fillId="0" borderId="11" xfId="54"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2"/>
  <sheetViews>
    <sheetView tabSelected="1" zoomScale="90" zoomScaleNormal="90" zoomScalePageLayoutView="0" workbookViewId="0" topLeftCell="A13">
      <selection activeCell="C17" sqref="C17"/>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+H68</f>
        <v>1173508993217</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45051</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33">
        <v>72101506</v>
      </c>
      <c r="C27" s="34" t="s">
        <v>46</v>
      </c>
      <c r="D27" s="33" t="s">
        <v>58</v>
      </c>
      <c r="E27" s="35" t="s">
        <v>80</v>
      </c>
      <c r="F27" s="33" t="s">
        <v>30</v>
      </c>
      <c r="G27" s="33" t="s">
        <v>32</v>
      </c>
      <c r="H27" s="36">
        <v>30900000</v>
      </c>
      <c r="I27" s="36">
        <f>+H27</f>
        <v>30900000</v>
      </c>
      <c r="J27" s="33" t="s">
        <v>44</v>
      </c>
      <c r="K27" s="33" t="s">
        <v>23</v>
      </c>
      <c r="L27" s="33"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33">
        <v>73152108</v>
      </c>
      <c r="C29" s="34" t="s">
        <v>48</v>
      </c>
      <c r="D29" s="33" t="s">
        <v>58</v>
      </c>
      <c r="E29" s="35" t="s">
        <v>80</v>
      </c>
      <c r="F29" s="33" t="s">
        <v>30</v>
      </c>
      <c r="G29" s="33" t="s">
        <v>32</v>
      </c>
      <c r="H29" s="36">
        <v>54000000</v>
      </c>
      <c r="I29" s="36">
        <v>54000000</v>
      </c>
      <c r="J29" s="33" t="s">
        <v>44</v>
      </c>
      <c r="K29" s="33" t="s">
        <v>23</v>
      </c>
      <c r="L29" s="33" t="s">
        <v>37</v>
      </c>
    </row>
    <row r="30" spans="2:12" s="2" customFormat="1" ht="60">
      <c r="B30" s="33">
        <v>72101506</v>
      </c>
      <c r="C30" s="34" t="s">
        <v>49</v>
      </c>
      <c r="D30" s="33" t="s">
        <v>58</v>
      </c>
      <c r="E30" s="35" t="s">
        <v>80</v>
      </c>
      <c r="F30" s="33" t="s">
        <v>30</v>
      </c>
      <c r="G30" s="33" t="s">
        <v>32</v>
      </c>
      <c r="H30" s="36">
        <v>37000000</v>
      </c>
      <c r="I30" s="36">
        <v>37000000</v>
      </c>
      <c r="J30" s="33" t="s">
        <v>44</v>
      </c>
      <c r="K30" s="33" t="s">
        <v>23</v>
      </c>
      <c r="L30" s="33"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29">
        <v>80161500</v>
      </c>
      <c r="C40" s="30" t="s">
        <v>87</v>
      </c>
      <c r="D40" s="29" t="s">
        <v>77</v>
      </c>
      <c r="E40" s="31" t="s">
        <v>81</v>
      </c>
      <c r="F40" s="29" t="s">
        <v>30</v>
      </c>
      <c r="G40" s="29" t="s">
        <v>32</v>
      </c>
      <c r="H40" s="32">
        <v>4350617778</v>
      </c>
      <c r="I40" s="32">
        <f>+H40</f>
        <v>4350617778</v>
      </c>
      <c r="J40" s="29" t="s">
        <v>22</v>
      </c>
      <c r="K40" s="29" t="s">
        <v>23</v>
      </c>
      <c r="L40" s="29" t="s">
        <v>65</v>
      </c>
    </row>
    <row r="41" spans="2:12" s="2" customFormat="1" ht="105">
      <c r="B41" s="33" t="s">
        <v>66</v>
      </c>
      <c r="C41" s="34" t="s">
        <v>88</v>
      </c>
      <c r="D41" s="33" t="s">
        <v>58</v>
      </c>
      <c r="E41" s="35" t="s">
        <v>82</v>
      </c>
      <c r="F41" s="33" t="s">
        <v>67</v>
      </c>
      <c r="G41" s="33" t="s">
        <v>33</v>
      </c>
      <c r="H41" s="36" t="s">
        <v>33</v>
      </c>
      <c r="I41" s="36" t="s">
        <v>33</v>
      </c>
      <c r="J41" s="33" t="s">
        <v>33</v>
      </c>
      <c r="K41" s="33" t="s">
        <v>33</v>
      </c>
      <c r="L41" s="33"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39">
        <v>76121900</v>
      </c>
      <c r="C46" s="40" t="s">
        <v>156</v>
      </c>
      <c r="D46" s="39" t="s">
        <v>78</v>
      </c>
      <c r="E46" s="41" t="s">
        <v>151</v>
      </c>
      <c r="F46" s="39" t="s">
        <v>31</v>
      </c>
      <c r="G46" s="39" t="s">
        <v>32</v>
      </c>
      <c r="H46" s="42">
        <v>3172500</v>
      </c>
      <c r="I46" s="42">
        <f>+H46</f>
        <v>3172500</v>
      </c>
      <c r="J46" s="39" t="s">
        <v>22</v>
      </c>
      <c r="K46" s="39" t="s">
        <v>23</v>
      </c>
      <c r="L46" s="39"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39">
        <v>45121713</v>
      </c>
      <c r="C52" s="43" t="s">
        <v>107</v>
      </c>
      <c r="D52" s="39" t="s">
        <v>78</v>
      </c>
      <c r="E52" s="41" t="s">
        <v>53</v>
      </c>
      <c r="F52" s="39" t="s">
        <v>31</v>
      </c>
      <c r="G52" s="39" t="s">
        <v>32</v>
      </c>
      <c r="H52" s="42">
        <v>110000000</v>
      </c>
      <c r="I52" s="42">
        <v>110000000</v>
      </c>
      <c r="J52" s="39" t="s">
        <v>22</v>
      </c>
      <c r="K52" s="39" t="s">
        <v>23</v>
      </c>
      <c r="L52" s="39"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2"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39" t="s">
        <v>115</v>
      </c>
      <c r="C57" s="43" t="s">
        <v>116</v>
      </c>
      <c r="D57" s="39" t="s">
        <v>134</v>
      </c>
      <c r="E57" s="41" t="s">
        <v>79</v>
      </c>
      <c r="F57" s="39" t="s">
        <v>24</v>
      </c>
      <c r="G57" s="39" t="s">
        <v>32</v>
      </c>
      <c r="H57" s="42">
        <v>160000000</v>
      </c>
      <c r="I57" s="42">
        <v>160000000</v>
      </c>
      <c r="J57" s="39" t="s">
        <v>22</v>
      </c>
      <c r="K57" s="39" t="s">
        <v>23</v>
      </c>
      <c r="L57" s="39"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33" t="s">
        <v>118</v>
      </c>
      <c r="C59" s="34" t="s">
        <v>119</v>
      </c>
      <c r="D59" s="33" t="s">
        <v>134</v>
      </c>
      <c r="E59" s="35" t="s">
        <v>59</v>
      </c>
      <c r="F59" s="33" t="s">
        <v>31</v>
      </c>
      <c r="G59" s="33" t="s">
        <v>32</v>
      </c>
      <c r="H59" s="36">
        <v>80000000</v>
      </c>
      <c r="I59" s="36">
        <v>80000000</v>
      </c>
      <c r="J59" s="33" t="s">
        <v>22</v>
      </c>
      <c r="K59" s="33" t="s">
        <v>23</v>
      </c>
      <c r="L59" s="33"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33" t="s">
        <v>135</v>
      </c>
      <c r="C61" s="34" t="s">
        <v>136</v>
      </c>
      <c r="D61" s="33" t="s">
        <v>77</v>
      </c>
      <c r="E61" s="35" t="s">
        <v>137</v>
      </c>
      <c r="F61" s="33" t="s">
        <v>138</v>
      </c>
      <c r="G61" s="33" t="s">
        <v>132</v>
      </c>
      <c r="H61" s="36">
        <v>1027998682265</v>
      </c>
      <c r="I61" s="36">
        <v>1027998682265</v>
      </c>
      <c r="J61" s="33" t="s">
        <v>33</v>
      </c>
      <c r="K61" s="33" t="s">
        <v>33</v>
      </c>
      <c r="L61" s="33" t="s">
        <v>139</v>
      </c>
    </row>
    <row r="62" spans="2:12" s="2" customFormat="1" ht="60">
      <c r="B62" s="33">
        <v>86101705</v>
      </c>
      <c r="C62" s="34" t="s">
        <v>140</v>
      </c>
      <c r="D62" s="33" t="s">
        <v>77</v>
      </c>
      <c r="E62" s="35" t="s">
        <v>141</v>
      </c>
      <c r="F62" s="33" t="s">
        <v>150</v>
      </c>
      <c r="G62" s="33" t="s">
        <v>132</v>
      </c>
      <c r="H62" s="36">
        <v>4621697298</v>
      </c>
      <c r="I62" s="36">
        <v>4621697298</v>
      </c>
      <c r="J62" s="33" t="s">
        <v>33</v>
      </c>
      <c r="K62" s="33" t="s">
        <v>33</v>
      </c>
      <c r="L62" s="33" t="s">
        <v>139</v>
      </c>
    </row>
    <row r="63" spans="2:12" s="2" customFormat="1" ht="105">
      <c r="B63" s="33" t="s">
        <v>142</v>
      </c>
      <c r="C63" s="34" t="s">
        <v>143</v>
      </c>
      <c r="D63" s="33" t="s">
        <v>77</v>
      </c>
      <c r="E63" s="35" t="s">
        <v>141</v>
      </c>
      <c r="F63" s="33" t="s">
        <v>150</v>
      </c>
      <c r="G63" s="33" t="s">
        <v>132</v>
      </c>
      <c r="H63" s="36">
        <v>14600000000</v>
      </c>
      <c r="I63" s="36">
        <v>14600000000</v>
      </c>
      <c r="J63" s="33" t="s">
        <v>33</v>
      </c>
      <c r="K63" s="33" t="s">
        <v>33</v>
      </c>
      <c r="L63" s="33" t="s">
        <v>139</v>
      </c>
    </row>
    <row r="64" spans="2:12" s="2" customFormat="1" ht="30">
      <c r="B64" s="33">
        <v>92121504</v>
      </c>
      <c r="C64" s="34" t="s">
        <v>144</v>
      </c>
      <c r="D64" s="33" t="s">
        <v>77</v>
      </c>
      <c r="E64" s="35" t="s">
        <v>145</v>
      </c>
      <c r="F64" s="33" t="s">
        <v>24</v>
      </c>
      <c r="G64" s="33" t="s">
        <v>32</v>
      </c>
      <c r="H64" s="36">
        <v>175703438</v>
      </c>
      <c r="I64" s="36">
        <v>175703438</v>
      </c>
      <c r="J64" s="33" t="s">
        <v>22</v>
      </c>
      <c r="K64" s="33"/>
      <c r="L64" s="33" t="s">
        <v>146</v>
      </c>
    </row>
    <row r="65" spans="2:12" s="2" customFormat="1" ht="60">
      <c r="B65" s="33" t="s">
        <v>147</v>
      </c>
      <c r="C65" s="34" t="s">
        <v>148</v>
      </c>
      <c r="D65" s="33" t="s">
        <v>77</v>
      </c>
      <c r="E65" s="35">
        <v>7</v>
      </c>
      <c r="F65" s="33" t="s">
        <v>150</v>
      </c>
      <c r="G65" s="33" t="s">
        <v>32</v>
      </c>
      <c r="H65" s="36">
        <v>11501000000</v>
      </c>
      <c r="I65" s="36">
        <v>11501000000</v>
      </c>
      <c r="J65" s="33" t="s">
        <v>22</v>
      </c>
      <c r="K65" s="33" t="s">
        <v>23</v>
      </c>
      <c r="L65" s="33" t="s">
        <v>149</v>
      </c>
    </row>
    <row r="66" spans="2:12" s="2" customFormat="1" ht="90">
      <c r="B66" s="39" t="s">
        <v>152</v>
      </c>
      <c r="C66" s="43" t="s">
        <v>153</v>
      </c>
      <c r="D66" s="39" t="s">
        <v>134</v>
      </c>
      <c r="E66" s="41">
        <v>5</v>
      </c>
      <c r="F66" s="39" t="s">
        <v>131</v>
      </c>
      <c r="G66" s="39" t="s">
        <v>32</v>
      </c>
      <c r="H66" s="42">
        <v>5434452611</v>
      </c>
      <c r="I66" s="42">
        <v>5434452611</v>
      </c>
      <c r="J66" s="39" t="s">
        <v>22</v>
      </c>
      <c r="K66" s="39" t="s">
        <v>23</v>
      </c>
      <c r="L66" s="39" t="s">
        <v>154</v>
      </c>
    </row>
    <row r="67" spans="2:12" s="2" customFormat="1" ht="90">
      <c r="B67" s="39">
        <v>84131601</v>
      </c>
      <c r="C67" s="43" t="s">
        <v>155</v>
      </c>
      <c r="D67" s="39" t="s">
        <v>134</v>
      </c>
      <c r="E67" s="41">
        <v>6</v>
      </c>
      <c r="F67" s="39" t="s">
        <v>24</v>
      </c>
      <c r="G67" s="39" t="s">
        <v>32</v>
      </c>
      <c r="H67" s="42">
        <v>895889405</v>
      </c>
      <c r="I67" s="42">
        <v>895889405</v>
      </c>
      <c r="J67" s="39" t="s">
        <v>22</v>
      </c>
      <c r="K67" s="39" t="s">
        <v>23</v>
      </c>
      <c r="L67" s="39" t="s">
        <v>154</v>
      </c>
    </row>
    <row r="68" spans="2:12" s="4" customFormat="1" ht="18.75">
      <c r="B68" s="26"/>
      <c r="C68" s="26"/>
      <c r="D68" s="26"/>
      <c r="E68" s="27"/>
      <c r="F68" s="26"/>
      <c r="G68" s="37" t="s">
        <v>120</v>
      </c>
      <c r="H68" s="38">
        <f>SUM(H22:H67)</f>
        <v>1173508993217</v>
      </c>
      <c r="I68" s="38">
        <f>SUM(I22:I67)</f>
        <v>1173508993217</v>
      </c>
      <c r="J68" s="26"/>
      <c r="K68" s="26"/>
      <c r="L68" s="26"/>
    </row>
    <row r="71" ht="15">
      <c r="F71">
        <f>13+21+5</f>
        <v>39</v>
      </c>
    </row>
    <row r="72" ht="15">
      <c r="F72" t="s">
        <v>121</v>
      </c>
    </row>
  </sheetData>
  <sheetProtection/>
  <autoFilter ref="B21:L68"/>
  <dataValidations count="5">
    <dataValidation type="list" allowBlank="1" showInputMessage="1" showErrorMessage="1" sqref="F22:F68">
      <formula1>modalidad</formula1>
    </dataValidation>
    <dataValidation type="list" allowBlank="1" showInputMessage="1" showErrorMessage="1" sqref="G22:G68">
      <formula1>fuenteRecursos</formula1>
    </dataValidation>
    <dataValidation type="list" allowBlank="1" showInputMessage="1" showErrorMessage="1" sqref="J22:J68">
      <formula1>vf</formula1>
    </dataValidation>
    <dataValidation type="list" allowBlank="1" showInputMessage="1" showErrorMessage="1" sqref="K22:K68">
      <formula1>vfestado</formula1>
    </dataValidation>
    <dataValidation type="list" allowBlank="1" showInputMessage="1" showErrorMessage="1" sqref="D22:D68">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2023-05-05T20:15:01Z</dcterms:modified>
  <cp:category/>
  <cp:version/>
  <cp:contentType/>
  <cp:contentStatus/>
</cp:coreProperties>
</file>