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ozo\Documents\Vigencia 2024\"/>
    </mc:Choice>
  </mc:AlternateContent>
  <xr:revisionPtr revIDLastSave="0" documentId="13_ncr:1_{C85540CB-DF66-4D12-B7C4-AFF5D2618C86}" xr6:coauthVersionLast="47" xr6:coauthVersionMax="47" xr10:uidLastSave="{00000000-0000-0000-0000-000000000000}"/>
  <bookViews>
    <workbookView xWindow="-120" yWindow="-120" windowWidth="29040" windowHeight="15720" xr2:uid="{500866C1-A050-452C-AC11-90714410FC72}"/>
  </bookViews>
  <sheets>
    <sheet name="FRR 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6" i="1" l="1"/>
  <c r="E20" i="1"/>
  <c r="E28" i="1" s="1"/>
</calcChain>
</file>

<file path=xl/sharedStrings.xml><?xml version="1.0" encoding="utf-8"?>
<sst xmlns="http://schemas.openxmlformats.org/spreadsheetml/2006/main" count="31" uniqueCount="28">
  <si>
    <t>Proyectos de inversión
Vigencia 2024</t>
  </si>
  <si>
    <t>Código BPIN</t>
  </si>
  <si>
    <t>Nombre del proyecto</t>
  </si>
  <si>
    <t>Programa presupuestal</t>
  </si>
  <si>
    <t>Fortalecimiento del Centro de Estudios en Democracia y Asuntos Electorales - CEDAE - nacional</t>
  </si>
  <si>
    <t>Fortalecimiento del servicio del sistema del Archivo Nacional de Identificación ANI y sistemas conexos nacional</t>
  </si>
  <si>
    <t>Fortalecimiento del sistema de información de registro civil nacional</t>
  </si>
  <si>
    <t>Fortalecimiento de la capacidad de atención en identificación para la población en condición de vulnerabilidad, APD nacional</t>
  </si>
  <si>
    <t>Implementación de la seguridad de la información en la Organización Electoral. Bogotá</t>
  </si>
  <si>
    <t>Fortalecimiento del sistema de servicio al colombiano de la Registraduría Nacional del Estado Civil</t>
  </si>
  <si>
    <t>Fortalecimiento del Sistema de Gestión Ambiental de la Registraduría Nacional del Estado Civil.  Nacional</t>
  </si>
  <si>
    <t>Adecuación y mantenimiento a la infraestructura de las sedes de la Registraduría Nacional del Estado Civil, a nivel   Nacional</t>
  </si>
  <si>
    <t>Fortalecimiento de las capacidades y operación de la infraestructura tecnológica de la Organización Electoral.  Nacional</t>
  </si>
  <si>
    <t>Fortalecimiento de competencias e implementación del sistema de formación virtual y permanente en temas misionales y de apoyo dirigido a los servidores de la Registraduría Nacional del Estado Civil. Nacional</t>
  </si>
  <si>
    <r>
      <rPr>
        <b/>
        <sz val="11"/>
        <color theme="1"/>
        <rFont val="Arial"/>
        <family val="2"/>
      </rPr>
      <t>2801</t>
    </r>
    <r>
      <rPr>
        <sz val="11"/>
        <color theme="1"/>
        <rFont val="Arial"/>
        <family val="2"/>
      </rPr>
      <t xml:space="preserve"> Procesos democráticos y asuntos electorales</t>
    </r>
  </si>
  <si>
    <r>
      <rPr>
        <b/>
        <sz val="11"/>
        <color theme="1"/>
        <rFont val="Arial"/>
        <family val="2"/>
      </rPr>
      <t>2802</t>
    </r>
    <r>
      <rPr>
        <sz val="11"/>
        <color theme="1"/>
        <rFont val="Arial"/>
        <family val="2"/>
      </rPr>
      <t xml:space="preserve"> Identificación y registro del estado civil de la población</t>
    </r>
  </si>
  <si>
    <r>
      <rPr>
        <b/>
        <sz val="11"/>
        <color theme="1"/>
        <rFont val="Arial"/>
        <family val="2"/>
      </rPr>
      <t>2899</t>
    </r>
    <r>
      <rPr>
        <sz val="11"/>
        <color theme="1"/>
        <rFont val="Arial"/>
        <family val="2"/>
      </rPr>
      <t xml:space="preserve"> Fortalecimiento de la gestión y dirección del Sector Registraduría</t>
    </r>
  </si>
  <si>
    <t>Presupuesto 
Recursos propios
2024</t>
  </si>
  <si>
    <t>Presupuesto 
Recursos nación
2024</t>
  </si>
  <si>
    <t>Total inversión FRR (propios + nación)</t>
  </si>
  <si>
    <t xml:space="preserve">Total inversión FRR (nación) </t>
  </si>
  <si>
    <t>Fuente de financiación: Fondo Rotatorio de la Registraduría (FRR)</t>
  </si>
  <si>
    <t xml:space="preserve">Total inversión FRR (propios) </t>
  </si>
  <si>
    <t>Fortalecimiento de la infraestructura tecnológica del CNE Nacional</t>
  </si>
  <si>
    <t>Fortalecimiento del Sistema de Gestión Documental del Consejo Nacional Electoral Bogotá</t>
  </si>
  <si>
    <t>Mejoramiento y renovación de la infraestructura tecnológica para la Registraduría Nacional del Estado Civil Nacional</t>
  </si>
  <si>
    <t>Adquisición, construcción y ampliación de sedes para la Registraduría Nacional del Estado Civil, a nivel  Nacional</t>
  </si>
  <si>
    <t>Fortalecimiento de la analítica de datos y la inteligencia artificial en la RNEC 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</si>
</sst>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&quot;$&quot;\ * #,##0_-;\-&quot;$&quot;\ * #,##0_-;_-&quot;$&quot;\ * &quot;-&quot;??_-;_-@_-"/>
    <numFmt numFmtId="165" formatCode="0_ ;\-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0"/>
      <name val="Arial"/>
      <family val="2"/>
    </font>
    <font>
      <sz val="12"/>
      <name val="Arial"/>
      <family val="2"/>
    </font>
    <font>
      <sz val="12"/>
      <color rgb="FF555555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0" fillId="2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2" borderId="5" xfId="0" applyFont="1" applyFill="1" applyBorder="1" applyAlignment="1">
      <alignment horizontal="justify" vertical="center" wrapText="1"/>
    </xf>
    <xf numFmtId="0" fontId="3" fillId="2" borderId="5" xfId="0" applyFont="1" applyFill="1" applyBorder="1" applyAlignment="1">
      <alignment horizontal="center" vertical="center" wrapText="1"/>
    </xf>
    <xf numFmtId="164" fontId="3" fillId="2" borderId="0" xfId="0" applyNumberFormat="1" applyFont="1" applyFill="1" applyAlignment="1">
      <alignment horizontal="center" vertical="center" wrapText="1"/>
    </xf>
    <xf numFmtId="1" fontId="7" fillId="2" borderId="5" xfId="0" applyNumberFormat="1" applyFont="1" applyFill="1" applyBorder="1" applyAlignment="1">
      <alignment horizontal="center" vertical="center" wrapText="1"/>
    </xf>
    <xf numFmtId="164" fontId="6" fillId="3" borderId="3" xfId="0" applyNumberFormat="1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1" fontId="7" fillId="2" borderId="4" xfId="0" applyNumberFormat="1" applyFont="1" applyFill="1" applyBorder="1" applyAlignment="1">
      <alignment horizontal="center" vertical="center" wrapText="1"/>
    </xf>
    <xf numFmtId="164" fontId="3" fillId="2" borderId="6" xfId="2" applyNumberFormat="1" applyFont="1" applyFill="1" applyBorder="1" applyAlignment="1">
      <alignment horizontal="center" vertical="center" wrapText="1"/>
    </xf>
    <xf numFmtId="165" fontId="8" fillId="2" borderId="4" xfId="1" applyNumberFormat="1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164" fontId="6" fillId="3" borderId="12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2.jpg@01CF43A0.604D980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285750</xdr:colOff>
      <xdr:row>0</xdr:row>
      <xdr:rowOff>133351</xdr:rowOff>
    </xdr:from>
    <xdr:to>
      <xdr:col>1</xdr:col>
      <xdr:colOff>1266825</xdr:colOff>
      <xdr:row>3</xdr:row>
      <xdr:rowOff>88363</xdr:rowOff>
    </xdr:to>
    <xdr:pic>
      <xdr:nvPicPr>
        <xdr:cNvPr id="2" name="Picture 1" descr="fondo RR new">
          <a:extLst>
            <a:ext uri="{FF2B5EF4-FFF2-40B4-BE49-F238E27FC236}">
              <a16:creationId xmlns:a16="http://schemas.microsoft.com/office/drawing/2014/main" id="{3BEC1A8A-7E66-40B1-8AD7-B064B99CC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33351"/>
          <a:ext cx="981075" cy="9932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EBF307-6404-438A-9B0C-2E17C12AF59B}">
  <dimension ref="A1:L34"/>
  <sheetViews>
    <sheetView tabSelected="1" topLeftCell="A15" workbookViewId="0">
      <selection activeCell="K24" sqref="K24"/>
    </sheetView>
  </sheetViews>
  <sheetFormatPr baseColWidth="10" defaultRowHeight="15" x14ac:dyDescent="0.25"/>
  <cols>
    <col min="1" max="1" width="2.7109375" style="1" customWidth="1"/>
    <col min="2" max="2" width="21.28515625" style="2" bestFit="1" customWidth="1"/>
    <col min="3" max="3" width="55.140625" style="2" customWidth="1"/>
    <col min="4" max="4" width="16.42578125" style="2" customWidth="1"/>
    <col min="5" max="5" width="25.85546875" style="2" customWidth="1"/>
    <col min="6" max="6" width="21.7109375" style="1" customWidth="1"/>
    <col min="7" max="8" width="11.42578125" style="1"/>
    <col min="9" max="9" width="17.140625" style="1" bestFit="1" customWidth="1"/>
    <col min="10" max="12" width="11.42578125" style="1"/>
    <col min="13" max="16384" width="11.42578125" style="2"/>
  </cols>
  <sheetData>
    <row r="1" spans="1:12" x14ac:dyDescent="0.25">
      <c r="B1" s="1"/>
      <c r="C1" s="1"/>
      <c r="D1" s="1"/>
      <c r="E1" s="1"/>
    </row>
    <row r="2" spans="1:12" ht="38.25" customHeight="1" x14ac:dyDescent="0.25">
      <c r="B2" s="3" t="s">
        <v>0</v>
      </c>
      <c r="C2" s="3"/>
      <c r="D2" s="3"/>
      <c r="E2" s="3"/>
    </row>
    <row r="3" spans="1:12" ht="28.5" customHeight="1" x14ac:dyDescent="0.25">
      <c r="B3" s="4"/>
      <c r="C3" s="4"/>
      <c r="D3" s="4"/>
      <c r="E3" s="4"/>
    </row>
    <row r="4" spans="1:12" ht="15.75" x14ac:dyDescent="0.25">
      <c r="B4" s="4"/>
      <c r="C4" s="4"/>
      <c r="D4" s="4"/>
      <c r="E4" s="4"/>
    </row>
    <row r="5" spans="1:12" ht="19.5" customHeight="1" thickBot="1" x14ac:dyDescent="0.3">
      <c r="B5" s="5" t="s">
        <v>21</v>
      </c>
      <c r="C5" s="5"/>
      <c r="D5" s="5"/>
      <c r="E5" s="5"/>
    </row>
    <row r="6" spans="1:12" s="8" customFormat="1" ht="47.25" x14ac:dyDescent="0.25">
      <c r="A6" s="7"/>
      <c r="B6" s="14" t="s">
        <v>1</v>
      </c>
      <c r="C6" s="15" t="s">
        <v>2</v>
      </c>
      <c r="D6" s="15" t="s">
        <v>3</v>
      </c>
      <c r="E6" s="16" t="s">
        <v>17</v>
      </c>
      <c r="F6" s="7"/>
      <c r="G6" s="7"/>
      <c r="H6" s="7"/>
      <c r="I6" s="7"/>
      <c r="J6" s="7"/>
      <c r="K6" s="7"/>
      <c r="L6" s="7"/>
    </row>
    <row r="7" spans="1:12" s="8" customFormat="1" ht="47.25" customHeight="1" x14ac:dyDescent="0.25">
      <c r="A7" s="7"/>
      <c r="B7" s="17">
        <v>202300000000082</v>
      </c>
      <c r="C7" s="9" t="s">
        <v>27</v>
      </c>
      <c r="D7" s="12">
        <v>2801</v>
      </c>
      <c r="E7" s="18">
        <v>6523730185</v>
      </c>
      <c r="F7" s="7"/>
      <c r="G7" s="7"/>
      <c r="H7" s="7"/>
      <c r="I7" s="7"/>
      <c r="J7" s="7"/>
      <c r="K7" s="7"/>
      <c r="L7" s="7"/>
    </row>
    <row r="8" spans="1:12" s="8" customFormat="1" ht="54.75" customHeight="1" x14ac:dyDescent="0.25">
      <c r="A8" s="7"/>
      <c r="B8" s="19">
        <v>2018011000587</v>
      </c>
      <c r="C8" s="9" t="s">
        <v>5</v>
      </c>
      <c r="D8" s="10">
        <v>2802</v>
      </c>
      <c r="E8" s="18">
        <v>3192262258</v>
      </c>
      <c r="F8" s="7"/>
      <c r="G8" s="7"/>
      <c r="H8" s="7"/>
      <c r="I8" s="7"/>
      <c r="J8" s="7"/>
      <c r="K8" s="7"/>
      <c r="L8" s="7"/>
    </row>
    <row r="9" spans="1:12" s="8" customFormat="1" ht="39" customHeight="1" x14ac:dyDescent="0.25">
      <c r="A9" s="7"/>
      <c r="B9" s="19">
        <v>2018011000823</v>
      </c>
      <c r="C9" s="9" t="s">
        <v>6</v>
      </c>
      <c r="D9" s="10">
        <v>2802</v>
      </c>
      <c r="E9" s="18">
        <v>2358397693</v>
      </c>
      <c r="F9" s="7"/>
      <c r="G9" s="7"/>
      <c r="H9" s="7"/>
      <c r="I9" s="7"/>
      <c r="J9" s="7"/>
      <c r="K9" s="7"/>
      <c r="L9" s="7"/>
    </row>
    <row r="10" spans="1:12" s="8" customFormat="1" ht="41.25" customHeight="1" x14ac:dyDescent="0.25">
      <c r="A10" s="7"/>
      <c r="B10" s="19">
        <v>202300000000040</v>
      </c>
      <c r="C10" s="9" t="s">
        <v>8</v>
      </c>
      <c r="D10" s="10">
        <v>2899</v>
      </c>
      <c r="E10" s="18">
        <v>10719174518</v>
      </c>
      <c r="F10" s="7"/>
      <c r="G10" s="7"/>
      <c r="H10" s="7"/>
      <c r="I10" s="7"/>
      <c r="J10" s="7"/>
      <c r="K10" s="7"/>
      <c r="L10" s="7"/>
    </row>
    <row r="11" spans="1:12" s="8" customFormat="1" ht="49.5" customHeight="1" x14ac:dyDescent="0.25">
      <c r="A11" s="7"/>
      <c r="B11" s="19">
        <v>2020011000108</v>
      </c>
      <c r="C11" s="9" t="s">
        <v>9</v>
      </c>
      <c r="D11" s="10">
        <v>2899</v>
      </c>
      <c r="E11" s="18">
        <v>4980831756</v>
      </c>
      <c r="F11" s="7"/>
      <c r="G11" s="7"/>
      <c r="H11" s="7"/>
      <c r="I11" s="7"/>
      <c r="J11" s="7"/>
      <c r="K11" s="7"/>
      <c r="L11" s="7"/>
    </row>
    <row r="12" spans="1:12" s="8" customFormat="1" ht="50.25" customHeight="1" x14ac:dyDescent="0.25">
      <c r="A12" s="7"/>
      <c r="B12" s="19">
        <v>202300000000055</v>
      </c>
      <c r="C12" s="9" t="s">
        <v>10</v>
      </c>
      <c r="D12" s="10">
        <v>2899</v>
      </c>
      <c r="E12" s="18">
        <v>2626680220</v>
      </c>
      <c r="J12" s="7"/>
      <c r="K12" s="7"/>
      <c r="L12" s="7"/>
    </row>
    <row r="13" spans="1:12" s="8" customFormat="1" ht="56.25" customHeight="1" x14ac:dyDescent="0.25">
      <c r="A13" s="7"/>
      <c r="B13" s="19">
        <v>202300000000084</v>
      </c>
      <c r="C13" s="9" t="s">
        <v>11</v>
      </c>
      <c r="D13" s="10">
        <v>2899</v>
      </c>
      <c r="E13" s="18">
        <v>3500000000</v>
      </c>
      <c r="F13" s="7"/>
      <c r="G13" s="7"/>
      <c r="H13" s="7"/>
      <c r="I13" s="7"/>
      <c r="J13" s="7"/>
      <c r="K13" s="7"/>
      <c r="L13" s="7"/>
    </row>
    <row r="14" spans="1:12" s="8" customFormat="1" ht="50.25" customHeight="1" x14ac:dyDescent="0.25">
      <c r="A14" s="7"/>
      <c r="B14" s="19">
        <v>202300000000108</v>
      </c>
      <c r="C14" s="9" t="s">
        <v>26</v>
      </c>
      <c r="D14" s="10">
        <v>2899</v>
      </c>
      <c r="E14" s="18">
        <v>2559000000</v>
      </c>
      <c r="F14" s="7"/>
      <c r="G14" s="7"/>
      <c r="H14" s="7"/>
      <c r="I14" s="7"/>
      <c r="J14" s="7"/>
      <c r="K14" s="7"/>
      <c r="L14" s="7"/>
    </row>
    <row r="15" spans="1:12" s="8" customFormat="1" ht="56.25" customHeight="1" x14ac:dyDescent="0.25">
      <c r="A15" s="7"/>
      <c r="B15" s="19">
        <v>202300000000085</v>
      </c>
      <c r="C15" s="9" t="s">
        <v>12</v>
      </c>
      <c r="D15" s="10">
        <v>2899</v>
      </c>
      <c r="E15" s="18">
        <v>55149740156</v>
      </c>
      <c r="F15" s="7"/>
      <c r="G15" s="7"/>
      <c r="H15" s="7"/>
      <c r="I15" s="7"/>
      <c r="J15" s="7"/>
      <c r="K15" s="7"/>
      <c r="L15" s="7"/>
    </row>
    <row r="16" spans="1:12" s="8" customFormat="1" ht="51.75" customHeight="1" x14ac:dyDescent="0.25">
      <c r="A16" s="7"/>
      <c r="B16" s="19">
        <v>202300000000048</v>
      </c>
      <c r="C16" s="9" t="s">
        <v>25</v>
      </c>
      <c r="D16" s="10">
        <v>2899</v>
      </c>
      <c r="E16" s="18">
        <v>12166858246</v>
      </c>
      <c r="F16" s="7"/>
      <c r="G16" s="7"/>
      <c r="H16" s="7"/>
      <c r="I16" s="7"/>
      <c r="J16" s="7"/>
      <c r="K16" s="7"/>
      <c r="L16" s="7"/>
    </row>
    <row r="17" spans="1:12" s="8" customFormat="1" ht="84.75" customHeight="1" x14ac:dyDescent="0.25">
      <c r="A17" s="7"/>
      <c r="B17" s="19">
        <v>202300000000081</v>
      </c>
      <c r="C17" s="9" t="s">
        <v>13</v>
      </c>
      <c r="D17" s="10">
        <v>2899</v>
      </c>
      <c r="E17" s="18">
        <v>2343785703</v>
      </c>
      <c r="F17" s="7"/>
      <c r="G17" s="7"/>
      <c r="H17" s="7"/>
      <c r="I17" s="7"/>
      <c r="J17" s="7"/>
      <c r="K17" s="7"/>
      <c r="L17" s="7"/>
    </row>
    <row r="18" spans="1:12" s="8" customFormat="1" ht="53.25" customHeight="1" x14ac:dyDescent="0.25">
      <c r="A18" s="7"/>
      <c r="B18" s="19">
        <v>202300000000038</v>
      </c>
      <c r="C18" s="9" t="s">
        <v>24</v>
      </c>
      <c r="D18" s="10">
        <v>2899</v>
      </c>
      <c r="E18" s="18">
        <v>2766161663</v>
      </c>
      <c r="F18" s="7"/>
      <c r="G18" s="7"/>
      <c r="H18" s="7"/>
      <c r="I18" s="7"/>
      <c r="J18" s="7"/>
      <c r="K18" s="7"/>
      <c r="L18" s="7"/>
    </row>
    <row r="19" spans="1:12" s="8" customFormat="1" ht="41.25" customHeight="1" x14ac:dyDescent="0.25">
      <c r="A19" s="7"/>
      <c r="B19" s="19">
        <v>202300000000110</v>
      </c>
      <c r="C19" s="9" t="s">
        <v>23</v>
      </c>
      <c r="D19" s="10">
        <v>2899</v>
      </c>
      <c r="E19" s="18">
        <v>14620000000</v>
      </c>
      <c r="F19" s="7"/>
      <c r="G19" s="7"/>
      <c r="H19" s="7"/>
      <c r="I19" s="7"/>
      <c r="J19" s="7"/>
      <c r="K19" s="7"/>
      <c r="L19" s="7"/>
    </row>
    <row r="20" spans="1:12" s="8" customFormat="1" ht="30" customHeight="1" thickBot="1" x14ac:dyDescent="0.3">
      <c r="A20" s="7"/>
      <c r="B20" s="20" t="s">
        <v>22</v>
      </c>
      <c r="C20" s="21"/>
      <c r="D20" s="21"/>
      <c r="E20" s="22">
        <f>SUM(E7:E19)</f>
        <v>123506622398</v>
      </c>
      <c r="F20" s="7"/>
      <c r="G20" s="7"/>
      <c r="H20" s="7"/>
      <c r="I20" s="7"/>
      <c r="J20" s="7"/>
      <c r="K20" s="7"/>
      <c r="L20" s="7"/>
    </row>
    <row r="21" spans="1:12" s="8" customFormat="1" ht="5.25" customHeight="1" x14ac:dyDescent="0.25">
      <c r="A21" s="7"/>
      <c r="B21" s="7"/>
      <c r="C21" s="7"/>
      <c r="D21" s="7"/>
      <c r="E21" s="11"/>
      <c r="F21" s="7"/>
      <c r="G21" s="7"/>
      <c r="H21" s="7"/>
      <c r="I21" s="7"/>
      <c r="J21" s="7"/>
      <c r="K21" s="7"/>
      <c r="L21" s="7"/>
    </row>
    <row r="22" spans="1:12" s="8" customFormat="1" ht="15.75" thickBot="1" x14ac:dyDescent="0.3">
      <c r="A22" s="7"/>
      <c r="F22" s="7"/>
      <c r="G22" s="7"/>
      <c r="H22" s="7"/>
      <c r="I22" s="7"/>
      <c r="J22" s="7"/>
      <c r="K22" s="7"/>
      <c r="L22" s="7"/>
    </row>
    <row r="23" spans="1:12" s="8" customFormat="1" ht="47.25" x14ac:dyDescent="0.25">
      <c r="A23" s="7"/>
      <c r="B23" s="14" t="s">
        <v>1</v>
      </c>
      <c r="C23" s="15" t="s">
        <v>2</v>
      </c>
      <c r="D23" s="15" t="s">
        <v>3</v>
      </c>
      <c r="E23" s="16" t="s">
        <v>18</v>
      </c>
      <c r="F23" s="7"/>
      <c r="G23" s="7"/>
      <c r="H23" s="7"/>
      <c r="I23" s="7"/>
      <c r="J23" s="7"/>
      <c r="K23" s="7"/>
      <c r="L23" s="7"/>
    </row>
    <row r="24" spans="1:12" s="8" customFormat="1" ht="50.25" customHeight="1" x14ac:dyDescent="0.25">
      <c r="A24" s="7"/>
      <c r="B24" s="19">
        <v>2018011000745</v>
      </c>
      <c r="C24" s="9" t="s">
        <v>4</v>
      </c>
      <c r="D24" s="12">
        <v>2801</v>
      </c>
      <c r="E24" s="18">
        <v>6466102825</v>
      </c>
      <c r="F24" s="7"/>
      <c r="G24" s="7"/>
      <c r="H24" s="7"/>
      <c r="I24" s="7"/>
      <c r="J24" s="7"/>
      <c r="K24" s="7"/>
      <c r="L24" s="7"/>
    </row>
    <row r="25" spans="1:12" s="8" customFormat="1" ht="62.25" customHeight="1" x14ac:dyDescent="0.25">
      <c r="A25" s="7"/>
      <c r="B25" s="17">
        <v>2018011000553</v>
      </c>
      <c r="C25" s="9" t="s">
        <v>7</v>
      </c>
      <c r="D25" s="10">
        <v>2802</v>
      </c>
      <c r="E25" s="18">
        <v>5545407747</v>
      </c>
      <c r="F25" s="7"/>
      <c r="G25" s="7"/>
      <c r="H25" s="7"/>
      <c r="I25" s="7"/>
      <c r="J25" s="7"/>
      <c r="K25" s="7"/>
      <c r="L25" s="7"/>
    </row>
    <row r="26" spans="1:12" s="8" customFormat="1" ht="30" customHeight="1" thickBot="1" x14ac:dyDescent="0.3">
      <c r="A26" s="7"/>
      <c r="B26" s="20" t="s">
        <v>20</v>
      </c>
      <c r="C26" s="21"/>
      <c r="D26" s="21"/>
      <c r="E26" s="22">
        <f>SUM(E24:E25)</f>
        <v>12011510572</v>
      </c>
      <c r="F26" s="7"/>
      <c r="G26" s="7"/>
      <c r="H26" s="7"/>
      <c r="I26" s="7"/>
      <c r="J26" s="7"/>
      <c r="K26" s="7"/>
      <c r="L26" s="7"/>
    </row>
    <row r="27" spans="1:12" s="8" customFormat="1" ht="15.75" thickBot="1" x14ac:dyDescent="0.3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</row>
    <row r="28" spans="1:12" s="8" customFormat="1" ht="30" customHeight="1" thickBot="1" x14ac:dyDescent="0.3">
      <c r="A28" s="7"/>
      <c r="B28" s="23" t="s">
        <v>19</v>
      </c>
      <c r="C28" s="24"/>
      <c r="D28" s="24"/>
      <c r="E28" s="13">
        <f>+E20+E26</f>
        <v>135518132970</v>
      </c>
      <c r="F28" s="7"/>
      <c r="G28" s="7"/>
      <c r="H28" s="7"/>
      <c r="I28" s="7"/>
      <c r="J28" s="7"/>
      <c r="K28" s="7"/>
      <c r="L28" s="7"/>
    </row>
    <row r="29" spans="1:12" x14ac:dyDescent="0.25">
      <c r="B29" s="1"/>
      <c r="C29" s="1"/>
      <c r="D29" s="1"/>
    </row>
    <row r="30" spans="1:12" ht="24.95" customHeight="1" x14ac:dyDescent="0.25">
      <c r="B30" s="6" t="s">
        <v>14</v>
      </c>
      <c r="C30" s="6"/>
      <c r="D30" s="6"/>
      <c r="E30" s="6"/>
    </row>
    <row r="31" spans="1:12" ht="24.95" customHeight="1" x14ac:dyDescent="0.25">
      <c r="B31" s="6" t="s">
        <v>15</v>
      </c>
      <c r="C31" s="6"/>
      <c r="D31" s="6"/>
      <c r="E31" s="6"/>
    </row>
    <row r="32" spans="1:12" ht="24.95" customHeight="1" x14ac:dyDescent="0.25">
      <c r="B32" s="6" t="s">
        <v>16</v>
      </c>
      <c r="C32" s="6"/>
      <c r="D32" s="6"/>
      <c r="E32" s="6"/>
    </row>
    <row r="34" spans="5:5" x14ac:dyDescent="0.25">
      <c r="E34" s="25"/>
    </row>
  </sheetData>
  <mergeCells count="8">
    <mergeCell ref="B32:E32"/>
    <mergeCell ref="B31:E31"/>
    <mergeCell ref="B30:E30"/>
    <mergeCell ref="B20:D20"/>
    <mergeCell ref="B26:D26"/>
    <mergeCell ref="B28:D28"/>
    <mergeCell ref="B2:E2"/>
    <mergeCell ref="B5:E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FRR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Balvina Rozo Millan</dc:creator>
  <cp:lastModifiedBy>Balvina Rozo Millan</cp:lastModifiedBy>
  <dcterms:created xsi:type="dcterms:W3CDTF">2024-02-16T19:24:59Z</dcterms:created>
  <dcterms:modified xsi:type="dcterms:W3CDTF">2024-02-16T20:06:32Z</dcterms:modified>
</cp:coreProperties>
</file>