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codeName="ThisWorkbook" defaultThemeVersion="124226"/>
  <mc:AlternateContent xmlns:mc="http://schemas.openxmlformats.org/markup-compatibility/2006">
    <mc:Choice Requires="x15">
      <x15ac:absPath xmlns:x15ac="http://schemas.microsoft.com/office/spreadsheetml/2010/11/ac" url="C:\Users\diramos\Downloads\"/>
    </mc:Choice>
  </mc:AlternateContent>
  <xr:revisionPtr revIDLastSave="0" documentId="13_ncr:1_{17A43326-21B7-459D-89CD-90597350BCDF}" xr6:coauthVersionLast="47" xr6:coauthVersionMax="47" xr10:uidLastSave="{00000000-0000-0000-0000-000000000000}"/>
  <bookViews>
    <workbookView xWindow="-120" yWindow="-120" windowWidth="29040" windowHeight="15720" xr2:uid="{00000000-000D-0000-FFFF-FFFF00000000}"/>
  </bookViews>
  <sheets>
    <sheet name="Planes y acciones" sheetId="9" r:id="rId1"/>
    <sheet name="Proyectos de Inversión" sheetId="17" r:id="rId2"/>
    <sheet name="BD" sheetId="16" state="hidden" r:id="rId3"/>
  </sheets>
  <externalReferences>
    <externalReference r:id="rId4"/>
  </externalReferences>
  <definedNames>
    <definedName name="_xlnm._FilterDatabase" localSheetId="0" hidden="1">'Planes y acciones'!$A$6:$AF$161</definedName>
    <definedName name="_xlnm._FilterDatabase" localSheetId="1" hidden="1">'Proyectos de Inversión'!$A$6:$Z$23</definedName>
    <definedName name="Electoral">BD!$G$14:$G$17</definedName>
    <definedName name="Fondo_Social_de_Vivienda">BD!$N$14:$N$17</definedName>
    <definedName name="Gestión_Administrativa_y_Financiera">BD!$K$14:$K$17</definedName>
    <definedName name="Gestión_de_Comunicación__Pública_y_Estratégica">BD!$E$14:$E$17</definedName>
    <definedName name="Gestión_del_Sistema_de_Control_Interno">BD!$M$14:$M$17</definedName>
    <definedName name="Gestion_del_Talento_Humano">BD!$H$14:$H$17</definedName>
    <definedName name="Gestión_Jurídica">BD!$J$14:$J$17</definedName>
    <definedName name="Gestión_Tecnológica_de_la_Información_y_las_Comunicaciones">BD!$I$14:$I$17</definedName>
    <definedName name="Gestión_y_Control_Disciplinario">BD!$L$14:$L$17</definedName>
    <definedName name="Macroprocesos" localSheetId="1">[1]BD!$A$2:$A$13</definedName>
    <definedName name="Macroprocesos">BD!$A$2:$A$13</definedName>
    <definedName name="N_A">BD!$C$14:$C$17</definedName>
    <definedName name="Objetivo_1._Rediseñar_la_arquitectura_organizacional_de_la_entidad_para_fortalecer_sus_capacidades">BD!$E$3:$E$12</definedName>
    <definedName name="Objetivo_2._Optimizar_y_modernizar_los_procesos_misionales_y_de_apoyo_de_la_entidad_gracias_al_uso_de_nuevas_tecnologías">BD!$F$3:$F$11</definedName>
    <definedName name="Objetivo_3._Fortalecer_la_democracia_mediante_reformas_legales_estratégicas_el_posicionamiento_del_nuevo_sistema_democrático_juvenil_y_la_adopción_de_un_enfoque_diferencial">BD!$G$3:$G$12</definedName>
    <definedName name="Objetivo_4._Priorizar_el_servicio_al_usuario_como_eje_central_para_la_creación_de_valor_público">BD!$H$3:$H$12</definedName>
    <definedName name="Objetivo_5._Hacer_de_la_RNEC_una_entidad_respetuosa_del_medio_ambiente_que_contribuya_a_la_mitigación_del_cambio_climático">BD!$I$3:$I$12</definedName>
    <definedName name="Objetivos">BD!$C$2:$C$7</definedName>
    <definedName name="Planeación_y_Direccionamiento_Estratégico">BD!$D$14:$D$17</definedName>
    <definedName name="Planes" localSheetId="2">BD!$C$19:$C$32</definedName>
    <definedName name="Planes" localSheetId="1">[1]BD!$C$8:$C$21</definedName>
    <definedName name="planes">'Planes y acciones'!$AA$1:$AA$18</definedName>
    <definedName name="Registro_civil_e_Identificación">BD!$F$14:$F$17</definedName>
    <definedName name="Tipos_de_actividad">BD!$B$2:$B$3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84" i="9" l="1"/>
  <c r="Q84" i="9"/>
  <c r="R84" i="9"/>
  <c r="O84" i="9"/>
  <c r="I2" i="16"/>
  <c r="H2" i="16"/>
  <c r="G2" i="16"/>
  <c r="E2" i="16"/>
</calcChain>
</file>

<file path=xl/sharedStrings.xml><?xml version="1.0" encoding="utf-8"?>
<sst xmlns="http://schemas.openxmlformats.org/spreadsheetml/2006/main" count="2454" uniqueCount="1125">
  <si>
    <t>PROCESO</t>
  </si>
  <si>
    <t>PLANEACIÓN DE LA GESTIÓN INSTITUCIONAL</t>
  </si>
  <si>
    <t xml:space="preserve">CÓDIGO </t>
  </si>
  <si>
    <t>FORMATO</t>
  </si>
  <si>
    <t>VERSIÓN</t>
  </si>
  <si>
    <t>Servicio al Colombiano</t>
  </si>
  <si>
    <t>Planeación de la gestión institucional</t>
  </si>
  <si>
    <t>Comunicación organizacional</t>
  </si>
  <si>
    <t>Registro y actualización del sistema</t>
  </si>
  <si>
    <t>Certificación, documentación  y servicios</t>
  </si>
  <si>
    <t>Electoral</t>
  </si>
  <si>
    <t>Debates electorales</t>
  </si>
  <si>
    <t xml:space="preserve">Mecanismos de participación </t>
  </si>
  <si>
    <t>Vinculación del talento humano</t>
  </si>
  <si>
    <t>Permanencia del talento humano</t>
  </si>
  <si>
    <t>Retiro del talento humano</t>
  </si>
  <si>
    <t>Gestión de infraestructura tecnológica</t>
  </si>
  <si>
    <t>Gestión de software</t>
  </si>
  <si>
    <t>Soporte técnico</t>
  </si>
  <si>
    <t>Representación judicial</t>
  </si>
  <si>
    <t>Gestión de los recursos financieros</t>
  </si>
  <si>
    <t>Gestión contractual</t>
  </si>
  <si>
    <t>Gestión de los recursos físicos</t>
  </si>
  <si>
    <t>Gestion documental</t>
  </si>
  <si>
    <t>Actuaciones disciplinarias</t>
  </si>
  <si>
    <t>PGFT20</t>
  </si>
  <si>
    <t>Sistema de gestión y mejoramiento Institucional</t>
  </si>
  <si>
    <t>Macroproceso</t>
  </si>
  <si>
    <t xml:space="preserve">Meta anual </t>
  </si>
  <si>
    <t>Meta por bimestre</t>
  </si>
  <si>
    <t>Fecha</t>
  </si>
  <si>
    <t xml:space="preserve"> Inicio</t>
  </si>
  <si>
    <t>Enero - Febrero</t>
  </si>
  <si>
    <t>Marzo - Abril</t>
  </si>
  <si>
    <t>Mayo - Junio</t>
  </si>
  <si>
    <t>Julio - Agosto</t>
  </si>
  <si>
    <t>Septiembre - Octubre</t>
  </si>
  <si>
    <t>Noviembre - Diciembre</t>
  </si>
  <si>
    <t>Planeación y Direccionamiento Estratégico</t>
  </si>
  <si>
    <t>Registro civil e Identificación</t>
  </si>
  <si>
    <t>Gestion del Talento Humano</t>
  </si>
  <si>
    <t>Gestión Tecnológica de la Información y las Comunicaciones</t>
  </si>
  <si>
    <t>Gestión Jurídica</t>
  </si>
  <si>
    <t>Gestión Administrativa y Financiera</t>
  </si>
  <si>
    <t>Gestión y Control Disciplinario</t>
  </si>
  <si>
    <t>Gestión del Sistema de Control Interno</t>
  </si>
  <si>
    <t>Fondo Social de Vivienda</t>
  </si>
  <si>
    <t>Auditoria Interna</t>
  </si>
  <si>
    <t>Seguimiento a la gestión institucional</t>
  </si>
  <si>
    <t>Plan Institucional de Archivos de la Entidad ­PINAR</t>
  </si>
  <si>
    <t>Plan Anual de Adquisiciones</t>
  </si>
  <si>
    <t>Plan Institucional de Capacitación</t>
  </si>
  <si>
    <t>Plan de Trabajo Anual en Seguridad y Salud en el Trabajo</t>
  </si>
  <si>
    <t>Plan Anticorrupción y de Atención al Ciudadano</t>
  </si>
  <si>
    <t>Plan de Gestión Ambiental</t>
  </si>
  <si>
    <t>Plan Estratégico de Talento Humano</t>
  </si>
  <si>
    <t>Plan Ide Incentivos Institucionales</t>
  </si>
  <si>
    <t>Plan de gestión Ética</t>
  </si>
  <si>
    <t>Plan Estratégico de Tecnológias de la Información y las comunicaciónes PETI</t>
  </si>
  <si>
    <t>Plan de Tratamiento de Riesgos de seguridad y Privacidad de la Información</t>
  </si>
  <si>
    <t>Plan de seguridad y Privacidad de la Información</t>
  </si>
  <si>
    <t>Planes Institucionales y / o estratégico al cual se integra</t>
  </si>
  <si>
    <t xml:space="preserve"> Finalización</t>
  </si>
  <si>
    <t>Evidencia</t>
  </si>
  <si>
    <t>Fuente de verificación</t>
  </si>
  <si>
    <t>Plan Estratégico</t>
  </si>
  <si>
    <t>Estrategia</t>
  </si>
  <si>
    <t>N/A</t>
  </si>
  <si>
    <t>Objetivo 1. Rediseñar la arquitectura organizacional de la entidad para fortalecer sus capacidades</t>
  </si>
  <si>
    <t>1. Reestructurar orgánica y funcionalmente la RNEC en los niveles central y desconcentrado</t>
  </si>
  <si>
    <t>2. Fortalecer y redistribuir la planta de personal en los niveles central y desconcentrado</t>
  </si>
  <si>
    <t>3. Lograr el reajuste salarial de los servidores públicos de la RNEC</t>
  </si>
  <si>
    <t>4. Aumentar la autosostenibilidad financiera de la RNEC mediante el ajuste tarifario y otras estrategias</t>
  </si>
  <si>
    <t>5. Adoptar protocolos sanitarios y de bioseguridad que permitan mantener “espacios sanos” frente a la pandemia en las instalaciones de la entidad</t>
  </si>
  <si>
    <t>6. Crear una dependencia encargada de asuntos internacionales y fortalecer el servicio al usuario en el exterio</t>
  </si>
  <si>
    <t>7. Robustecer la estrategia de capacitación de funcionarios en la entidad, con especial énfasis en su inducción y reinducción</t>
  </si>
  <si>
    <t>Objetivo 2. Optimizar y modernizar los procesos misionales y de apoyo de la entidad gracias al uso de nuevas tecnologías</t>
  </si>
  <si>
    <t>2. Impulsar la transformación digital de los procesos de la entidad a través de innovaciones como registro civil en línea, cédula electrónica, cédula digital y voto mixto, entre otros</t>
  </si>
  <si>
    <t>1. Impulsar, articuladamente con el CNE, la presentación y aprobación del proyecto de nuevo Código Electoral ante el Congreso de la República</t>
  </si>
  <si>
    <t>2. Implementar las medidas que estimulan la participación electoral contempladas en el proyecto de nuevo Código Electoral: extensión de la jornada electoral, transporte gratuito el día de elecciones, voto anticipado, voto domiciliario, mayores estímulos para el votante y facilidades para la inscripción</t>
  </si>
  <si>
    <t>3. Diseñar e implementar estrategias para reducir la cantidad de votos nulos en las elecciones</t>
  </si>
  <si>
    <t>4. Implementar, posicionar y hacer pedagogía del nuevo sistema de democracia juvenil</t>
  </si>
  <si>
    <t>5. Diseñar un sistema de capacitaciones de impacto nacional en valores democráticos para jóvenes entre los 14 y 18 años</t>
  </si>
  <si>
    <t xml:space="preserve">6. Promover y racionalizar el uso de los mecanismos de participación ciudadana </t>
  </si>
  <si>
    <t>7. Crear una dependencia encargada de fomentar la participación ciudadana y la democracia con enfoque diferencial</t>
  </si>
  <si>
    <t>8. Fortalecer y transformar el CEDAE en un instituto de investigación, capacitación y educación en democracia</t>
  </si>
  <si>
    <t>9. Modernizar los procesos de Registro Civil e Identicación como presupuestos de la democracia</t>
  </si>
  <si>
    <t>Objetivo 4. Priorizar el servicio al usuario como eje central para la creación de valor público</t>
  </si>
  <si>
    <t>1. Virtualizar aceleradamente los procesos de servicio al usuario, fortalecer los servicios digitales y eliminar al máximo los trámites presenciales</t>
  </si>
  <si>
    <t>2. Cambiar el paradigma cultural de los servidores en cuanto al servicio al usuario teniendo en cuenta nuevos valores institucionales, entre otros factores</t>
  </si>
  <si>
    <t xml:space="preserve">3. Usar metodologías de diseño del servicio centradas en el ciudadano y los usuarios </t>
  </si>
  <si>
    <t xml:space="preserve">4. Crear una dependencia encargada del Servicio al Usuario </t>
  </si>
  <si>
    <t>5. Formular e inscribir un proyecto de inversión que fortalezca el servicio al usuario para las vigencias de 2021 a 2023</t>
  </si>
  <si>
    <t>6. Crear nuevas Registradurías auxiliares y quioscos digitales, en función de las necesidades demográcas, los requisitos legales y las capacidades presupuestales</t>
  </si>
  <si>
    <t>7. Aumentar la oferta estadística en línea al público y hacer más funcional la página web de la entidad</t>
  </si>
  <si>
    <t>2. Desarrollar un modelo sostenible de adquisición de bienes y servicios</t>
  </si>
  <si>
    <t>3. Fortalecer el esquema de disminución y disposición de residuos sólidos</t>
  </si>
  <si>
    <t>4. Fomentar la cultura y ciudadanía ambiental, así como el uso razonable de los recursos naturales entre servidores y usuarios</t>
  </si>
  <si>
    <t>5. Fortalecer la política de cero papel en la entidad</t>
  </si>
  <si>
    <t>6. Diseñar e implementar un plan de recolección, remate, reciclaje, destrucció y disposición nal del material electoral sobrante de los procesos electorales</t>
  </si>
  <si>
    <t>7. Fortalecer la estrategia de sustitución de medios de movilidad contaminante por el uso de medios de transporte ecológicos alternativos entre los servidores de la entidad</t>
  </si>
  <si>
    <t>8. Implementar tecnologías y sistemas que permitan el ahorro y la reutilización del agua en la entidad</t>
  </si>
  <si>
    <t>9. Gestionar y obtener la certicación de la entidad en la norma ambiental ISO 14001</t>
  </si>
  <si>
    <r>
      <t xml:space="preserve">PLAN ESTRATÉGICO
</t>
    </r>
    <r>
      <rPr>
        <sz val="9"/>
        <color theme="1"/>
        <rFont val="Arial"/>
        <family val="2"/>
      </rPr>
      <t xml:space="preserve">
Objetivo 1. Rediseñar la arquitectura organizacional de la entidad para fortalecer sus capacidades
Objetivo 2. Optimizar y modernizar los procesos misionales y de apoyo de la entidad gracias al uso de nuevas tecnologías
Objetivo 3. Fortalecer la democracia mediante reformas legales estratégicas, el posicionamiento del nuevo sistema democrático juvenil y la adopción de un enfoque diferencial
Objetivo 4. Priorizar el servicio al usuario como eje central para la creación de valor público
Objetivo 5. Hacer de la RNEC una entidad respetuosa del medio ambiente que contribuya a la mitigación del cambio climático</t>
    </r>
    <r>
      <rPr>
        <b/>
        <sz val="9"/>
        <color theme="1"/>
        <rFont val="Arial"/>
        <family val="2"/>
      </rPr>
      <t xml:space="preserve">
</t>
    </r>
  </si>
  <si>
    <t>Indicador de seguimiento</t>
  </si>
  <si>
    <t>Resultado esperado</t>
  </si>
  <si>
    <t>PROGRAMACIÓN PLAN DE ACCIÓN INSTITUCIONAL</t>
  </si>
  <si>
    <t>Proceso</t>
  </si>
  <si>
    <t>Nomenclatura</t>
  </si>
  <si>
    <t>Cargo de directivo(s) responsable(s) de la actividad</t>
  </si>
  <si>
    <t>Gestión de Comunicación  Pública y Estratégica</t>
  </si>
  <si>
    <t>Oferta</t>
  </si>
  <si>
    <t>Demanda</t>
  </si>
  <si>
    <t>Macroprocesos</t>
  </si>
  <si>
    <t>Tipos de actividad</t>
  </si>
  <si>
    <t>Objetivos</t>
  </si>
  <si>
    <t>Objetivo 3. Fortalecer la democracia mediante reformas legales estratégicas el posicionamiento del nuevo sistema democrático juvenil y la adopción de un enfoque diferencial</t>
  </si>
  <si>
    <t>Objetivo 5. Hacer de la RNEC una entidad respetuosa del medio ambiente que contribuya a la mitigación del cambio climático</t>
  </si>
  <si>
    <t>CEDAE</t>
  </si>
  <si>
    <t>Oficina de Asuntos Internacionales</t>
  </si>
  <si>
    <t>Adjudicación de Créditos para Vivienda</t>
  </si>
  <si>
    <t xml:space="preserve">Evaluación y Mejora </t>
  </si>
  <si>
    <t xml:space="preserve">Gestión Financiera </t>
  </si>
  <si>
    <t>Planes</t>
  </si>
  <si>
    <t>3. Automatizar procesos y virtualizar servicios mediante la creación de nuevas aplicaciones y herramientas informaticas</t>
  </si>
  <si>
    <t>4. Alinear el diseño del Plan Estratégico de Tecnologías de la Información (PETI) con la transformación digital de la RNEC</t>
  </si>
  <si>
    <t>5. Crear el grupo de trabajo de Innovación Tecnológica, Analítica de Datos e Inteligencia Articial</t>
  </si>
  <si>
    <t>7. Desarrollar una herramienta para actualizar la DIVIPOLE y fortalecer la zonicación electoral</t>
  </si>
  <si>
    <t>8. Implementar el sistema de gestión de documentos electrónicos de archivo (SGDEA)</t>
  </si>
  <si>
    <t>1. Fortalecer los procesos mediante el buen uso de los servicios de infraestructura tecnológica disponibles, con el fin de optimizar el trabajo en casa y flexibilizar los horarios para elever la productividad de los servidores e impactar positivamente el medio ambiente</t>
  </si>
  <si>
    <t>1. Elaborar y actualizar el Plan de Gestión Ambiental (PGA) de la entidad para el cuatrienio</t>
  </si>
  <si>
    <t>Acción</t>
  </si>
  <si>
    <t>Tipo de acción</t>
  </si>
  <si>
    <t>Aprobado: 25/01/2022</t>
  </si>
  <si>
    <t>Plan de Acción</t>
  </si>
  <si>
    <t>Recopilar, estudiar e interpretar la información que refleje la gestión de la Registraduría Nacional.</t>
  </si>
  <si>
    <t>Realizar el 100% de las actividades programadas para recopilar, estudiar e interpretar la información que refleje la gestión de la Registraduría Nacional.</t>
  </si>
  <si>
    <t>Tablero de control actualizado (1-B1, 1-B2, 1-B3, 1-B4, 1-B5, 1-B6), (Formato)
Manual SGMN03 actualizado (1-B1, 1-B2, 1-B3, 1-B4, 1-B5, 1-B6)</t>
  </si>
  <si>
    <t>Archivo de Oficina de Planeación</t>
  </si>
  <si>
    <t>Jefe de Oficina de Planeación</t>
  </si>
  <si>
    <t>Orientar la elaboración y seguimiento el Plan Acción Institucional y reportar su cumplimiento</t>
  </si>
  <si>
    <t>Realizar el 100% de las actividades requeridas para asegurar la elaboración y seguimiento el Plan Acción Institucional y reportar su cumplimiento</t>
  </si>
  <si>
    <t>Plan de Acción Institucional publicado y actualizado en WEB, (1-B1, 1-B2, 1-B3, 1-B4, 1-B5, 1-B6)
Reporte de cumplimiento del Plan Acción Institucional, (1-B1, 1-B2, 1-B3, 1-B4, 1-B5, 1-B6)
Listado de asistencia de reuniones a Mesa de seguimiento convocadas, (1-B2, 1-B3, 1-B4, 1-B5, 1-B6)(SGFT07)</t>
  </si>
  <si>
    <t>Actualizar el plan de gestión ambiental de la entidad</t>
  </si>
  <si>
    <t>1. Elaborar y actualizar el Plan de Gestión Ambiental (PIGA) de la entidad para el cuatrienio</t>
  </si>
  <si>
    <t>Realizar el 100% de las actividades para actualizar el PIGA</t>
  </si>
  <si>
    <t>Cantidad de versiones aprobadas del PIGA / (n* Cantidad de versiones actualizadas del PIGA)</t>
  </si>
  <si>
    <t>PIGA actualizado y publicado (1-B1)</t>
  </si>
  <si>
    <t>Intranet</t>
  </si>
  <si>
    <t xml:space="preserve">José Fernando Flórez </t>
  </si>
  <si>
    <t>Desarrollar una propuesta modelo de compras sostenibles de bienes y servicios para la entidad</t>
  </si>
  <si>
    <t>2. Desarrollar una propuesta de modelo de compras sostenibles de bienes y/o servicios</t>
  </si>
  <si>
    <t>Realizar el 100% de las actividades para elaborar un modelo de adquisición sostenible de bienes y servicios para la entidad</t>
  </si>
  <si>
    <t>Cantidad de actividades realizadas en el periodo para desarrollar la propuesta modelo de adquisición sostenible de bienes y servicios / (n*Cantidad de actividades programadas para desarrollar la propuesta modelo de adquisición sostenible de bienes y servicios)</t>
  </si>
  <si>
    <t>Documento propuesta modelo de compras sostenibles de bienes y servicios Avance (1-B3)
Documento propuesta modelo de compras sostenibles de bienes y servicios (1-B5)</t>
  </si>
  <si>
    <t>Archivo Oficina de Planeación</t>
  </si>
  <si>
    <t>Gestionar acuerdos con asociaciones de recicladores de oficio, para la entrega de los residuos aprovechables generados en la entidad.</t>
  </si>
  <si>
    <t xml:space="preserve">3. Fortalecer la gestión integral de residuos </t>
  </si>
  <si>
    <t xml:space="preserve">Gestionar el 100% de los acuerdos proyectados con asociaciones de recicladores de oficio </t>
  </si>
  <si>
    <t>Informe de gestión de actividad (1-B3, 1-B4, 1-B5, 1-B6) (SGFL01)</t>
  </si>
  <si>
    <t>Desarrollar (ejecutar, formular) el plan de gestión integral de residuos aprovechables en sede central y delegaciones.</t>
  </si>
  <si>
    <t>Realizar el 100% de las acciones para desarrollar el plan de gestión integral de residuos aprovechables en sede central y delegaciones</t>
  </si>
  <si>
    <t>Cantidad de actividades realizadas en el periodo para desarrollar el plan de gestión integral de residuos aprovechables en sede central y Delegaciones / (n*Cantidad de actividades programadas para desarrollar el plan de gestión integral de residuos aprovechables en sede central y delegaciones)</t>
  </si>
  <si>
    <t>Plan de gestión integral de residuos aprovechables (1-B3, 1-B4, 1-B5, 1-B6)
Informes parciales de ejecución (1-B3, 1-B4, 1-B5, 1-B6)</t>
  </si>
  <si>
    <t>Gestionar a través de terceros la disposición final de residuos peligrosos y residuos especiales que se generen en la entidad.</t>
  </si>
  <si>
    <t>Realizar el 100% de las actividades para gestionar a través de terceros la disposición final de residuos peligrosos y residuos especiales que se generen en la entidad</t>
  </si>
  <si>
    <t>Cantidad de actividades realizadas en el periodo para gestionar la disposición final de residuos peligrosos y residuos especiales que se generen en la entidad / (n*Cantidad de actividades programadas para gestionar la disposición final de residuos peligrosos y residuos especiales que se generen en la entidad)</t>
  </si>
  <si>
    <t>Realizar el 100% de las capacitaciones y/o sensibilizaciones programadas</t>
  </si>
  <si>
    <t>Cantidad de actividades de sensibilización realizadas en el periodo / (n*Cantidad de actividades de sensibilización programadas en el periodo)</t>
  </si>
  <si>
    <t>Informe de gestión de actividad (1-B2, 1-B3, 1-B4, 1-B5, 1-B6) (SGFL01)</t>
  </si>
  <si>
    <t>Fomentar el uso eficiente y ahorro de papel en la RNEC.</t>
  </si>
  <si>
    <t>5. Disminuir el uso de papel en la entidad</t>
  </si>
  <si>
    <t>Desarrollar el 100% de las actividades para el uso eficiente y ahorro de papel en la RNEC</t>
  </si>
  <si>
    <t>Cantidad de actividades realizadas para fomentar el uso eficiente y ahorro de papel en el periodo/ (n*Cantidad de actividades programadas para fomentar el uso eficiente y ahorro de papel en el periodo)</t>
  </si>
  <si>
    <t>Realizar a nivel central y desconcentrado la entrega de residuos aprovechables de las jornadas electorales a las asociaciones de recicladores.</t>
  </si>
  <si>
    <t>6. Diseñar e implementar acciones, mecanismos y métodos para reducir el impacto ambiental negativo en los procesos electorales.</t>
  </si>
  <si>
    <t>Desarrollar el 100% de las actividades para la entrega de residuos aprovechables de las jornadas electorales a las asociaciones de recicladores.</t>
  </si>
  <si>
    <t>Informe de gestión de actividad (1-B1, 1-B2, 1-B3, 1-B4, 1-B5, 1-B6) (SGFL01)</t>
  </si>
  <si>
    <t>Incentivar en los servidores el uso de medios de transporte sostenibles.</t>
  </si>
  <si>
    <t xml:space="preserve">7. Incentivar la movilidad sostenible </t>
  </si>
  <si>
    <t>Realizar el 100% de los actividades para incentivar en los servidores el uso de medios de transporte sostenible</t>
  </si>
  <si>
    <t>Cantidad de actividades realizadas para incentivar la movilidad sostenible en el periodo / (n*Cantidad de actividades programadas para incentivar la movilidad sostenible en el periodo)</t>
  </si>
  <si>
    <t xml:space="preserve">8. Promover mejores prácticas ambientales para el uso y ahorro eficiente de agua y energía </t>
  </si>
  <si>
    <t>Realizar el 100% de las actividades para identificar las mejores prácticas de consumo de agua y energía en la entidad</t>
  </si>
  <si>
    <t>Cantidad de actividades realizadas en el periodo para promover mejores prácticas de consumo de agua y energía en la entidad / (n*Cantidad de actividades programadas para promover mejores prácticas de consumo de agua y energía en la entidad)</t>
  </si>
  <si>
    <t>9. Gestionar y obtener la certificación de la entidad en la norma ambiental ISO 14001:2015</t>
  </si>
  <si>
    <t xml:space="preserve">Cumplir el 100% de los requisitos para la construcción del manual de gestión ambiental </t>
  </si>
  <si>
    <t>Brindar asesoría ambiental a las dependencias de la RNEC sede central y nivel desconcentrado</t>
  </si>
  <si>
    <t xml:space="preserve">Realizar el 100% de las asesorías solicitadas </t>
  </si>
  <si>
    <t>Reporte de gestión de actividad según los requerimientos (1-B1,1-B2,1-B3,1-B4,1-B5,1-B6) (SGFL01)</t>
  </si>
  <si>
    <t>Consolidar el Anteproyecto de presupuesto de la entidad</t>
  </si>
  <si>
    <t>Realizar el 100% de las actividades para consolidar el Anteproyecto de presupuesto de la entidad</t>
  </si>
  <si>
    <t>Cantidad de actividades realizadas en el bimestre para consolidar el Anteproyecto de presupuesto de la entidad / (n*Cantidad de actividades programadas en el bimestre para consolidar el Anteproyecto de presupuesto de la entidad)</t>
  </si>
  <si>
    <t xml:space="preserve">Consolidar el Marco de gasto de mediano plazo de la entidad </t>
  </si>
  <si>
    <t>Marco de gasto de mediano plazo (1-B3)</t>
  </si>
  <si>
    <t>Consolidar el Plan Operativo Anual de inversiones de la entidad</t>
  </si>
  <si>
    <t>Realizar el 100% de las actividades para consolidar el Plan Operativo Anual de inversiones de la entidad</t>
  </si>
  <si>
    <t>Cantidad de actividades realizadas en el bimestre para consolidar el Plan Operativo Anual de inversiones de la entidad / (n*Cantidad de actividades programadas en el bimestre para consolidar el Plan Operativo Anual de inversiones de la entidad)</t>
  </si>
  <si>
    <t>Reportes SUIFP Plan Operativo Anual de inversiones 2023 (3-B4)</t>
  </si>
  <si>
    <t>Inscribir y actualizar los proyectos de inversión de la entidad</t>
  </si>
  <si>
    <t>Ficha EBI de proyectos inscritos o actualizados (1-B1, 1-B2, 1-B3, 1-B4, 1-B5, 1-B6)</t>
  </si>
  <si>
    <t>Elaborar informes de seguimiento de los proyectos de inversión</t>
  </si>
  <si>
    <t>Realizar el 100% de las actividades programadas para informar sobre la gestión de los proyectos de inversión de la entidad</t>
  </si>
  <si>
    <t>Cantidad de actividades realizadas en el bimestre/ (n*Cantidad de actividades programadas en el bimestre)</t>
  </si>
  <si>
    <t>Informe de Gestión Institucional de la vigencia 2021 (1-B1) (SGFL01)</t>
  </si>
  <si>
    <t>Oficina 
de Planeación</t>
  </si>
  <si>
    <t>Elaborar, aprobar y divulgar el acto administrativo con la actualización de las tarifas de la Registraduría Nacional del Estado Civil, conforme el IPC certificado por el DANE.</t>
  </si>
  <si>
    <t>Resolución de actualización de tarifas para la vigencia 2022</t>
  </si>
  <si>
    <t>Cantidad de Actos Administrativos elaborados y divulgados / (n* Cantidad de Actos Administrativos Aprobados)</t>
  </si>
  <si>
    <t>Resolución publicada en la pagina web de la entidad. (1-B1)</t>
  </si>
  <si>
    <t>Sistemas de Información de la Entidad</t>
  </si>
  <si>
    <t xml:space="preserve">Directivos integrantes del comité de tarifas. </t>
  </si>
  <si>
    <t xml:space="preserve">Realizar el 100% de las actividades programadas </t>
  </si>
  <si>
    <t>Jefe de la Oficina de Planeación</t>
  </si>
  <si>
    <t>Crear, modificar, controlar y socializar los documentos del Sistema de Gestión de Calidad de acuerdo con las solicitudes presentadas y aprobadas</t>
  </si>
  <si>
    <t>Crear, modificar, controlar y socializar el 100% de los documentos del Sistema de Gestión de Calidad de acuerdo con las solicitudes presentadas y aprobadas</t>
  </si>
  <si>
    <t>Reporte de cambios y socializaciones realizados en los documentos del Sistema de Gestión Documental (1-B1, 1-B2, 1-B3, 1-B4, 1-B5, 1-B6)</t>
  </si>
  <si>
    <t>Oficina de Planeación</t>
  </si>
  <si>
    <t>Atender el 100% de los requerimientos de las áreas de la entidad en materia de analítica de datos</t>
  </si>
  <si>
    <t>Reporte de asesorías realizadas (1-B1, 1-B2, 1-B3, 1-B4, 1-B5, 1-B6)</t>
  </si>
  <si>
    <t>Divulgar los adelantos y proyectos de la entidad y desarrollar el Plan de Medios para la vigencia</t>
  </si>
  <si>
    <t>Supervisar el 100% de la realización de la divulgación en los diferentes medios de las actividades relevantes re la RNEC</t>
  </si>
  <si>
    <t>Informe de supervisión de divulgación, (1-B1, 1-B2, 1-B3, 1-B4, 1-B5, 1-B6), (SGFL01)</t>
  </si>
  <si>
    <t>Archivo Oficina de Comunicaciones y Prensa</t>
  </si>
  <si>
    <t>Jefe de la Oficina de Comunicaciones y Prensa</t>
  </si>
  <si>
    <t>Administrar y dirigir las operaciones relativas al eficiente funcionamiento de la Imprenta de la Registraduría Nacional del Estado Civil.</t>
  </si>
  <si>
    <t>Supervisar el 100% de las operaciones relativas al eficiente funcionamiento de la imprenta</t>
  </si>
  <si>
    <t>Asesorar las áreas relacionadas con la ejecución de eventos en los que se requiera resaltar las acciones e imagen de la Registraduría Nacional y propender por la adecuada utilización de la imagen corporativa de la entidad.</t>
  </si>
  <si>
    <t>Supervisar el 100% de las asesorías de las áreas relacionadas con la ejecución de eventos en los que se requiera resaltar las acciones e imagen de la Registraduría Nacional y propender por la adecuada utilización de la imagen corporativa de la entidad.</t>
  </si>
  <si>
    <t>Verificar el cumplimiento de los requisitos técnicos y legales a fin de dar viabilidad a las solicitudes de entidades públicas y privadas para acceder a la Información biográfica y/o biométrica.</t>
  </si>
  <si>
    <t xml:space="preserve">Realizar el 100% de las actividades requeridas para otorgar la viabilidad para el acceso a la Información biográfica y/o biométrica por parte de las Entidades públicas y privadas. </t>
  </si>
  <si>
    <t xml:space="preserve">Cantidad de solicitudes de viabilidad para el acceso a la Información biográfica y/o biométrica por parte de las Entidades públicas y privadas revisadas en el periodo / (n* Cantidad de solicitudes de viabilidad para el acceso a la Información biográfica y/o biométrica por parte de las Entidades públicas y privadas recibidas en el periodo </t>
  </si>
  <si>
    <t xml:space="preserve">
Lista de chequeo de cada solicitud recibida (1-B1, 1-B2, 1-B3, 1-B4, 1-B5, 1-B6)</t>
  </si>
  <si>
    <t>GAIPDP</t>
  </si>
  <si>
    <t>Registrador Delegado para el registro civil y la identificación</t>
  </si>
  <si>
    <t>Realizar las auditorias de seguimiento técnico y jurídico en las entidades Públicas y Privadas que cuentan con convenios y /o contratos para acceder consultar las bases de datos.</t>
  </si>
  <si>
    <t>Realizar el 100% de las auditorías de seguimiento requeridas</t>
  </si>
  <si>
    <t>Cantidad de auditorías de seguimiento realizadas en el período/ (n*cantidad de auditorías de seguimiento programadas en el período)</t>
  </si>
  <si>
    <t>Relación en Excel de las auditorías de seguimiento realizadas (1-B1, 1-B2, 1-B3, 1-B4, 1-B5, 1-B6)</t>
  </si>
  <si>
    <t>Radicar el 100% de los documentos elaborados para requerir los recursos financieros programados.</t>
  </si>
  <si>
    <t xml:space="preserve">Dirección Nacional de Identificación </t>
  </si>
  <si>
    <t xml:space="preserve">
Director Nacional de Identificación</t>
  </si>
  <si>
    <t xml:space="preserve">Coordinar las actividades para la implementación de la herramienta tecnológica que permite agilizar el proceso de afectación del estado de vigencia de las cédulas en el ANI por interdicción de derechos y funciones públicas, a través de la grabación de sentencias vía web por parte de los Centros de servicios Judiciales del País y posterior afectación del ANI por parte de la Coordinación Novedades de la DNI. </t>
  </si>
  <si>
    <t>Cantidad de actividades realizadas en el bimestre / (n*Cantidad de actividades programadas en el bimestre)</t>
  </si>
  <si>
    <t>Acuerdo Interadministrativo de Cooperación entre el Centro de Servicios Judiciales y la Dirección Nacional de Identificación y actas de implementación de la misma (1-B1, 1-B2, 1-B3, 1-B4, 1-B5, 1-B6)</t>
  </si>
  <si>
    <t>Dirección Nacional de Identificación - Grupo de Novedades</t>
  </si>
  <si>
    <t>Director Nacional de Identificación.</t>
  </si>
  <si>
    <t>Realizar el 100% de las actividades programadas de seguimiento a la gestión de los sistemas de información del Registros Civil.</t>
  </si>
  <si>
    <t xml:space="preserve"> Informes de gestión de los sistemas de información del registro civil (1-B1, 1-B2, 1-B3, 1-B4, 1-B5, 1-B6)</t>
  </si>
  <si>
    <t>Dirección Nacional de Registro Civil</t>
  </si>
  <si>
    <t xml:space="preserve"> Director Nacional de Registro Civil</t>
  </si>
  <si>
    <t>Informes bimestrales de seguimiento al alistamiento, digitalización e indexación de registros civiles presentados (1-B1, 1-B2, 1-B3, 1-B4, 1-B5, 1-B6)</t>
  </si>
  <si>
    <t>Establecer las necesidades técnicas, administrativas y jurídicas que permitan la implementación de una nueva arquitectura que soporte la base de datos del Archivo Nacional de Identificación y la información de las tarjetas de identidad, a fin de actualizar sus novedades y la interoperabilidad para la generación y actualización permanente de los censos electorales.</t>
  </si>
  <si>
    <t>9. Modernizar los procesos de Registro Civil e Identificación como presupuestos de la democracia</t>
  </si>
  <si>
    <t>Realizar el 100% de las actividades programadas a fin de elaborar el estudio de necesidad para implementar nueva arquitectura que soporte la base de datos del Archivo Nacional de Identificación y la información de las tarjetas de identidad, en cuanto a la actualización de sus novedades y la interoperabilidad para la generación y actualización permanente de los censos electorales.</t>
  </si>
  <si>
    <t>Cantidad de reportes estadísticos entregados en el bimestre / (n*Cantidad de reportes estadísticos programados en el bimestre)</t>
  </si>
  <si>
    <t>Director Nacional de Registro Civil</t>
  </si>
  <si>
    <t>Realizar seguimiento a la producción de Registros Civiles que son expedidos a través de la herramienta tecnológica SRC-Web, por parte de oficinas con función registral y autorizadas diferentes a la Registraduría Nacional del Estado Civil</t>
  </si>
  <si>
    <t>Realizar el 100% de las actividades programadas de seguimiento a la producción de los RCX expedidos desde la herramienta SRCWeb</t>
  </si>
  <si>
    <t xml:space="preserve">Reporte estadístico de producción de RCX expedidos desde la herramienta SRC-Web (1-B1, 1-B2,1- B3, 1-B4, 1-B5, 1-B6) </t>
  </si>
  <si>
    <t>Realizar el 100% de los eventos electorales programados</t>
  </si>
  <si>
    <t>Reporte de candidatos inscritos
Reporte de jurados designados
Declaratoria de votación (E26)
Resolución designación jurados de votación
potencial electoral</t>
  </si>
  <si>
    <t>Dirección de Censo Electoral 
Dirección de Gestión Electoral</t>
  </si>
  <si>
    <t>Registrador Delegado en lo Electoral</t>
  </si>
  <si>
    <t>Desarrollar el 100% de las actividades para la realización de las elecciones de Congreso, Presidente y Vicepresidente de la República de 2022</t>
  </si>
  <si>
    <t>Reporte de ciudadanos inscritos
Reporte de Candidatos Inscritos
Reporte trabajo de campo de empresas e instituciones educativas convocadas para designación de jurados de votación
Reporte de jurados de votación designados 
Potencial Electoral
Puestos de votación instalados
reporte de puestos y/o mesas de votación con biometría
Reporte de infovotantes 
Reporte de testigos electorales</t>
  </si>
  <si>
    <t xml:space="preserve">Apoyar la realización de las elecciones de otras entidades </t>
  </si>
  <si>
    <t>Realizar el 100% de los eventos electorales programados en otras entidades</t>
  </si>
  <si>
    <t>Certificación de apoyo prestado</t>
  </si>
  <si>
    <t>Dirección de Gestión Electoral</t>
  </si>
  <si>
    <t>Director de Gestión Electoral</t>
  </si>
  <si>
    <t xml:space="preserve">Realizar el 100% de las actividades programas para actualizar y depurar el Censo Electoral </t>
  </si>
  <si>
    <t xml:space="preserve">Reportes del Censo Electoral </t>
  </si>
  <si>
    <t xml:space="preserve">Dirección de Censo Electoral </t>
  </si>
  <si>
    <t>Dirección de Censo Electoral</t>
  </si>
  <si>
    <t xml:space="preserve">Diseñar y difundir pedagogía sobre cómo se debe votar </t>
  </si>
  <si>
    <t xml:space="preserve">Realizar el 100% de las actividades programadas para el diseño y difusión de la pedagogía sobre cómo se debe votar </t>
  </si>
  <si>
    <t>Pedagogía diseñada y material elaborado</t>
  </si>
  <si>
    <t>Registraduría Delegada en lo Electoral</t>
  </si>
  <si>
    <t>Verificar los apoyos presentados por los Comités Promotores de Mecanismos de Participación Ciudadana</t>
  </si>
  <si>
    <t>Verificar el 100% de las firmas de apoyo que respaldan los mecanismos de participación ciudadana</t>
  </si>
  <si>
    <t>Elaborar el procedimiento de seguridad de la información y seguridad informática digital.</t>
  </si>
  <si>
    <t>Creación del Procedimiento.</t>
  </si>
  <si>
    <t xml:space="preserve">Plan de Trabajo para la creación del procedimiento de Seguridad de la Información en la RNEC, (1-B1, 1-B2, 1-B3, 1-B4, 1-B5, 1-B6)
Actas de reunión, (1-B1, 1-B2, 1-B3, 1-B4, 1-B5, 1-B66), (Formato SGFT03)
</t>
  </si>
  <si>
    <t>Gerencia de Informática.</t>
  </si>
  <si>
    <t>Gerente de Informática</t>
  </si>
  <si>
    <t>3. Automatizar procesos y virtualizar servicios mediante la creación de nuevas aplicaciones y herramientas informáticas</t>
  </si>
  <si>
    <t>Presentar el 100% de los Estudios previos Solicitados.</t>
  </si>
  <si>
    <t xml:space="preserve">Estudios Previos Elaborados (3-B3, 3-B6), (Formato estudios previos GCFL03 o GCFL04 o GCFL05)
</t>
  </si>
  <si>
    <t>Definir la automatización de la arquitectura de procesos a través de una herramienta automatizada Piloto de la herramienta de arquitectura de procesos de TI</t>
  </si>
  <si>
    <t xml:space="preserve">
Piloto de la herramienta de arquitectura de procesos de TI</t>
  </si>
  <si>
    <t>Fortalecimiento del portafolio de servicios digitales</t>
  </si>
  <si>
    <t>1. Fortalecer los procesos mediante el buen uso de los servicios de infraestructura tecnológica disponibles, con el fin de optimizar el trabajo en casa y flexibilizar los horarios para elevar la productividad de los servidores e impactar positivamente el medio ambiente</t>
  </si>
  <si>
    <t>Atender el 100% de los requerimientos e incidentes presentados a las distintas mesas de ayuda de la Gerencia de Informática.</t>
  </si>
  <si>
    <t xml:space="preserve">Gerente del Talento Humano 
</t>
  </si>
  <si>
    <t>Presentar los documentos que integran los proyectos de estructuración y/o actualización normativa referentes al sistema de carrera administrativa especial de la RNEC</t>
  </si>
  <si>
    <t>Cantidad de documentos que integran los proyectos de estructuración y/o actualización normativa presentados/ (n* Cantidad de documentos que integran los proyectos de estructuración y/o actualización normativa programados)</t>
  </si>
  <si>
    <t>Gestión documental de la Coordinación de Carrera Administrativa Especial.</t>
  </si>
  <si>
    <t>Realizar las actividades de monitoreo y control correspondiente al cumplimiento del protocolo de bioseguridad de competencia de la GTH para la sede central.</t>
  </si>
  <si>
    <t>Realizar el 100% de las actividades del monitoreo y control correspondientes al protocolo de bioseguridad de la GTH</t>
  </si>
  <si>
    <t>Archivo de gestión documental de desarrollo integral / SGSST</t>
  </si>
  <si>
    <t>Gerente del Talento Humano</t>
  </si>
  <si>
    <t xml:space="preserve">Realizar el 100% de las actividades relacionadas con la inducción y reinducción </t>
  </si>
  <si>
    <t>Cantidad de actividades realizadas / (n * Cantidad de actividades programadas)</t>
  </si>
  <si>
    <t>Informe ejecución de actividades programadas-SGFL01 (1-B1, 1-B2, 1-B3, 1-B4, 1-B5, 1-B6)</t>
  </si>
  <si>
    <t>Archivo de gestión de la Coordinación de Desarrollo Integral del Talento Humano / PIFC</t>
  </si>
  <si>
    <t>Actualizar el Manual Especifico de Funciones y Competencias Laborales con base en la normatividad vigente y las necesidades institucionales.</t>
  </si>
  <si>
    <t>Presentar el 100% de documentos con viabilidad de modificación de las competencias laborales para la actualización en el MEFCL</t>
  </si>
  <si>
    <t>Certificación expedida por el Coordinador del Grupo de Carrera Administrativa Especial con la relación de actividades y documentos que determinen la viabilidad de modificación del Manuel Específico de Funciones y Competencias Laborales. (1-B1, 1-B2, 1-B3, 1-B4, 1-B5, 1-B6)</t>
  </si>
  <si>
    <t>Monitorear y documentar el control de la operación del manejo, expedición y compra de tiquetes aéreos realizados con el contratista y de la legalización de comisiones de servicio durante el periodo.</t>
  </si>
  <si>
    <t>Realizar el 100% de las actividades requeridas para monitorear y controlar la gestión de tiquetes y legalización comisiones de servicio</t>
  </si>
  <si>
    <t>Cantidad de actividades realizadas / (n*Cantidad de actividades programadas)</t>
  </si>
  <si>
    <t>Archivo de gestión documental del área de viáticos</t>
  </si>
  <si>
    <t>Monitorear los elementos que integran los conceptos de remuneración, novedades y prestaciones causados en el periodo para la sede central y los aplicables para el nivel desconcentrado, con la verificación y auditaje de todos sus componentes.</t>
  </si>
  <si>
    <t>Verificar y auditar el 100% de los componentes de la nómina requeridos durante el periodo.</t>
  </si>
  <si>
    <t>Cantidad de auditorías realizadas / (n * Cantidad de auditorías programadas)</t>
  </si>
  <si>
    <t>Certificación expedida por el Coordinador de Salarios y Prestaciones, donde se documenta la cantidad de auditorías y acciones tomadas durante el periodo para garantizar el resultado óptimo de sus componentes. (1-B1, 1-B2, 1-B3, 1-B4, 1-B5, 1-B6)</t>
  </si>
  <si>
    <t>Archivo de gestión documental de la Coordinación de Salarios y Prestaciones</t>
  </si>
  <si>
    <t>Digitalizar y cargar en el sistema del 20% de las Historias Laborales pendientes por digitalizar de los Servidores activos de la Planta de Personal que laboran en Sede Central.</t>
  </si>
  <si>
    <t>Digitalizar y cargar el 100% de las Hojas de Control programadas</t>
  </si>
  <si>
    <t>Certificación expedida por el Coordinador del Grupo de Registro y Control del total de hojas de control generadas con la digitalización y cargue de Historias Laborales. (1-B1, 1-B2, 1-B3, 1-B4, 1-B5, 1-B6)</t>
  </si>
  <si>
    <t>SharePoint
http://regisredsp/gth/dgc/_layouts/15/start.aspx#/Plan%20de%20accin%202021/Forms/Reporte%20PA%202018.aspx</t>
  </si>
  <si>
    <t>Diligenciar el formato único de inventario documental de las Historias Laborales de Servidores Supernumerarios, vinculados en el 2021.</t>
  </si>
  <si>
    <t>Diligenciar el 100% de Formatos Únicos de Inventario Documental requeridos</t>
  </si>
  <si>
    <t>Cantidad de Formatos Únicos de Inventario Documental - FUID diligenciados / (n* Cantidad de Formatos Únicos de Inventario Documental-FUID requeridos)</t>
  </si>
  <si>
    <t>Certificación expedida por el Coordinador del Grupo de Registro y Control del total de Formatos Únicos de Inventario Documental de los servidores supernumerarios diligenciados. (1-B3)</t>
  </si>
  <si>
    <t>100% de las Actas de entrega de Trasferencia primaria realizadas al archivo central</t>
  </si>
  <si>
    <t>Certificación expedida por el Coordinador de Registro y Control, de la cantidad de actas de entrega de transferencia primaria realizadas al archivo central. . (1-B3)</t>
  </si>
  <si>
    <t>Realizar el 100% de las actividades de monitoreo y control de operación tiquetes y legalización comisiones de servicio</t>
  </si>
  <si>
    <t>Certificación expedida por el Coordinador de Registro y Control, de las actividades de monitoreo para la digitalización de historias laborales, FUID y actas de entrega trasferencia primaria por parte del nivel desconcentrado. (1-B1, 1-B2, 1-B3, 1-B4, 1-B5, 1-B6)</t>
  </si>
  <si>
    <t>Actualizar y depurar el Registro Público de la Carrera Administrativa Especial de la RNEC</t>
  </si>
  <si>
    <t>Reportar el 100% de las anotaciones realizadas en el Registro Público de movimientos que afectan los derechos de carrera administrativa en el periodo, tenido como base los informes mensuales de Registro Público reportados por las Delegaciones Departamentales, Registraduría Distrital y sede Central.</t>
  </si>
  <si>
    <t>Certificación expedida por el Coordinador del Grupo de Carrera Administrativa Especial con la cantidad de anotaciones el registro público. (1-B1, 1-B2, 1-B3, 1-B4, 1-B5, 1-B6)
Informes mensuales de Registro Público de Carrera Administrativa remitidos por cada una de las Delegaciones Departamentales, Registraduría Distrital y sede Central. (2-B1, 2-B2, 2-B3, 2-B4, 2-B5, 2-B6)</t>
  </si>
  <si>
    <t>Aplicar el procedimiento previsto en el Sistema de Evaluación de Desempeño Laboral de los servidores públicos de carrera administrativa de la RNEC, activos en la vigencia.</t>
  </si>
  <si>
    <t xml:space="preserve">Realizar el 100% de las Evaluaciones de desempeño laboral de los servidores públicos, de carrera administrativa, de la sede central y activos en el período </t>
  </si>
  <si>
    <t>Certificación expedida por el Coordinador del Grupo de Carrera Administrativa Especial con la cantidad de evaluaciones realizadas (1-B1, 1-B2, 1-B3, 1-B4, 1-B5, 1-B6)</t>
  </si>
  <si>
    <t>SharePoint y/o Archivo de Gestión documental de la Coordinación de Carrera Administrativa</t>
  </si>
  <si>
    <t>Validar el impacto del Sistema de Evaluación del Desempeño Laboral para determinar la permanencia y la contribución de los servidores de carrera administrativa especial al logro de las metas institucionales.</t>
  </si>
  <si>
    <t>Elaborar el 100% de los informes de impacto del sistema Evaluación del Desempeño Laboral para servidores inscritos en Carrera Administrativa.</t>
  </si>
  <si>
    <t>Fomentar un ambiente de trabajo saludable con el desarrollo de estrategias orientadas al bienestar, estímulos e incentivos, mejora de la cultura organizacional, y la calidad de vida de los servidores públicos de la RNEC y su grupo familiar, con la formulación y ejecución del Programa de bienestar.</t>
  </si>
  <si>
    <t xml:space="preserve">Realizar el 100% de las actividades del programa de bienestar social </t>
  </si>
  <si>
    <t xml:space="preserve">Documento del Programa de bienestar aprobado y publicado (1-B1)
 Informe de seguimiento a la ejecución de actividades programadas-SGFL01 (2-B1, 1-B2, 1-B3, 1-B4, 1-B5, 1-B6) </t>
  </si>
  <si>
    <t xml:space="preserve">Archivo de gestión documento de Desarrollo Integral </t>
  </si>
  <si>
    <t>Realizar el 100% de las actividades de control y seguimiento al resultado de los exámenes médico ocupacionales realizados a los servidores del nivel central.</t>
  </si>
  <si>
    <t>Reportar oportunamente los riesgos y peligros identificados al interior de las instalaciones de sede central.</t>
  </si>
  <si>
    <t>Realizar el 100% de las actividades para el reporte oportuno de los riesgos y peligros que se presenten.</t>
  </si>
  <si>
    <t>Cantidad de actividades de reportes oportunos de riesgos y peligros identificados en el nivel central realizadas cada bimestre / (n*Cantidad de actividades de reportes oportunos de riesgos y peligros identificados en el nivel central requeridas cada bimestre)</t>
  </si>
  <si>
    <t xml:space="preserve"> Informe de seguimiento a la ejecución de actividades programadas SGFL01 (1-B1, 1-B2, 1-B3, 1-B4, 1-B5, 1-B6)</t>
  </si>
  <si>
    <t>Realizar actividades de intervención para los servidores de la sede central que se encuentran vinculados a los Programas de Vigilancia Epidemiológica PVE.</t>
  </si>
  <si>
    <t xml:space="preserve">Realizar las actividades de intervención del 100% de los servidores vinculados a los PVE. </t>
  </si>
  <si>
    <t xml:space="preserve"> Informe de seguimiento a la ejecución de actividades programadas-SGFL01 (1-B1, 1-B2, 1-B3, 1-B4, 1-B5, 1-B6)</t>
  </si>
  <si>
    <t>Realizar el 100% de las actividades del plan de trabajo anual del SGSST.</t>
  </si>
  <si>
    <t>Realizar eventos de formación y capacitación suscritos en el PIFC, que permitan fortalecer y desarrollar las capacidades, destrezas, habilidades y competencias de los servidores de la RNEC a nivel nacional.</t>
  </si>
  <si>
    <t>Realizar el 100% de los eventos de formación y capacitación suscritos en el PIFC</t>
  </si>
  <si>
    <t>Documento del PIFC aprobado y publicado (1-B1)
 Informe de seguimiento a la ejecución de actividades programadas-SGFL01 (2-B1, 1-B2, 1-B3, 1-B4, 1-B5, 1-B6)</t>
  </si>
  <si>
    <t>Realizar actividades que coadyuven a fortalecer y fomentar la cultura ética de los servidores de la RNEC, con la formulación y ejecución del plan de gestión ética.</t>
  </si>
  <si>
    <t>Realizar el 100% de las actividades del plan de gestión ética</t>
  </si>
  <si>
    <t>Cantidad de actividades realizadas / (n* Cantidad de actividades programadas)</t>
  </si>
  <si>
    <t>Archivo de gestión de la Coordinación de Desarrollo Integral del Talento Humano / gestión ética</t>
  </si>
  <si>
    <t xml:space="preserve">Sensibilizar en buenas prácticas éticas, dirigidas a fomentar la cultura ambiental con el uso razonable de los recursos naturales entre los servidores de la entidad. </t>
  </si>
  <si>
    <t xml:space="preserve">Realizar el 100% de las actividades de sensibilización para el fomento de la cultura ambiental </t>
  </si>
  <si>
    <t xml:space="preserve"> Informe de seguimiento a la ejecución de actividades programadas-SGFL01 (1-B3, 1-B6)</t>
  </si>
  <si>
    <t>Mantener los instrumentos archivísticos actualizados</t>
  </si>
  <si>
    <t>Actualizar el 100% de los instrumentos archivísticos que así lo requieran</t>
  </si>
  <si>
    <t>Directora Administrativa</t>
  </si>
  <si>
    <t>Administrar el Archivo Central ubicado en la sede CAN</t>
  </si>
  <si>
    <t>Realizar el 100% de las actividades requeridas para la administración del archivo central de la sede CAN</t>
  </si>
  <si>
    <t>Coordinación de Gestión Documental y Archivos</t>
  </si>
  <si>
    <t>Administrar las comunicaciones recibidas y enviadas, y el servicio de transporte de carga en la Sede Central</t>
  </si>
  <si>
    <t>Tramitar el 100% de las comunicaciones recibidas y enviadas, y el servicio de transporte de carga en la Sede Central</t>
  </si>
  <si>
    <t>Coordinación de Gestión de Correspondencia</t>
  </si>
  <si>
    <t>Administrar los recursos bibliográficos físicos y digitales</t>
  </si>
  <si>
    <t>Desarrollar el 100% de las actividades programadas para administrar los recursos bibliográficos físicos y digitales</t>
  </si>
  <si>
    <t xml:space="preserve">Archivo de Biblioteca </t>
  </si>
  <si>
    <t xml:space="preserve">Secretario General </t>
  </si>
  <si>
    <t>Administrar los bienes inmuebles de propiedad de la RNEC y su FRR</t>
  </si>
  <si>
    <t xml:space="preserve"> Realizar el 100% de las actividades requeridas para la administrar los bienes inmuebles de propiedad de la RNEC y su FRR</t>
  </si>
  <si>
    <t>Mantener actualizado el inventario de bienes de la RNEC y su FRR en el nivel central</t>
  </si>
  <si>
    <t>Registrar el 100% de los movimientos y novedades de inventario presentados durante la vigencia</t>
  </si>
  <si>
    <t>Coordinación Grupo de Almacén e Inventarios</t>
  </si>
  <si>
    <t>Proveer los elementos de consumo de papelería, aseo y cafetería a los centros de costo habilitados</t>
  </si>
  <si>
    <t>Realizar mantenimiento de los equipos de normal funcionamiento del Edificio CAN</t>
  </si>
  <si>
    <t>Realizar el 100% de los mantenimientos requeridos para los equipos de normal funcionamiento</t>
  </si>
  <si>
    <t>Coordinación Grupo de Mantenimiento y Construcciones</t>
  </si>
  <si>
    <t>Administrar el parque automotor de la Entidad al servicio del nivel central</t>
  </si>
  <si>
    <t>Realizar el 100% de las actividades requeridas para la administración del parque automotor al servicio del nivel central</t>
  </si>
  <si>
    <t>Coordinación de Grupo de Transporte</t>
  </si>
  <si>
    <t xml:space="preserve">Directora Administrativa </t>
  </si>
  <si>
    <t>Dirección Administrativa</t>
  </si>
  <si>
    <t>Adelantar los trámites precontractuales para la contratación de bienes, servicios y obra requeridos por la RNEC y el Fondo Rotatorio</t>
  </si>
  <si>
    <t>Adelantar el 100% de las actividades precontractuales para la contratación en materia de adquisición de bienes, servicios y obra para el funcionamiento de la Entidad.</t>
  </si>
  <si>
    <t>Coordinación de Compras 
SECOP II para RNEC y FRR
Página Web</t>
  </si>
  <si>
    <t xml:space="preserve">Publicar y actualizar el Plan Anual de Adquisiciones para el año 2022 y consolidar las necesidades para la elaboración del PAA para la vigencia 2023. </t>
  </si>
  <si>
    <t>Adelantar el 100% de las actividades para consolidar, publicar y actualizar el PAA</t>
  </si>
  <si>
    <t>Coordinar la administración y desarrollo de políticas, planes y programas para la provisión, utilización y control adecuado de los recursos financieros de la Registraduría Nacional del Estado Civil.</t>
  </si>
  <si>
    <t>Realizar el 100% de las actividades programadas para coordinar la provisión, utilización y control adecuado de los recursos financieros de la entidad</t>
  </si>
  <si>
    <t>Cantidad de actividades realizadas cada bimestre para coordinar la provisión, utilización y control de los recursos financieros de la entidad / (n*Cantidad de actividades programadas cada bimestre para coordinar la provisión, utilización y control de los recursos financieros de la entidad</t>
  </si>
  <si>
    <t>Dirección Financiera
Página Web RNEC
Grupo de Presupuesto RNEC</t>
  </si>
  <si>
    <t>Directora Financiera</t>
  </si>
  <si>
    <t>Coordinar la administración, el desarrollo y el seguimiento, evaluación y control de las actividades presupuestales, contables y de tesorería de la Registraduría Nacional del Estado Civil.</t>
  </si>
  <si>
    <t>Realizar el 100% de las actividades de seguimiento, evaluación y control presupuestal, contable y de tesorería de la entidad</t>
  </si>
  <si>
    <t xml:space="preserve">
Grupo de Contabilidad RNEC
Página Web RNEC
 Grupo de Recaudos
</t>
  </si>
  <si>
    <t>Emitir respuesta oportuna a las acciones de tutela en coordinación con las dependencias garantizando la defensa de los intereses de la Entidad.</t>
  </si>
  <si>
    <t xml:space="preserve">Dar respuesta dentro del término establecido, al 100% de las acciones de tutelas </t>
  </si>
  <si>
    <t>Cantidad de Informe bimensual gestión de tutelas reportados/n*(Cantidad de Informe bimensual gestión de tutelas programados</t>
  </si>
  <si>
    <t xml:space="preserve">Informe bimensual gestión de tutelas, (1-B1, 1-B2, 1-B3, 1-B4, 1-B5, 1-B6), (SGFL01)
Cuadro de control, (1-B1, 1-B2, 1-B3, 1-B4, 1-B5, 1-B6), (SGFL01)
</t>
  </si>
  <si>
    <t>Archivo Grupo Tutelas</t>
  </si>
  <si>
    <t>Jefe Oficina Jurídica</t>
  </si>
  <si>
    <t>Presentar las impugnaciones contra los fallos adversos a la entidad cuando haya lugar.</t>
  </si>
  <si>
    <t>Radicar el 100% impugnaciones que se encuentren dentro del término</t>
  </si>
  <si>
    <t>Cuadro de Control Impugnaciones, (1-B1, 1-B2, 1-B3, 1-B4, 1-B5, 1-B6)</t>
  </si>
  <si>
    <t>Seguir el cumplimiento de fallos de tutela, evitando que se promuevan incidentes de desacato, por omisión de la Entidad.</t>
  </si>
  <si>
    <t>Dar cumplimiento a lo ordenado por los despachos judiciales en el 100% fallos de tutela dentro del periodo</t>
  </si>
  <si>
    <t xml:space="preserve">Informe bimensual Fallos de Tutela, (1-B1, 1-B2, 1-B3, 1-B4, 1-B5, 1-B6), (SGFL01)
Cuadro de control, (1-B1, 1-B2, 1-B3, 1-B4, 1-B5, 1-B6), (SGFL01)
</t>
  </si>
  <si>
    <t xml:space="preserve">Ejercer apropiadamente la defensa de la Entidad en los procesos Judiciales, administrativos, conciliaciones extrajudiciales, y demás que se adelanten. </t>
  </si>
  <si>
    <t>Ejercer la defensa técnica de la RNEC en el 100% de los procesos Judiciales, administrativos, conciliaciones extrajudiciales, y demás que se adelanten durante la vigencia</t>
  </si>
  <si>
    <t>Informe bimensual Procesos Jurídicos, (1-B1, 1-B2, 1-B3, 1-B4, 1-B5, 1-B6), (SGFL01)
Cuadro de control, (1-B1, 1-B2, 1-B3, 1-B4, 1-B5, 1-B6), (SGFL01)</t>
  </si>
  <si>
    <t>Archivo del Grupo Defensa Judicial</t>
  </si>
  <si>
    <t>Sustanciar resoluciones de competencia del Señor Registrador Nacional, como: segundas instancias disciplinarios, segundas instancias imposición sanciones a jurados de votación del Distrito, trámites Ley de moralidad administrativa. Igualmente se realiza revisión de todos los Actos Administrativos que son suscritos por el señor Registrador Nacional del Estado Civil.</t>
  </si>
  <si>
    <t>Sustanciar el 100% de las resoluciones programadas durante la vigencia</t>
  </si>
  <si>
    <t>Cuadro de control Actos administrativos sustanciados, (1-B1, 1-B2, 1-B3, 1-B4, 1-B5, 1-B6), 
muestra 10%</t>
  </si>
  <si>
    <t>Asistir, revisar y absolver oportunamente y de fondo las diferentes consultas radicadas ante la Oficina Jurídica, de conformidad con los imperativos normativos que regulan cada caso en concreto.</t>
  </si>
  <si>
    <t>Asesorar y emitir respuesta al 100% de las consultas dentro de los términos estipulados en la Ley</t>
  </si>
  <si>
    <t>Cuadro de control consultas sustanciadas, (1-B1, 1-B2, 1-B3, 1-B4, 1-B5, 1-B6), 
muestra 10%</t>
  </si>
  <si>
    <t>Adelantar, coordinar e impulsar los procesos de cobro coactivo con el propósito de obtener el pago de las obligaciones a favor de la Registraduría Nacional del Estado Civil y el Fondo Rotatorio.</t>
  </si>
  <si>
    <t>Recaudar los recursos provenientes del cobro coactivo por obligaciones de terceros a favor de la Registraduría Nacional del Estado Civil y el Fondo Rotatorio.</t>
  </si>
  <si>
    <t>Informe bimestral Recaudos por cobro Coactivo, ( B1, 1 B2, 1 B3, 1 B4, 1 B5 Y 1 B6)/SGFL01
Entrega del Formato Único de Inventario Documental - FUID</t>
  </si>
  <si>
    <t>Archivo del Grupo Cobro Coactivos</t>
  </si>
  <si>
    <t>Atender el 100% de las solicitudes relativas a contratos, modificaciones contractuales, y liquidaciones</t>
  </si>
  <si>
    <t>Certificación expedida por la coordinación de contratos
Cuadro seguimiento de contratos</t>
  </si>
  <si>
    <t>Archivo del Grupo de Contratos</t>
  </si>
  <si>
    <t xml:space="preserve">Coordinar y desarrollar las actividades tendientes a atender las posibles solicitudes relacionadas con imposiciones de multas, sanciones y declaratorias de incumplimiento que se remitan y sean competencia de la oficina jurídica. </t>
  </si>
  <si>
    <t>Atender el 100% de la solicitudes relativas a imposiciones de multas, sanciones o declaratorias de incumplimiento</t>
  </si>
  <si>
    <t>Certificación expedida por coordinación de contratos.
Acto administrativo si se presenta proceso de incumplimiento</t>
  </si>
  <si>
    <t>Presentar en oportunidad las solicitudes de conciliación para decisión del Comité de Conciliación y defensa Judicial</t>
  </si>
  <si>
    <t>Cuadro control de Solicitudes de Conciliación (RJFT08)
Formato Informe de Gestión y Ejecución de las decisiones del Comité – Solicitudes de conciliación (RJFT11)</t>
  </si>
  <si>
    <t xml:space="preserve">Secretaria Técnica de Comité de Conciliación y Defensa Judicial </t>
  </si>
  <si>
    <t>Cuadro control de acciones de repetición (RJFT10)
Formato Informe de Gestión y Ejecución de las decisiones del Comité - solicitudes de conciliación (RJFT11)</t>
  </si>
  <si>
    <t>Prevenir el daño antijuridico mediante la implementación de la Política de prevención del daño antijurídico.</t>
  </si>
  <si>
    <t>Informe de implementación (1-B1, 1-B2, 1-B3, 1-B4, 1-B5, 1-B6), (SGFL01)</t>
  </si>
  <si>
    <t>Atender las quejas e informes sobre conductas disciplinables de los servidores públicos de la entidad</t>
  </si>
  <si>
    <t xml:space="preserve">Realizar el 100% de las actividades requeridas para atender las quejas e informes sobre conductas disciplinarias de los servidores públicos de la Entidad </t>
  </si>
  <si>
    <t xml:space="preserve">Archivo de Gestión de la Oficina de Control Disciplinario </t>
  </si>
  <si>
    <t xml:space="preserve">Jefe Oficina Control Disciplinario </t>
  </si>
  <si>
    <t>Adelantar los procesos disciplinarios contra servidores públicos de la entidad</t>
  </si>
  <si>
    <t xml:space="preserve">Realizar el 100% de las actividades requeridas para adelantar los procesos disciplinarios contra servidores públicos de la Entidad </t>
  </si>
  <si>
    <t>Realizar seguimiento a la gestión de los procesos disciplinarios en el nivel desconcentrado</t>
  </si>
  <si>
    <t>Links reportes de grabación teams (1-B1, 1-B2, 1-B3, 2-B4, 2-B5, 2-B6), (Correo electrónico institucional )
Correo electrónico con revisión de decisiones disciplinarias del nivel desconcentrado(1-B1, 1-B2, 1-B3, 1-B4, 1-B5, 1-B6), (Correo electrónico institucional ) 
Formato Control de llamadas sobre asesoría y control de la actividad disciplinaria (1-B1, 1-B2, 1-B3, 1-B4, 1-B5, 1-B6), (ADFT03 ) 
 informe consolidado sobre la gestión de los procesos disciplinarios según los ítems definidos respecto de los expediente del nivel desconcentrado (1-B1, 1-B2, 1-B3, 1-B4, 1-B5, 1-B6), (PGFT32 )</t>
  </si>
  <si>
    <t>Emitir tips disciplinarios con el fin de prevenir conductas objeto de reproche disciplinario</t>
  </si>
  <si>
    <t>Correo electrónico institucional con tips y/o información disciplinaria (2-B1, 2-B2, 2-B3, 2-B4, 2-B5, 2-B6), (Correo electrónico institucional )</t>
  </si>
  <si>
    <t>Evaluar en forma independiente el Sistema de Control Interno de la RNEC y sus fondos adscritos.</t>
  </si>
  <si>
    <t>Porcentaje de Informes de gestión y monitoreo presentados a la Alta Dirección y a Entes de Control en el periodo, como resultado de la evaluación del Sistema de Control Interno</t>
  </si>
  <si>
    <t xml:space="preserve">Informes de auditoría (3-B4, 1-B5, 2-B6) (SFGL01)
</t>
  </si>
  <si>
    <t>Archivo documental de la Oficina de Control Interno</t>
  </si>
  <si>
    <t>Jefe de Oficina de Control Interno</t>
  </si>
  <si>
    <t>Porcentaje de informes realizados y presentados como resultado del seguimiento y la evaluación de los planes, programas y proyectos</t>
  </si>
  <si>
    <t>SharePoint
Archivo documental de la Oficina de Control Interno</t>
  </si>
  <si>
    <t>Asesorar y apoyar a los directivos en el desarrollo y mejoramiento del Sistema de Control Interno a través del cumplimiento de sus funciones en cuanto a función asesora o de acompañamiento, función evaluadora, fomento de la cultura de autocontrol y relación con los organismos externos. </t>
  </si>
  <si>
    <t>Realizar el 100% de las actividades programadas para asesorar y apoyar a la Alta Dirección en el mejoramiento del Sistema Institucional de Control Interno de la Registraduría Nacional del Estado Civil y sus Órganos adscritos.</t>
  </si>
  <si>
    <t xml:space="preserve">Actas de Comité Institucional de Coordinación de Control Interno ( 1-B2, 1-B3, 1-B5, 1-B6)(AIFT01)
</t>
  </si>
  <si>
    <t>Realizar seguimiento a los planes de mejoramiento (Institucional y por procesos)</t>
  </si>
  <si>
    <t>Realizar el 100% de las actividades de seguimiento programadas a los planes de mejoramiento de la Registraduría Nacional del Estado Civil y sus Órganos adscritos.</t>
  </si>
  <si>
    <t xml:space="preserve"> Porcentaje de cumplimiento de las acciones suscritas y tratadas en los Planes de Mejoramiento por parte de los responsables de los procesos</t>
  </si>
  <si>
    <t>Informe de Evaluación y Seguimiento PMI, (1-B1, 1-B4), (SIFT01)
Informe de Evaluación y Seguimiento PMP, (1-B1, 1-B3, 1-B4, 1-B6)(SIFT04):</t>
  </si>
  <si>
    <t xml:space="preserve">
Matrices de riesgos de corrupción (1-B1, 1-B3, 1-B5) (SIFT07)
Informes de Evaluación y Seguimiento (1-B1, 1-B4) (SIFT01):</t>
  </si>
  <si>
    <t>Secretaría General</t>
  </si>
  <si>
    <t>Realizar las actividades programadas durante el bimestre para elaborar los proyectos de convenio</t>
  </si>
  <si>
    <t>Informe de reuniones realizadas durante el bimestre, (1-B1, 1-B2, 1-B3, 1-B4, 1-B5, 1-B6), (SGFL01)
Proyecto de convenio elaborado, (1-B1, 1-B2, 1-B3, 1-B4, 1-B5, 1-B6), (Documento de proyecto de convenio)</t>
  </si>
  <si>
    <t>Archivo digital Secretaría General
Archivo digital visor de convenios</t>
  </si>
  <si>
    <t>Secretario General</t>
  </si>
  <si>
    <t>Apoyar en la creación de nuevas registradurías auxiliares en función de las necesidades demográficas, los requisitos legales y las capacidades presupuestales</t>
  </si>
  <si>
    <t>6. Crear nuevas Registradurías auxiliares y quioscos digitales, en función de las necesidades demográficas, los requisitos legales y las capacidades presupuestales</t>
  </si>
  <si>
    <t>Realizar las actividades programadas durante el bimestre para crear las registradurías auxiliares</t>
  </si>
  <si>
    <t>Informe de actividades desarrolladas durante el bimestre, (1-B1,1-B2, 1-B3, 1-B4, 1-B5, 1-B6) (SGFL01)
Resolución de creación registraduría auxiliar, (1-B1,1-B2, 1-B3, 1-B4, 1-B5, 1-B6) (Documento de resolución de creación)</t>
  </si>
  <si>
    <t xml:space="preserve">Archivo digital Despacho Registrador 
</t>
  </si>
  <si>
    <t>Identificar, presentar y ejecutar actividades de cooperación en el sistema internacional</t>
  </si>
  <si>
    <t>Realizar el 100% de las actividades programadas para Identificar, presentar y ejecutar actividades de cooperación en el sistema internacional</t>
  </si>
  <si>
    <t>Coordinadora de Oficina de Asuntos Internacionales</t>
  </si>
  <si>
    <t>Apoyar la participación de la RNEC en las misiones técnicas y de observación de actores internacionales</t>
  </si>
  <si>
    <t xml:space="preserve">Apoyar 100% las misiones técnicas y de observación que sean encomendadas por el Sr Registrador </t>
  </si>
  <si>
    <t>Cantidad de informes de apoyo de misiones técnicas y de observación ejecutadas / (n*Cantidad de informes de apoyo de misiones técnicas y de observación solicitadas)</t>
  </si>
  <si>
    <t>Informes de apoyo de misiones técnicas y de observación (1-B1, 1-B2, 1-B3, 1-B4, 1-B5,1-B6) (SGFL01)</t>
  </si>
  <si>
    <t>Emitir conceptos técnicos solicitados sobre convenios y acuerdos que se ajusten a la misión de la RNEC</t>
  </si>
  <si>
    <t>Elaborar el 100% de los conceptos solicitados</t>
  </si>
  <si>
    <t>Cantidad de conceptos técnicos ejecutadas / (n*Cantidad de conceptos técnicos programados)</t>
  </si>
  <si>
    <t xml:space="preserve">Documento de concepto técnico de convenios y acuerdos (1-B1, 1-B2, 1-B3, 1-B4, 1-B5,1-B6) </t>
  </si>
  <si>
    <t xml:space="preserve">Consolidar y socializar los resultados de sostenibilidad de la RNEC </t>
  </si>
  <si>
    <t xml:space="preserve">Asegurar la consolidación y socialización del informe de Pacto Global </t>
  </si>
  <si>
    <t>Cantidad de actividades para la consolidación y socialización ejecutadas / (n*Cantidad para la consolidación y socialización programadas)</t>
  </si>
  <si>
    <t>Actas de reunión de sensibilización para la formulación del informe (N-B1, N-B2, N-B3, N-B4, N-B5, N-B6)
Correos de solicitud de informe(1-B1, 1-B2, 1-B3, 1-B4, 1-B5,1-B6) 
Informe de Pacto Global (1-B1, 1-B2, 1-B3, 1-B4, 1-B5,1-B6) (SGFL01)</t>
  </si>
  <si>
    <t>Acompañar el desarrollo de las actividades realizadas por el CEDAE</t>
  </si>
  <si>
    <t>Desarrollar el 100% de las actividades de acompañamiento al CEDAE</t>
  </si>
  <si>
    <t>Cantidad de actividades de socialización ejecutadas / (n*Cantidad de actividades de socialización programadas)</t>
  </si>
  <si>
    <t xml:space="preserve">Documento consolidado de actividades de acompañamiento al CEDAE (1-B1, 1-B2, 1-B3, 1-B4, 1-B5,1-B6) </t>
  </si>
  <si>
    <t>Elaborar y publicar la convocatoria, para la inscripción al concurso de créditos de vivienda de la vigencia 2022</t>
  </si>
  <si>
    <t>Cantidad de actividades realizadas para elaborar y publicar la convocatoria de créditos d vivienda de la vigencia 2022/(n)*(Cantidad de actividades programadas para elaborar y publicar la convocatoria)</t>
  </si>
  <si>
    <t>Elaboración de la convocatoria
Captura de pantalla de la publicación de la convocatoria.</t>
  </si>
  <si>
    <t>SharePoint</t>
  </si>
  <si>
    <t>Jefe del Fondo Social de Vivienda</t>
  </si>
  <si>
    <t xml:space="preserve">Gestión Jurídica </t>
  </si>
  <si>
    <t xml:space="preserve">Legalizar los créditos de vivienda adjudicados por la Junta directiva del FSV en cuanto al estudio de títulos y viabilidad jurídica, así como la salvaguarda de los correspondientes títulos valor. </t>
  </si>
  <si>
    <t>Realizar el 100% de las actividades programadas para desembolsar los créditos aprobados.</t>
  </si>
  <si>
    <t xml:space="preserve">Realizar seguimiento a la gestión de cartera del FSV </t>
  </si>
  <si>
    <t>Realizar el 100% de las actividades programadas para gestionar el cobro de la cartera del FSV.</t>
  </si>
  <si>
    <t xml:space="preserve">Presentar los informes a las entidades gubernamentales que los requieran </t>
  </si>
  <si>
    <t>Presentar el 100% de los informes requeridos por la entidades gubernamentales.</t>
  </si>
  <si>
    <t>Realizar el 100% de las actividades programadas para llevar a cabo las capacitaciones</t>
  </si>
  <si>
    <t>Syllabus de la capacitación(1-B1)
 Correo invitación al curso, listado asistencia(2-B2,1-B5)
 Resultados de las encuesta antes y después de la capacitación (3-B2,1-B6)</t>
  </si>
  <si>
    <t>Identificar los instrumentos que se definen dentro del enfoque metodológico (pensamiento de diseño) con el fin de modernizar los instrumentos vigentes en el proceso de Servicio al Colombiano</t>
  </si>
  <si>
    <t>Identificar el 100% de los instrumentos pertinentes para modernizar el proceso del servicio al colombiano</t>
  </si>
  <si>
    <t>Cantidad de actividades realizadas / (n*Cantidad de actividades programados)</t>
  </si>
  <si>
    <t>Documento de identificación y caracterización de los instrumentos actuales dentro del proceso de servicio al colombiano (1-B2)
Documento de identificación y caracterización de los instrumentos dentro del enfoque metodológico -pensamiento de diseño- para el proceso.(1-B3)
Documentos de propuesta con los instrumentos que se pueden incluir para la modernización del proceso actual. (1-B4)</t>
  </si>
  <si>
    <t>Llevar a cabo actividades que fortalezcan las competencias de los servidores públicos que prestan la atención al usuario en técnicas de atención misional al ciudadano.</t>
  </si>
  <si>
    <t>100% de las actividades realizadas de fortalecimiento</t>
  </si>
  <si>
    <t>Informe de seguimiento proyecto de inversión PGFT01 (1-B2, 1-B3, 1-B4, 1-B5, 1-B6)</t>
  </si>
  <si>
    <t>José Darío Castro Uribe</t>
  </si>
  <si>
    <t xml:space="preserve">Actualizar el directorio de responsables para la gestión de PQRSDC a nivel nacional en la intranet institucional. </t>
  </si>
  <si>
    <t>Actualizar el 100% de los registros requeridos en el directorio de responsables de PQRSDC</t>
  </si>
  <si>
    <t>Cantidad de registros actualizados en el periodo / (n*Cantidad de registros que requieren actualización en el periodo)</t>
  </si>
  <si>
    <t>Directorio actualizado</t>
  </si>
  <si>
    <t xml:space="preserve">
Jefe de la Oficina de Planeación
</t>
  </si>
  <si>
    <t>Realizar el 100% de las capacitaciones programadas para el grupo de PQRSDC</t>
  </si>
  <si>
    <t>Listado de asistencia (SGFT07)</t>
  </si>
  <si>
    <t>Oficina de Planeación- Coordinación de Peticiones, Quejas y Reclamos</t>
  </si>
  <si>
    <t xml:space="preserve">Jefe de la Oficina de Planeación
</t>
  </si>
  <si>
    <t xml:space="preserve">Elaborar y publicar el informe trimestral de la gestión en materia de PQRSDC en la RNEC. </t>
  </si>
  <si>
    <t>Elaborar y publicar el 100% de los informe trimestral de la gestión en materia de PQRSDC en la RNEC programados</t>
  </si>
  <si>
    <t>Informes elaborados y publicados (SGFL01)</t>
  </si>
  <si>
    <t>Página web</t>
  </si>
  <si>
    <t>Elaborar y publicar en los canales de atención la carta de trato digno a los usuarios para la vigencia 2022</t>
  </si>
  <si>
    <t>Carta de trato digno actualizada</t>
  </si>
  <si>
    <t>Carta de trato digno actualizada y publicada (SCFT07)</t>
  </si>
  <si>
    <t>Página web e intranet</t>
  </si>
  <si>
    <t xml:space="preserve">Medir el tratamiento y respuesta oportuna en los términos de ley a las PQRSDC recibidas por el Grupo de Peticiones, Quejas y Reclamos. </t>
  </si>
  <si>
    <t xml:space="preserve">PQRSDC con tratamiento y respuesta oportuna </t>
  </si>
  <si>
    <t>Reporte de desempeño de los servidores del Grupo de Peticiones, Quejas y Reclamos</t>
  </si>
  <si>
    <t>Correo electrónico</t>
  </si>
  <si>
    <t>Medir la satisfacción ciudadana con relación a los canales de atención y la atención de PQRSDC</t>
  </si>
  <si>
    <t>Cantidad de reportes de resultados de la encuesta elaborados y socializados</t>
  </si>
  <si>
    <t>Informes elaborados y publicados</t>
  </si>
  <si>
    <t>Elaborar material y protocolos de atención y sensibilización para las personas con discapacidad en materia electoral.</t>
  </si>
  <si>
    <t>Elaborar el 100% de los materiales y protocolos de atención y sensibilización para las personas con discapacidad en materia electoral.</t>
  </si>
  <si>
    <t>Material y protocolos elaborados</t>
  </si>
  <si>
    <t>Realizar la validación para la actualización automática por la intranet del directorio de información de los servidores públicos de la entidad, para ser incluido en la sección de transparencia de la página web, en cumplimiento de la Ley 1712 de 2014.</t>
  </si>
  <si>
    <t>100% de las actualizaciones automáticas por la intranet del directorio de información de los servidores públicos de la entidad.</t>
  </si>
  <si>
    <t>Cantidad de actualizaciones automáticas realizadas / (n* cantidad de actualizaciones automáticas programadas)</t>
  </si>
  <si>
    <t>Actualizaciones automáticas en la sección de Transparencia de la Web de la RNEC</t>
  </si>
  <si>
    <t>Página Web
Sección de Transparencia</t>
  </si>
  <si>
    <t>Actualizar, consolidar y publicar el índice de información clasificada y reservada, el registro de activos de información del esquema de publicación de la información</t>
  </si>
  <si>
    <t>Instrumentos de gestión de la información actualizados</t>
  </si>
  <si>
    <t>Reporte de actividades realizadas para la actualización de los instrumentos de gestión de la información actualizados</t>
  </si>
  <si>
    <t>Página Web-Sección de Transparencia</t>
  </si>
  <si>
    <t>Líderes de los macroprocesos del nivel central</t>
  </si>
  <si>
    <t>Actualizar el presupuesto general asignado por RNEC Y FRR, la ejecución Presupuestal por vigencia y los estados financieros por RNEC y FRR en la sección de Transparencia de la página web.</t>
  </si>
  <si>
    <t>Registros actualizados</t>
  </si>
  <si>
    <t>Reporte de actividades realizadas para la actualización del presupuesto general asignado por RNEC Y FRR, la ejecución Presupuestal por vigencia y los estados financieros por RNEC y FRR</t>
  </si>
  <si>
    <t xml:space="preserve">Actualizar la matriz de cumplimiento de la Ley 1712 de 2014 en la sección de Transparencia de la página web </t>
  </si>
  <si>
    <t>Matriz de cumplimiento actualizada</t>
  </si>
  <si>
    <t>Jefe Oficina de Planeación</t>
  </si>
  <si>
    <t xml:space="preserve">Programar otras acciones de racionalización de trámites. </t>
  </si>
  <si>
    <t xml:space="preserve">Listado de trámites a racionalizar en la vigencia 2023 </t>
  </si>
  <si>
    <t xml:space="preserve">RDRCI -DNI </t>
  </si>
  <si>
    <t>Registrador Delegado para el Registro Civil y la Identificación</t>
  </si>
  <si>
    <t>Monitorear la estrategia de racionalización de trámites 2021</t>
  </si>
  <si>
    <t>Monitoreo registrado en el SUIT</t>
  </si>
  <si>
    <t>Registro en el SUIT</t>
  </si>
  <si>
    <t>Divulgar la actualización del Mapa de Riesgos de Corrupción de la RNEC del nivel central y desconcentrado para la vigencia 2022 para consulta ciudadana</t>
  </si>
  <si>
    <t>Mapas de riesgos de corrupción divulgados para consulta ciudadana</t>
  </si>
  <si>
    <t>Mapas de riesgos de corrupción divulgados para la vigencia 2022</t>
  </si>
  <si>
    <t xml:space="preserve">Mapas de riesgos de corrupción vigencia 2022 publicados </t>
  </si>
  <si>
    <t>Mapas de riesgos de corrupción publicados para la vigencia 2022</t>
  </si>
  <si>
    <t>https://www.registraduria.gov.co/-Mapa-de-Riegos-de-Corrupcion-.html</t>
  </si>
  <si>
    <t>Monitorear permanentemente del mapa de riesgos de corrupción vigencia 2022</t>
  </si>
  <si>
    <t>Monitoreo realizado</t>
  </si>
  <si>
    <t>Matriz Seguimiento y evaluación a los riesgos y sus controles (SIFT07)</t>
  </si>
  <si>
    <t>Oficina de cada responsable y/o Oficina de Control Interno</t>
  </si>
  <si>
    <t>Revisión de las actividades de control de los mapas de riesgos de corrupción para la vigencia 2023</t>
  </si>
  <si>
    <t>Mapa de riesgos de corrupción revisados</t>
  </si>
  <si>
    <t>Mapas de riesgos de corrupción actualizados para la vigencia 2023</t>
  </si>
  <si>
    <t>Llevar al comité de control interno para su aprobación Plan Anticorrupción y de Atención al Colombiano y el Mapa de Riesgos de Corrupción de la RNEC</t>
  </si>
  <si>
    <t>Realizar el 100% de las actividades programadas para llevar al comité de control interno para su aprobación Plan Anticorrupción y de Atención al Colombiano y el Mapa de Riesgos de Corrupción de la RNEC</t>
  </si>
  <si>
    <t>Evidencia de convocatoria (1-B1)</t>
  </si>
  <si>
    <t>31/01//2022</t>
  </si>
  <si>
    <t>Seguir el cumplimiento de las acciones contempladas en el Plan Anticorrupción y de Atención al Colombiano y en el Mapa de Riesgos de Corrupción de la RNEC - Consolidado Nivel Central</t>
  </si>
  <si>
    <t>Informes de Evaluación y Seguimiento (1-B1, 1-B3, 1-B5) (SIFT01)</t>
  </si>
  <si>
    <t xml:space="preserve">Página web </t>
  </si>
  <si>
    <t>Verificar la visibilización del Plan Anticorrupción y de Atención al Colombiano y del Mapa de Riesgos de Corrupción mediante publicación en la página web</t>
  </si>
  <si>
    <t>Realizar el 100% de las actividades de seguimiento programadas para verificar la visibilización del Plan Anticorrupción y de Atención al Colombiano y del Mapa de Riesgos de Corrupción de la Registraduría Nacional del Estado Civil y sus Órganos adscritos.</t>
  </si>
  <si>
    <t>Memorando Publicación Web (1-B1, 1-B3, 1-B5) (SIFT07)</t>
  </si>
  <si>
    <t>Realizar actividades con aplicación de buenas prácticas, que contribuyan al fortalecimiento de la cultura de atención al usuario apropiando los valores y compromisos establecidos y descritos en el código de ética de la entidad.</t>
  </si>
  <si>
    <t>100% de las actividades de aplicación de buenas prácticas, que contribuyan al fortalecimiento de la cultura de atención al usuario apropiando los valores y compromisos establecidos y descritos en el código de ética de la entidad.</t>
  </si>
  <si>
    <t>Informe ejecución plan de acción SGFL01 (1-B2, 1-B3, 1-B4, 1-B5, 1-B6)</t>
  </si>
  <si>
    <t>Cantidad de mesas de dialogo realizadas en el periodo / (n*Cantidad de mesas de dialogo programadas en el periodo)</t>
  </si>
  <si>
    <t>Certificación con los compromisos en materia de mejoramiento de servicios.</t>
  </si>
  <si>
    <t>Registraduría Delegada en lo Electoral
Dirección de Censo Electoral
Dirección de Gestión Electoral</t>
  </si>
  <si>
    <t>Implementar un formulario web en el cual los servidores públicos de la RNEC puedan aportar ideas para la definición de espacios para la rendición de cuentas.</t>
  </si>
  <si>
    <t>Implementar al 100% el formulario web para recoger ideas para la definición de espacios para la rendición de cuentas</t>
  </si>
  <si>
    <t>Formulario publicado en la página web (PGFT25)</t>
  </si>
  <si>
    <t>Realizar el 100% de las actividades para elaborar el informe de rendición de cuentas 2021</t>
  </si>
  <si>
    <t>Informe elaborado y publicado (SIFT01)</t>
  </si>
  <si>
    <t xml:space="preserve">Generar estrategias en los medios de comunicación para dar a conocer lo referente a la organización y transmisión de la rendición de cuentas </t>
  </si>
  <si>
    <t>Transmisión de la rendición de cuentas en la página web y/o redes sociales de la entidad</t>
  </si>
  <si>
    <t>Página web institucional - redes sociales de la entidad</t>
  </si>
  <si>
    <t xml:space="preserve">Jefe de la Oficina de Comunicaciones y Prensa
</t>
  </si>
  <si>
    <t>Realizar el 100% de las actividades para llevar a cabo la audiencia pública de rendición de cuentas</t>
  </si>
  <si>
    <t>Audiencia Pública de Rendición de Cuentas</t>
  </si>
  <si>
    <t>Página web y redes sociales de la entidad</t>
  </si>
  <si>
    <t>Elaborar el informe anual de evaluación de la Rendición de Cuentas de la vigencia 2022</t>
  </si>
  <si>
    <t>Realizar el 100% de las actividades programadas para la evaluación de la Estrategia de Rendición de Cuentas de la vigencia 2022.</t>
  </si>
  <si>
    <t>Informes de Evaluación y Seguimiento, (1-B6), (SIFT01)</t>
  </si>
  <si>
    <t>Gestionar capacitaciones y/o sensibilizaciones sobre buenas prácticas ambientales.</t>
  </si>
  <si>
    <t>Promover mejores prácticas ambientales sobre el consumo de agua y energía.</t>
  </si>
  <si>
    <t>Consolidar el Informe de la Gestión Institucional 2021</t>
  </si>
  <si>
    <t xml:space="preserve">Elaborar informe de seguimiento del Plan Estratégico La Registraduría del siglo XXI primer semestre de 2022. </t>
  </si>
  <si>
    <t>Realizar todas las acciones necesarias de preparación y acompañamiento para la realización de la auditoría externa de calidad</t>
  </si>
  <si>
    <t>Asesorar a las diferentes áreas de la entidad en el desarrollo de procesos que requieran de la analítica de datos.</t>
  </si>
  <si>
    <t>Requerir los recursos financieros para la vigencia 2022 que permitan robustecer la infraestructura tecnológica que soporta la cédula de ciudadanía digital, la prestación de servicios de autenticación por biometría facial a entidades públicas y privadas, los insumos necesarios que asegure una mayor capacidad de producción y masificación de la misma, junto con el despliegue de las Estaciones Integradas de Servicios EIS, así como, los recursos necesarios para la producción de los documentos de identidad para los miembros de la Policía Nacional de Colombia.</t>
  </si>
  <si>
    <t>Realizar seguimiento a la gestión de los sistemas de información de registro civil, en cuanto a las consultas efectuadas, la revisión de usuarios habilitados para expedir copias, cantidad de certificaciones y copias expedidas desde las bases de datos de la entidad</t>
  </si>
  <si>
    <t>Realizar seguimiento al proceso de alistamiento, digitalización e indexación de las primeras copias de registros civiles de nacimiento, matrimonio y de defunción provenientes del nivel desconcentrado.</t>
  </si>
  <si>
    <t>Dirigir, organizar y realizar las votaciones nuevas, complementarias y de mecanismos de participación convocados</t>
  </si>
  <si>
    <t>Dirigir y organizar las elecciones de Congreso, Presidente y Vicepresidente de la República de 2022</t>
  </si>
  <si>
    <t>Depurar y actualizar el censo electoral</t>
  </si>
  <si>
    <t>Elaborar los estudios previos de acuerdo con las necesidades que se presenten.</t>
  </si>
  <si>
    <t>Desarrollar, mantener y soportar el software administrado por la gerencia de informática de acuerdo con las solicitudes y requerimientos presentados por las áreas misionales y de apoyo de la entidad.</t>
  </si>
  <si>
    <t>Realizar la planificación del diseño y desarrollo de las actividades de preconteo, escrutinio y digitalización de los formularios E-11 y E-14 para las elecciones ordinarias, atípicas, nuevas o complementarias convocadas.</t>
  </si>
  <si>
    <t>Atender y solucionar los requerimientos e incidentes asociados a soporte ofimático, software, hardware, bases de datos (ANI, SCRWEB) de la RNEC a nivel nacional.</t>
  </si>
  <si>
    <t>Realizar las actividades correspondientes para el desarrollo del curso de inducción y aquellas actividades de reorientación de los servidores a la cultura organizacional en virtud de los cambios institucionales producidos y generados en su entorno estructural, funcional, normativo, conceptual, tecnológico y sociocultural a través de la reinducción</t>
  </si>
  <si>
    <t>Transferir al archivo central el inventario documental de las historias laborales que cumplieron con el tiempo de almacenamiento en el archivo de gestión, con base en las directrices emitidas por la Gerencia Administrativa y Financiera-GAF.</t>
  </si>
  <si>
    <t>Monitorear las actividades de digitalización, FUID y transferencia por parte del nivel desconcentrado en el periodo, de acuerdo con la programación establecida por la Coordinación de Registro y Control.</t>
  </si>
  <si>
    <t>Controlar y seguir las recomendaciones generadas como resultado de los exámenes médico-ocupacionales realizados a los servidores de Nivel Central.</t>
  </si>
  <si>
    <t>Realizar las actividades que permitan establecer y mantener la seguridad y salud en el trabajo de los servidores de la sede central a través de la formulación y ejecución del Plan de Trabajo Anual del SGSST.</t>
  </si>
  <si>
    <t>Coordinar y desarrollar las actividades tendientes a atender las solicitudes como (Minutas, modificaciones y liquidaciones suscritas) relativas a la contratación administrativa de la RNEC y el FRR.</t>
  </si>
  <si>
    <t>Estudiar, analizar, valorar y recomendar la procedencia de la conciliación como medio alternativo de solución de conflictos.</t>
  </si>
  <si>
    <t>Apoyar la formulación, implementación, seguimiento y evaluación de la Política de Prevención del daño Antijurídico-PDDA.</t>
  </si>
  <si>
    <t>Monitorear la adecuada administración de los riesgos que puedan afectar los objetivos misionales y los recursos de la Entidad.</t>
  </si>
  <si>
    <t xml:space="preserve">Acompañar a las diferentes entidades y organismos del Estado en el trámite para suscribir convenios con la RNEC y prestarles apoyo en la elaboración de los proyectos de convenios solicitados. </t>
  </si>
  <si>
    <t xml:space="preserve">Realizar el desembolso de los créditos de vivienda adjudicados en la vigencia </t>
  </si>
  <si>
    <t>Gestionar capacitaciones para el Grupo de Peticiones, Quejas y Reclamos en temas de interés para la atención de solicitudes ciudadanas.</t>
  </si>
  <si>
    <t>Publicar la actualización del Mapa de Riesgos de Corrupción de la RNEC del nivel central y desconcentrado para la vigencia 2022</t>
  </si>
  <si>
    <t>Realizar mesas de diálogo con partes interesadas, instituciones y agrupaciones políticas para identificar acciones de mejora de servicios en materia electoral</t>
  </si>
  <si>
    <t>Objetivo 
Estratégico</t>
  </si>
  <si>
    <t>Reporte de Certificados de disposición final (1-B2, 1-B3, 1-B4, 1-B5, 1-B6)</t>
  </si>
  <si>
    <t>Informe de gestión de actividad (1-B4, 1-B5, 1-B6) (SGFL01)</t>
  </si>
  <si>
    <t>Manual de Gestión Ambiental Avance (1-B2)
Manual de Gestión Ambiental (1-B3)</t>
  </si>
  <si>
    <t>Circular (1-B3)
Instructivo PGIN01 actualizado (1-B3)
Reportes de SIIF Nación Anteproyecto de presupuesto (4-B3)</t>
  </si>
  <si>
    <t xml:space="preserve">Realizar el 100% de las actividades para consolidar el Marco de gasto de mediano plazo de la entidad </t>
  </si>
  <si>
    <t>Realiza el 100% de las actividades para consolidar el Informe de la Gestión Institucional 2021</t>
  </si>
  <si>
    <t>Informe de seguimiento del Plan Estratégico La Registraduría del siglo XXI primer semestre de 2022 (1-B4) (SGFL01)</t>
  </si>
  <si>
    <t>Gestión de Comunicación Pública y Estratégica</t>
  </si>
  <si>
    <t>Certificación, documentación y servicios</t>
  </si>
  <si>
    <t>Documentos radicados tipo 1 (?-B3, ?-B6)
Documentos radicados tipo 2 (?-B3, ?-B6)
Documentos radicados tipo 3 (?-B3, ?-B6)</t>
  </si>
  <si>
    <t xml:space="preserve">Realizar el 100% de las actividades programadas para coordinar la implementación de la herramienta tecnológica en los centros de servicios judiciales que suscriban el Acuerdo Interadministrativo de Cooperación </t>
  </si>
  <si>
    <t>Cantidad de informes de seguimiento a la gestión presentados en el bimestre/ (n* Cantidad de informes de seguimiento a la gestión programados en el bimestre)</t>
  </si>
  <si>
    <t>Realizar el 100% de las actividades del proceso de alistamiento, digitalización e indexación de las primeras copias de registros civiles.</t>
  </si>
  <si>
    <t>Cantidad de eventos electorales realizados en el periodo / (n*Cantidad de eventos electorales programados en el periodo)</t>
  </si>
  <si>
    <t>Cantidad de eventos electorales realizados en otras entidades en el periodo / (n*Cantidad de eventos electorales programados en otras entidades en el periodo)</t>
  </si>
  <si>
    <t>Cantidad de actividades realizadas en el periodo para actualizar y depurar el Censo electoral / (n*Cantidad de actividades programadas en el periodo para actualizar y depurar el Censo electoral)</t>
  </si>
  <si>
    <t>Informe Técnico de verificación de firmas</t>
  </si>
  <si>
    <t>Entregar el 100% de los desarrollos atendidos.</t>
  </si>
  <si>
    <t>Realizar el 100% de las actualizaciones y ajustes al software y procesos necesarios para las elecciones atípicas, nuevas o complementarias convocadas.</t>
  </si>
  <si>
    <t>Elaborar el 100% de los documentos que integran lo proyectos de estructuración y/o actualización normativa previstos en el periodo.</t>
  </si>
  <si>
    <t>Certificación expedida por el Coordinador de Carrera Administrativa sobre la emisión de la documentación que integran los proyectos de estructuración y/o actualización normativa presentados a la instancia competente. (1-B1, 1-B2, 1-B3, 1-B4, 1-B5, 1-B6)</t>
  </si>
  <si>
    <t>Cantidad de actividades de monitoreo y control de los protocolos de bioseguridad ejecutadas / (n*Cantidad de actividades de monitoreo y control de los protocolos de bioseguridad programados)</t>
  </si>
  <si>
    <t>Resultado de pruebas y matriz de seguimiento casos positivos-PTFT47 (1-B1, 1-B2, 1-B3, 1-B4, 1-B5, 1-B6)
Seguimiento protocolo de bioseguridad (2-B1, 2-B2, 2-B3, 2-B4, 2-B5, 2-B6)
Informe ejecución actividades programadas SGFL01 (3-B1, 3-B2, 3-B3, 3-B4, 3-B5, 3-B6)</t>
  </si>
  <si>
    <t>* Informe ejecución de actividades-SGFL01, emitido por el responsable del área para el periodo. (1-B1, 1-B2, 1-B3, 1-B4, 1-B5, 1-B6)
* Base de datos operación tiquetes aéreos en archivo (2-B1, 2-B2, 2-B3, 2-B4, 2-B5, 2-B6)
*Indicador de Gestión PT24-Tablero de Control en archivo (3-B1, 3-B2, 3-B3, 3-B4, 3-B5, 3-B6)</t>
  </si>
  <si>
    <t>Cantidad de hojas de control generadas / (n* Cantidad de hojas de control programadas)</t>
  </si>
  <si>
    <t>Informes parciales y final del impacto del Sistema de Evaluación del Desempeño Laboral de los servidores en la entidad. (1-B2, 1-B3, 1-B4, 1-B5)</t>
  </si>
  <si>
    <t>Cantidad de actividades realizadas del programa de bienestar social/ (n* Cantidad de actividades programadas)</t>
  </si>
  <si>
    <t xml:space="preserve">Cantidad de servidores intervenidos en los PVE / n*Cantidad de servidores intervenidos programados en los PVE </t>
  </si>
  <si>
    <t xml:space="preserve">1. Informe de supervisión de los servicios de objetos postales y carga contratados (2-B1, 2-B2, 2-B3, 2-B4, 2-B5, 2-B6), GCFT08 
2. Recepción de correspondencia ventanilla interna y Solicitud de transporte de carga (4-B1, 4-B2, 4-B3, 4-B4, 4-B5, 4-B6) GDFT15 y GDFT18 </t>
  </si>
  <si>
    <t xml:space="preserve">1. Inventario general Biblioteca (1-B1, 1-B2, 1-B3, 1-B4, 1-B5, 1-B6) GDFT01
2. Registro en catálogo en línea (1-B1, 1-B2, 1-B3, 1-B4, 1-B5, 1-B6), (Enlace a catalogo en línea) 
3. Reporte de préstamo y consulta (2-B1, 2-B2, 2-B3, 2-B4, 2-B5, 2-B6) 
 (GDFT04 y Reporte de base datos) </t>
  </si>
  <si>
    <t xml:space="preserve">Atender el 100% de los pedidos de elementos de consumo de papelería, aseo y cafetería </t>
  </si>
  <si>
    <t xml:space="preserve">1. Informe de pedidos de elementos de consumo (1-B1, 1-B2, 1-B3, 1-B4, 1-B5, 1-B6), Formato SGFL01 
2. Informes de supervisión 2-B1, 2-B2, 2-B3, 2-B4, 2-B5, 2-B6), Formato GCFT08 
</t>
  </si>
  <si>
    <t xml:space="preserve">1. Informes de supervisión de los contratos de mantenimiento de equipos de normal funcionamiento (1-B2, 1-B3, 1-B4, 1-B5, 1-B6) 
2. Cronograma de mantenimiento preventivo - correctivo Formato GRFT09 (1-B2, 1-B3, 1-B4, 1-B5, 1-B6) </t>
  </si>
  <si>
    <t xml:space="preserve">1 Informes de supervisión de los contratos de mantenimiento y combustible Formato GCFT08 (4-B1, 4-B2, 4-B3, 4-B4, 4-B5, 4-B6) 
2. Comprobante de pago de impuesto vehicular (1-B3,)
3. Seguro obligatorio de accidentes de tránsito - SOAT (1-B6)
4. Consumo mensual de combustible GRFT10 (2-B1, 2-B2, 2-B3, 2-B4, 2-B5, 2-B6)
5. Registro de mantenimiento de vehículos GRFT12 (1-B3, 1-B6)
</t>
  </si>
  <si>
    <t>Presentar en oportunidad las acciones de repetición para decisión del Comité de Conciliación y Defensa Judicial</t>
  </si>
  <si>
    <t>Reporte de quejas e informes, sobre conductas disciplinables de los servidores públicos de la Entidad a través del Sistema de Información de Correspondencia SIC recepcionadas durante el bimestre (1-B1, 1-B2, 1-B3, 1-B4, 1-B5, 1-B6), (Formato Control de Correspondencia )
 Certificación de Trámite de quejas e informes adelantadas en el nivel central sobre conductas disciplinables de los servidores públicos de la Entidad. (1-B1, 1-B2, 1-B3, 1-B4, 1-B5, 1-B6), (Formato - certificación Jefe de Oficina )
Certificación de remisión por competencia de quejas e informes sobre conductas disciplinables de los servidores públicos de la Entidad , (1-B1, 1-B2, 1-B3, 1-B4, 1-B5, 1-B6), (Formato - certificación Jefe de Oficina )</t>
  </si>
  <si>
    <t xml:space="preserve"> Informe consolidado sobre la gestión de los procesos disciplinarios según los ítems definidos, respecto de los expedientes del nivel central (1-B1, 1-B2, 1-B3, 1-B4, 1-B5, 1-B6), (Informe de gestión PGFT32 )</t>
  </si>
  <si>
    <t xml:space="preserve">Realizar el 100% de las actividades requeridas para realizar un control efectivo sobre la gestión de los procesos en el nivel desconcentrado </t>
  </si>
  <si>
    <t xml:space="preserve">Cumplir con la emisión del 100% de los tips disciplinarios, a fin de prevenir conductas objeto de reproche </t>
  </si>
  <si>
    <t>Realizar el 100% de las actividades programadas para evaluar el Sistema Institucional de Control Interno de la Registraduría Nacional del Estado Civil y sus Órganos adscritos.</t>
  </si>
  <si>
    <t>Realizar el 100% de las actividades de seguimiento programadas para evaluar el Sistema Institucional de Control Interno de la Registraduría Nacional del Estado Civil y sus Órganos adscritos.</t>
  </si>
  <si>
    <t>Realizar el 100% de las actividades de monitoreo programadas a los planes de riesgos de la Registraduría Nacional del Estado Civil y sus Órganos adscritos.</t>
  </si>
  <si>
    <t>Cantidad de acciones de cooperación ejecutadas cada bimestre / (n*Cantidad de acciones de cooperación programadas cada bimestre)</t>
  </si>
  <si>
    <t>Directorio actualizado de aliados estratégicos RNEC (1-B1, 1-B2, 1-B3, 1-B4, 1-B5, N-B6)
Proyectos presentados para cooperación internacional (1-B1, 1-B2, 1-B3, 1-B4, 1-B5, 1-B6) (SGFL01)
Informes de ejecución o supervisión de los proyectos ejecutados (1-B1, 1-B2, 1-B3, 1-B4, 1-B5,1-B6) (SGFL01)</t>
  </si>
  <si>
    <t xml:space="preserve">Archivo de Oficina de Asuntos Internacionales </t>
  </si>
  <si>
    <t xml:space="preserve">Realizar el 100% de las actividades para elaborar la convocatoria del 2022. </t>
  </si>
  <si>
    <t xml:space="preserve">Desarrollar las actividades para finalizar la convocatoria de adjudicación de créditos de vivienda de la vigencia 2021 </t>
  </si>
  <si>
    <t>Aplicativo de inscripción habilitado Bimestre 6) 
Acta general de cierre de inscripción (Bimestre 1)
Listado Preliminar de admitidos. (Bimestre 2) 
Publicación de listado de definitivo de admitido y rechazados de participantes. (Bimestre 3)</t>
  </si>
  <si>
    <t>Realizar el 100% de las actividades requeridas para legalizar los créditos de vivienda adjudicados por al Junta Directiva del FSV.</t>
  </si>
  <si>
    <t>Oficio de entrega de documentos (Bimestre 4, 5 y 6)
Formato GJFT15 Estudio de Títulos (Bimestre 4, 5 y 6)
Escritura publica y pagare escaneados (Bimestre 5 y 6)
Formato FUI de los créditos archivados (Bimestre 5 y 6)</t>
  </si>
  <si>
    <t>Orden de pago SIIF (Bimestre 4, 5 y 6)
Formato ACFT04 Verificación de documentos (Bimestre 4, 5 y 6)</t>
  </si>
  <si>
    <t>Informes de los Estados Financieros presentados a la Contaduría General de la Nación (Bimestre 1,2, 4 y 5) 
Informe de rendición de la Cuenta anual presentado a la Contraloría General de la Republica, a través del aplicativo SIRECI. (Bimestre 2)
Informe de los Estados Financieros presentado al Ministerio de Hacienda y Crédito Publico. (Bimestre 2)
Informe de los Estados Financieros presentado a la Cámara de Representantes (Bimestre 2)
Informe de Estados Financieros presentado al Departamento Nacional de Planeación (Bimestre 2)</t>
  </si>
  <si>
    <t>Cantidad de acciones de medición realizadas en el período/ (n)* Cantidad de acciones de medición programadas en el período</t>
  </si>
  <si>
    <t>Matriz de racionalización de trámites elaborada.</t>
  </si>
  <si>
    <t>Realizar el 100% de las actividades programadas para seguir el cumplimiento de las acciones contempladas en el Plan Anticorrupción y de Atención al Colombiano y en el Mapa de Riesgos de Corrupción de la RNEC - Consolidado Nivel Central</t>
  </si>
  <si>
    <t>Realizar el 100% de las mesas de diálogo con partes interesadas, instituciones y agrupaciones políticas para identificar acciones de mejora de servicios en materia electoral</t>
  </si>
  <si>
    <t>Realizar el 100% de las actividades para la transmisión de la rendición de cuentas</t>
  </si>
  <si>
    <t>Cantidad de actividades realizadas en periodo para llevar a cabo la audiencia de rendición de cuentas / (n* Cantidad de actividades programadas en el periodo para realizar la audiencia de rendición de cuentas</t>
  </si>
  <si>
    <t>1. Informe de supervisión del servicio de aseo y cafetería Formato GCFT08 (2-B1, 2-B3, 2-B4, 2-B5, 2-B6), 
2. Comprobante del SIIF del pago de impuesto prediales, expensas comunes y valorizaciones (1-B3, 1-B4, 1-B5), 
3. Reporte de siniestros radicados al corredor de seguros (1-B1, 1-B2, 1-B6), 
4. Informes ejecutivos del proyecto de inversión de Mejoramiento y mantenimiento de la infraestructura administrativa a nivel Nacional (aportados en la actividad código GRFS_22_PI_02)
5. Informe de supervisión servicio de seguridad y vigilancia Formato GCFT08 (2-B1, 2-B3, 2-B4, 2-B5, 2-B6)</t>
  </si>
  <si>
    <t>Cantidad de actividades realizadas en el periodo para finalizar la convocatoria de créditos de vivienda del 2021 /(n)*(Cantidad de actividades programadas en el periodo para finalizar la convocatoria de créditos de vivienda del 2021)</t>
  </si>
  <si>
    <t>Informe de seguimiento y verificación de los descuentos solicitados por el FSV, frente a los valores aplicados y reportados por los operadores de nomina (Bimestre 1, 2, 3,4,5 y 6)
Informe de seguimiento y verificación de los descuentos solicitados por el FSV, frente a lo reportado por las entidades de pensión. (Bimestre 1, 2, 3,4,5 y 6)
Informe de los recursos recuperados a través del cobro pre-jurídico y el cobro Jurídico como resultado del impulso procesal. (Bimestre 1, 2, 3,4,5 y 6)</t>
  </si>
  <si>
    <t>Habilitar el aplicativo para la inscripción en línea, calificar formularios y publicar el listado definitivo de los admitidos y rechazados en la presente convocatoria.</t>
  </si>
  <si>
    <t>Estudiar, analizar y valorar la conducta dolosa o gravemente culposa del agente presuntamente responsable, que como consecuencia de su conducta haya dado lugar al reconocimiento indemnizatorio por parte de la entidad, proveniente de una condena judicial o un mecanismo alternativo de solución de conflictos.</t>
  </si>
  <si>
    <t>Cantidad de actividades ejecutadas cada bimestre para recopilar, estudiar e interpretar la información que refleje la gestión de la Registraduría Nacional/ (n*Cantidad de actividades programada cada bimestre para recopilar, estudiar e interpretar la información que refleje la gestión de la Registraduría Nacional)</t>
  </si>
  <si>
    <t>Cantidad de actividades ejecutadas cada bimestre para asegurar la elaboración y seguimiento el Plan Acción Institucional y reportar su cumplimiento/ (n*Cantidad de actividades programada cada bimestre para asegurar la elaboración y seguimiento el Plan Acción Institucional y reportar su cumplimiento)</t>
  </si>
  <si>
    <t>Cantidad de acuerdos firmados/ (n*Cantidad de acuerdos proyectados)</t>
  </si>
  <si>
    <t>Cantidad de entregas realizadas de residuos aprovechables de las jornadas electorales a las asociaciones de recicladores/ (n*Cantidad de entregas proyectadas de residuos aprovechables de las jornadas electorales a las asociaciones de recicladores)</t>
  </si>
  <si>
    <t>Cantidad de actividades realizadas en el bimestre para consolidar el Marco de gasto de mediano plazo de la entidad / (n*Cantidad de actividades programadas en el bimestre para consolidar el Marco de gasto de mediano plazo de la entidad)</t>
  </si>
  <si>
    <t>Cantidad de actividades realizadas para consolidar el Informe de la Gestión Institucional 2020/ (n*Cantidad de actividades programadas para consolidar el Informe de la Gestión Institucional 2020)</t>
  </si>
  <si>
    <t xml:space="preserve">Cantidad de actividades realizadas en el periodo/ (Cantidad de actividades programadas en el periodo </t>
  </si>
  <si>
    <t>Cantidad de reportes realizados en el bimestre / (n*Cantidad de informes programados en el bimestre)</t>
  </si>
  <si>
    <t xml:space="preserve">Cantidad de actividades realizadas en el periodo/ (n*Cantidad de actividades programadas en el periodo </t>
  </si>
  <si>
    <t>Cantidad de asesorías realizadas en el bimestre/ (n*Cantidad de asesorías requeridas en el bimestre)</t>
  </si>
  <si>
    <t>Cantidad de informes realizados/ (n*Cantidad de informes programados)</t>
  </si>
  <si>
    <t>Cantidad de impresos realizados/ (n*Cantidad de impresos programados)</t>
  </si>
  <si>
    <t>Cantidad de asesorías realizados/ (n*Cantidad de asesorías programados)</t>
  </si>
  <si>
    <t>Cantidad de documentos radicados / (n*Cantidad de documentos programados para radicar)</t>
  </si>
  <si>
    <t xml:space="preserve"> Cantidad de actividades realizadas cada bimestre para elaborar el estudio de necesidad/ (n*Cantidad de actividades programadas cada bimestre para elaborar el estudio de necesidad)</t>
  </si>
  <si>
    <t>Cantidad de actividades desarrolladas en el periodo/ (n*Cantidad de actividades programadas en el periodo)</t>
  </si>
  <si>
    <t>Cantidad de actividades realizadas en el periodo para diseñar y difundir la pedagogía sobre cómo se debe votar / (n* Cantidad de actividades programadas en el periodo para diseñar y difundir la pedagogía sobre cómo se debe votar)</t>
  </si>
  <si>
    <t>Cantidad de apoyos revisados de los Comités Promotores de Mecanismos de Participación/ (n*Cantidad de apoyos presentados por los Comités Promotores de Mecanismos de Participación)</t>
  </si>
  <si>
    <t>Cantidad de Actas e Historias Laborales entregadas al archivo central / (n* Cantidad de Actas e Historias Laborales Programadas a Entregar al archivo central)</t>
  </si>
  <si>
    <t>Cantidad de eventos de formación y capacitación realizadas cada bimestre/ (n* Cantidad de eventos de formación y capacitación programados cada bimestre)</t>
  </si>
  <si>
    <t>(Cantidad de actividades realizadas para la administración del archivo central de la sede CAN/n*cantidad de actividades programadas en cada bimestre para la administración del archivo central de la sede CAN) *100</t>
  </si>
  <si>
    <t>Cantidad de informes y matrices de monitoreo realizadas/ (n*Cantidad de informes y matrices de monitoreo)</t>
  </si>
  <si>
    <t xml:space="preserve">Cantidad de actividades realizadas en el periodo/ (n*Cantidad de actividades programadas en el periodo) </t>
  </si>
  <si>
    <t xml:space="preserve">Cantidad de capacitaciones realizadas en el periodo/ (n*Cantidad de capacitaciones programadas en el periodo) </t>
  </si>
  <si>
    <t>Cantidad de informes publicados/ (n*Cantidad de informes elaborados)</t>
  </si>
  <si>
    <t>Cantidad de documentos elaborados/ (n*Cantidad de documentos programados)</t>
  </si>
  <si>
    <t>Cantidad de Protocolos de atención y sensibilización elaborados en el periodo/ (n*Cantidad de protocolos de atención y sensibilización programados en el periodo)</t>
  </si>
  <si>
    <t>Cantidad de registros actualizados/ (n*Cantidad de registros que requieran actualización)</t>
  </si>
  <si>
    <t>Cantidad de monitoreos realizados en el periodo/ (n*Cantidad de monitoreos Programados en el periodo)</t>
  </si>
  <si>
    <t>Cantidad de actividades realizadas en el bimestre/ (n*Cantidad de actividades programadas)</t>
  </si>
  <si>
    <t>Cantidad de actividades seguimiento realizadas en el bimestre/ (n*Cantidad de actividades seguimiento programadas)</t>
  </si>
  <si>
    <t>Cantidad de actividades realizadas en el bimestre para verificar la visibilización del Plan Anticorrupción y de Atención al colombiano y del Mapa de Riesgos de Corrupción mediante publicación en la página web / (n*Cantidad de actividades realizadas en el bimestre para verificar la visibilización del Plan Anticorrupción y de Atención al Colombiano y del Mapa de Riesgos de Corrupción mediante publicación en la página web)</t>
  </si>
  <si>
    <t>Cantidad de actividades realizadas en el periodo para elaborar el Informe de Rendición de Cuentas/ (n*Cantidad de actividades programadas en el periodo para elaborar el informe de Rendición de Cuentas)</t>
  </si>
  <si>
    <t>Cantidad de actividades realizadas en el periodo para la transmisión de la rendición de cuentas/ (n*Cantidad de actividades programadas en el periodo para la transmisión de la rendición de cuentas)</t>
  </si>
  <si>
    <t>Cantidad de actividades realizadas en el bimestre para elaborar el informe de Evaluación a la Rendición de Cuentas de la vigencia 2022/ (n*Cantidad de actividades programadas en el bimestre para elaborar el informe de Evaluación a la Rendición de Cuentas de la vigencia 2022)</t>
  </si>
  <si>
    <t>Numero de requisitos abordados de la NTC ISO 14001:2015/ (n*total de requisitos de la NTC ISO 14001:2015)</t>
  </si>
  <si>
    <t>Cantidad de asesorías dadas / (n*Cantidad de asesorías solicitadas)</t>
  </si>
  <si>
    <t>Cantidad de estudios previos realizados / (n* cantidad de estudios previos programados)</t>
  </si>
  <si>
    <t>Cantidad de actividades realizadas/ (n*Cantidad de actividades programadas)</t>
  </si>
  <si>
    <t>Cantidad de desarrollos y modificaciones atendidas / (n* cantidad de desarrollos y modificaciones recibidas)</t>
  </si>
  <si>
    <t>Cantidad de planes de trabajo realizados / (n* cantidad de planes de trabajo programados)</t>
  </si>
  <si>
    <t>Cantidad de solicitudes atendidas / (n*cantidad de solicitudes programadas)</t>
  </si>
  <si>
    <t>Cantidad de requerimientos atendidos / (n*Cantidad de requerimientos solicitados)</t>
  </si>
  <si>
    <t>Cantidad de documentos emitidos para determinar la viabilidad de modificación de las competencias laborales en el MEFCL/ (n* Cantidad de documentos por verificar para determinar la viabilidad de modificación de las competencias laborales en el MEFCL programadas en el periodo)</t>
  </si>
  <si>
    <t>Cantidad de anotaciones realizadas en el registro público cada bimestre/(n*Cantidad de anotaciones en el registro público requeridas en el bimestre)</t>
  </si>
  <si>
    <t>Cantidad de evaluaciones realizadas/ (n*Cantidad de evaluaciones programadas en el período)</t>
  </si>
  <si>
    <t>Cantidad de informes reportados/ (n*Cantidad de informes programados en el período)</t>
  </si>
  <si>
    <t>Cantidad de controles y seguimientos a las recomendaciones médico-ocupacionales realizados / (n*Controles y seguimientos a las recomendaciones médicos ocupacionales de los servidores de nivel central programados)</t>
  </si>
  <si>
    <t>Cantidad de actividades realizadas para actualizar los instrumentos archivísticos adoptados por la Entidad/ (n*cantidad de actividades programadas en cada bimestre para actualizar los instrumentos archivísticos adoptados por la Entidad)</t>
  </si>
  <si>
    <t>Cantidad de actividades realizadas en el bimestre para la administración de las comunicaciones oficiales y servicio de transporte de carga/ (n*Cantidad de actividades programadas en el bimestre para la administración de las comunicaciones oficiales y servicio de transporte de carga)</t>
  </si>
  <si>
    <t>Cantidad de actividades realizadas en el bimestre para administrar los recursos bibliográficos físicos y digitales/ (n*Cantidad de actividades programadas en el bimestre para administrar los recursos bibliográficos físicos y digitales)</t>
  </si>
  <si>
    <t>Cantidad de actividades realizadas para administrar los bienes inmuebles de propiedad de la RNEC y su FRR en el bimestre/ (n*Cantidad de actividades programadas a realizar para Administrar los bienes inmuebles de propiedad de la RNEC y su FRR)</t>
  </si>
  <si>
    <t>Cantidad de actividades realizadas para la actualización del inventario en el nivel central / (n*cantidad de actividades programadas en cada bimestre para la actualización del inventario en el nivel central)</t>
  </si>
  <si>
    <t>Cantidad de informes realizados para los elementos de consumo / (n*Cantidad de informes programados para los elementos de consumo)</t>
  </si>
  <si>
    <t>Cantidad de actividades realizadas para el mantenimiento requerido para los equipos de normal funcionamiento/ (n*cantidad de actividades programadas en cada bimestre para el mantenimiento requerido para los equipos de normal funcionamiento)</t>
  </si>
  <si>
    <t>Cantidad de actividades realizadas para la administración del parque automotor al servicio del nivel central/ (n*Cantidad de actividades programadas en cada bimestre para la administración del parque automotor al servicio del nivel central)</t>
  </si>
  <si>
    <t>Cantidad de actividades precontractuales realizadas para la contratación de adquisiciones de bienes, servicios y obra para el funcionamiento de la Entidad/ (n*Cantidad de actividades programadas en cada bimestre para la contratación de adquisiciones de bienes, servicios y obra para el funcionamiento de la Entidad)</t>
  </si>
  <si>
    <t>Cantidad de actividades precontractuales realizadas para consolidar, publicar y actualizar el PAA/ (n*Cantidad de actividades programadas en cada bimestre para consolidar, publicar y actualizar el PAA)</t>
  </si>
  <si>
    <t>Cantidad de actividades realizadas cada bimestre para coordinar la administración, el desarrollo y el seguimiento, evaluación y control de las actividades presupuestales, contables y de tesorería de la entidad / (n*Cantidad de actividades programadas cada bimestre para coordinar la administración, el desarrollo y el seguimiento, evaluación y control de las actividades presupuestales, contables y de tesorería de la entidad)</t>
  </si>
  <si>
    <t>Cantidad de Cuadros de Control Impugnaciones reportados en el bimestre /(n*Cantidad de Cuadros de Control Impugnaciones programados en el bimestre).</t>
  </si>
  <si>
    <t>Cantidad de Informes bimestrales Fallos de Tutela reportados/(n*Cantidad de informes bimestrales Fallos de Tutela programados).</t>
  </si>
  <si>
    <t>Cantidad de Informes bimestrales Procesos Jurídicos/(n*Cantidad de Informes bimensual Procesos Jurídicos programados).</t>
  </si>
  <si>
    <t>Cantidad de Cuadros de control, Actos administrativos sustanciados reportados / (n*Cantidad de Cuadros de control, Actos administrativos sustanciados programados)</t>
  </si>
  <si>
    <t>Cantidad de Cuadros de control bimestral de consultas sustanciadas reportados / (n*Cantidad de Cuadros de control bimestral de consultas sustanciada programadas)</t>
  </si>
  <si>
    <t>Cantidad de Informes bimestrales Recaudos por cobro Coactivo reportados/ (n*Cantidad de Informes bimestrales Recaudos por cobro Coactivo programados).</t>
  </si>
  <si>
    <t>Cantidad de Certificaciones coordinación de contratos entregados / (n*Cantidad de Certificación coordinación de contratos programados)</t>
  </si>
  <si>
    <t>Cantidad de Cuadros de control de Solicitudes de Conciliación entregados / (n*Cantidad de Cuadros de control de Solicitudes de Conciliación Programados</t>
  </si>
  <si>
    <t>Cantidad de Cuadros de control de acciones de repetición entregados (n*Cantidad de Cuadros de control de acciones de repetición programados</t>
  </si>
  <si>
    <t>Cantidad Informe de implementación entregados/ (n*Cantidad Informe de implementación entregados programados)</t>
  </si>
  <si>
    <t>Cantidad de actividades realizadas en el bimestre /(n*Cantidad de actividades programadas en el bimestre)</t>
  </si>
  <si>
    <t>Cantidad de TIPS emitidos en el bimestre / (n*Cantidad de TIPS programados en el bimestre)</t>
  </si>
  <si>
    <t>Cantidad de reuniones del Comité Institucional de Coordinación de Control Interno realizadas / (n*Cantidad de reuniones del Comité Institucional de Coordinación de Control Interno programadas)</t>
  </si>
  <si>
    <t>Cantidad de actividades realizadas durante el bimestre para elaborar los proyectos de convenio) / (n*Cantidad de actividades demandas en el bimestre)</t>
  </si>
  <si>
    <t>Cantidad de actividades realizadas durante el bimestre para crear las registradurías auxiliares / (n*Cantidad de actividades demandas en el bimestre)</t>
  </si>
  <si>
    <t>Cantidad de actividades realizadas en el periodo para legalizar los créditos de vivienda adjudicados por la Junta directiva del FSV / (n*Cantidad de actividades requeridas en el periodo para legalizar los créditos de vivienda adjudicados por la Junta directiva del FSV)</t>
  </si>
  <si>
    <t xml:space="preserve">Cantidad de actividades realizadas en el periodo para desembolsar los créditos aprobados / (n*Cantidad de actividades requeridas en el periodo para desembolsar los créditos aprobados) </t>
  </si>
  <si>
    <t xml:space="preserve">Cantidad de actividades realizadas en el periodo para gestionar el cobro de la cartera del FSV / (n*Cantidad de actividades programadas en el periodo para gestionar el cobro de la cartera del FSV) </t>
  </si>
  <si>
    <t xml:space="preserve">Cantidad de informes realizados en el periodo/ (n*Cantidad de informes solicitados en el periodo) </t>
  </si>
  <si>
    <t>Cantidad de formularios implementados / (n*Cantidad de formularios programados en el periodo)</t>
  </si>
  <si>
    <t>Cantidad de mapas de riesgos revisados /(n* Cantidad de mapas de riesgos programados para revisar en el periodo)</t>
  </si>
  <si>
    <t>Cantidad de mapas de riesgos monitoreado /(n* Cantidad de mapas de riesgos programados a monitorear en el periodo)</t>
  </si>
  <si>
    <t>Cantidad de mapas de riesgos publicados /(n* Cantidad de mapas de riesgos programados para publicar en el periodo)</t>
  </si>
  <si>
    <t>Cantidad de mapas de riesgos divulgados /(n* Cantidad de mapas de riesgos programados para divulgar en el periodo)</t>
  </si>
  <si>
    <t xml:space="preserve">Reportes Herramienta mesa de ayuda (1-B1, 1-B2, 1-B3, 1-B4, 1-B5, 1-B6), (Reportes Herramienta mesa de ayuda)
</t>
  </si>
  <si>
    <t>Realizar el 100% del seguimiento al cumplimiento de los ANS y la disponibilidad de los canales de atención y comunicación</t>
  </si>
  <si>
    <t>Verificar el cumplimiento de los acuerdos de nivel de servicios establecidos (ANS) con el aliado estratégico y la disponibilidad de los canales de comunicación de la entidad.</t>
  </si>
  <si>
    <t>Cantidad de reportes de seguimiento de ANS y diponibilidad de los canales de atención y comunicación realizados en el bimestre /(n*Cantidad de reportes de seguimiento de ANS y diponibilidad de los canales de atención y comunicación programadaosen el bimestre)</t>
  </si>
  <si>
    <t xml:space="preserve">reportes de seguimiento de ANS y diponibilidad de los canales de atención (2-B1, 2-B2, 2-B3, 2-B4, 2-B5, 2-B6)
</t>
  </si>
  <si>
    <t>Realizar la Audiencia Pública Participativa de Rendición de cuentas de la RNEC de la vigencia 2022</t>
  </si>
  <si>
    <t>Elaborar el Informe de Rendición de Cuentas 2022</t>
  </si>
  <si>
    <t>PGI_22_PA_1</t>
  </si>
  <si>
    <t>PGI_22_PA_2</t>
  </si>
  <si>
    <t>PGI_22_PA_3</t>
  </si>
  <si>
    <t>PGI_22_PA_4</t>
  </si>
  <si>
    <t>PGI_22_PA_5</t>
  </si>
  <si>
    <t>PGI_22_PA_6</t>
  </si>
  <si>
    <t>PGI_22_PA_7</t>
  </si>
  <si>
    <t>PGI_22_PA_8</t>
  </si>
  <si>
    <t>SGM_22_PA_1</t>
  </si>
  <si>
    <t>PGI_22_PE_1</t>
  </si>
  <si>
    <t>SGM_22_PA_2</t>
  </si>
  <si>
    <t>SGM_22_PA_3</t>
  </si>
  <si>
    <t>SGM_22_PA_4</t>
  </si>
  <si>
    <t>CO_22_PA_3</t>
  </si>
  <si>
    <t>CDS_22_PA_1</t>
  </si>
  <si>
    <t>CDS_22_PA_2</t>
  </si>
  <si>
    <t>RAS_22_PA_1</t>
  </si>
  <si>
    <t>RAS_22_PA_2</t>
  </si>
  <si>
    <t>RAS_22_PA_3</t>
  </si>
  <si>
    <t>RAS_22_PA_4</t>
  </si>
  <si>
    <t>DE_22_PA_1</t>
  </si>
  <si>
    <t>DE_22_PA_2</t>
  </si>
  <si>
    <t>DE_22_PA_3</t>
  </si>
  <si>
    <t>DE_22_PA_4</t>
  </si>
  <si>
    <t>MP_22_PE_1</t>
  </si>
  <si>
    <t>GIT_22_PE_1</t>
  </si>
  <si>
    <t>GIT_22_PE_2</t>
  </si>
  <si>
    <t>GIT_22_PE_3</t>
  </si>
  <si>
    <t>GS_22_PE_1</t>
  </si>
  <si>
    <t>GS_22_PE_2</t>
  </si>
  <si>
    <t>GS_22_PE_3</t>
  </si>
  <si>
    <t>ST_22_PE_1</t>
  </si>
  <si>
    <t>ST_22_PE_2</t>
  </si>
  <si>
    <t>PTH_22_PE_1</t>
  </si>
  <si>
    <t>PTH_22_PE_4</t>
  </si>
  <si>
    <t>PTH_22_PE_5</t>
  </si>
  <si>
    <t>PTH_22_PE_6</t>
  </si>
  <si>
    <t>PTH_22_PE_7</t>
  </si>
  <si>
    <t>PTH_22_PETH_1</t>
  </si>
  <si>
    <t>PTH_22_PETH_2</t>
  </si>
  <si>
    <t>PTH_22_PETH_3</t>
  </si>
  <si>
    <t>PTH_22_PETH_4</t>
  </si>
  <si>
    <t>PTH_22_PETH_5</t>
  </si>
  <si>
    <t>PTH_22_PETH_6</t>
  </si>
  <si>
    <t>PTH_22_PETH_7</t>
  </si>
  <si>
    <t>PTH_22_PETH_8</t>
  </si>
  <si>
    <t>PTH_22_PETH_9</t>
  </si>
  <si>
    <t>PTH_22_PETH_10</t>
  </si>
  <si>
    <t>PTH_22_PSST_1</t>
  </si>
  <si>
    <t>PTH_22_PSST_2</t>
  </si>
  <si>
    <t>PTH_22_PSST_3</t>
  </si>
  <si>
    <t>PTH_22_PSST_4</t>
  </si>
  <si>
    <t>PTH_22_PIC_1</t>
  </si>
  <si>
    <t>PTH_22_PGE_1</t>
  </si>
  <si>
    <t>PTH_22_PE_8</t>
  </si>
  <si>
    <t>GD_22_PA_1</t>
  </si>
  <si>
    <t>GD_22_PA_2</t>
  </si>
  <si>
    <t>GD_22_PA_3</t>
  </si>
  <si>
    <t>GRF_22_PA_1</t>
  </si>
  <si>
    <t>GRF_22_PA_2</t>
  </si>
  <si>
    <t>GC_22_PA_1</t>
  </si>
  <si>
    <t>GC_22_PA_2</t>
  </si>
  <si>
    <t>RJ_22_PA_1</t>
  </si>
  <si>
    <t>RJ_22_PA_2</t>
  </si>
  <si>
    <t>RJ_22_PA_3</t>
  </si>
  <si>
    <t>RJ_22_PA_4</t>
  </si>
  <si>
    <t>RJ_22_PA_5</t>
  </si>
  <si>
    <t>RJ_22_PA_6</t>
  </si>
  <si>
    <t>RJ_22_PA_7</t>
  </si>
  <si>
    <t>GC_22_PA_3</t>
  </si>
  <si>
    <t>RJ_22_PA_8</t>
  </si>
  <si>
    <t>RJ_22_PA_9</t>
  </si>
  <si>
    <t>RJ_22_PA_10</t>
  </si>
  <si>
    <t>AD_22_PA_1</t>
  </si>
  <si>
    <t>AD_22_PA_2</t>
  </si>
  <si>
    <t>AD_22_PA_3</t>
  </si>
  <si>
    <t>AD_22_PA_4</t>
  </si>
  <si>
    <t>SGI_22_PA_1</t>
  </si>
  <si>
    <t>SGI_22_PA_2</t>
  </si>
  <si>
    <t>SGI_22_PA_3</t>
  </si>
  <si>
    <t>SGI_22_PA_4</t>
  </si>
  <si>
    <t>SG_22_PA_1</t>
  </si>
  <si>
    <t>SG_22_PE_1</t>
  </si>
  <si>
    <t>OAI_22_PA_1</t>
  </si>
  <si>
    <t>OAI_22_PA_2</t>
  </si>
  <si>
    <t>OAI_22_PA_3</t>
  </si>
  <si>
    <t>OAI_22_PE_1</t>
  </si>
  <si>
    <t>OAI_22_PE_2</t>
  </si>
  <si>
    <t>ACV_22_PA_1</t>
  </si>
  <si>
    <t>ACV_22_PA_2</t>
  </si>
  <si>
    <t>GJ_22_PA_1</t>
  </si>
  <si>
    <t>GF_22_PA_1</t>
  </si>
  <si>
    <t>GF_22_PA_2</t>
  </si>
  <si>
    <t>EM_22_PA_1</t>
  </si>
  <si>
    <t>SC_22_PAN_1</t>
  </si>
  <si>
    <t>SC_22_PAN_2</t>
  </si>
  <si>
    <t>PTH_22_PAN_1</t>
  </si>
  <si>
    <t>SC_22_PAN_3</t>
  </si>
  <si>
    <t>SC_22_PAN_4</t>
  </si>
  <si>
    <t>SC_22_PAN_5</t>
  </si>
  <si>
    <t>SC_22_PAN_6</t>
  </si>
  <si>
    <t>SC_22_PAN_7</t>
  </si>
  <si>
    <t>SC_22_PAN_8</t>
  </si>
  <si>
    <t>DE_22_PAN_1</t>
  </si>
  <si>
    <t>PTH_22_PAN_2</t>
  </si>
  <si>
    <t>PGI_22_PAN_1</t>
  </si>
  <si>
    <t>GRF_22_PAN_1</t>
  </si>
  <si>
    <t>PGI_22_PAN_2</t>
  </si>
  <si>
    <t>PGI_22_PAN_3</t>
  </si>
  <si>
    <t>SGM_22_PAN_1</t>
  </si>
  <si>
    <t>SGM_22_PAN_2</t>
  </si>
  <si>
    <t>SGM_22_PAN_3</t>
  </si>
  <si>
    <t>SGM_22_PAN_4</t>
  </si>
  <si>
    <t>SGI_22_PAN_1</t>
  </si>
  <si>
    <t>SGI_22_PAN_2</t>
  </si>
  <si>
    <t>SGI_22_PAN_3</t>
  </si>
  <si>
    <t>PTH_22_PAN_3</t>
  </si>
  <si>
    <t>DE_22_PAN_2</t>
  </si>
  <si>
    <t>CO_22_PAN_1</t>
  </si>
  <si>
    <t>CO_22_PAN_2</t>
  </si>
  <si>
    <t>SGI_22_PAN_4</t>
  </si>
  <si>
    <t>1. Elaborar y presentar a la Contaduría General de la Nación - CGN, los Estados Financieros de la Registraduría Nacional del Estado Civil, (1-B1,1-B2, 1-B4, 1-B5)
2. Reporte Ejecución de Ingresos del FRR del período, (2-B1, 1-B2, 1-B3, 1-B4, 1-B5), (Reporte Sin Nación)
2. Reporte Ejecución de Ingresos del FRR acumalado a noviembre, (1-B6), (Reporte Sin Nación)</t>
  </si>
  <si>
    <t>GD_22_PIN_1</t>
  </si>
  <si>
    <t>PGFT54</t>
  </si>
  <si>
    <t>PROGRAMACIÓN PLAN DE ACCIÓN INSTITUCIONAL - PROYECTOS DE INVERSIÓN</t>
  </si>
  <si>
    <t>Proyecto</t>
  </si>
  <si>
    <t>Objetivo  
Estratégico</t>
  </si>
  <si>
    <t>Indicadores de seguimiento</t>
  </si>
  <si>
    <t>Nombre de Directivo(s) responsable(s)</t>
  </si>
  <si>
    <t>Cumplimiento</t>
  </si>
  <si>
    <t>Financiero</t>
  </si>
  <si>
    <t>Centro de Estudios en Democracia y Asuntos Electorales</t>
  </si>
  <si>
    <t>Proyecto: Fortalecimiento del Centro de Estudios en Democracia y Asuntos Electorales - CEDAE - Nacional</t>
  </si>
  <si>
    <t>CEDAE_22_PE_1</t>
  </si>
  <si>
    <t>Desarrollar las actividades de capacitación para los servidores/as públicos de la RNEC, que permitan fortalecer los procesos de atención misional</t>
  </si>
  <si>
    <t>Realizar el 100% de actividades de capacitación a servidores/as de la RNEC</t>
  </si>
  <si>
    <t>Porcentaje de ejecución financiera del proyecto reportado en la plataforma del S.P.I.-DNP</t>
  </si>
  <si>
    <t>Archivo de gestión de la Coordinación CEDAE</t>
  </si>
  <si>
    <t>Gerente del Talento Humano
Coordinador(a) CEDAE</t>
  </si>
  <si>
    <t>Realizar actividades de gestión del conocimiento sobre democracia a través de la investigación académica.</t>
  </si>
  <si>
    <t>7. Fomentar la participación ciudadana y la democracia con enfoque diferencial</t>
  </si>
  <si>
    <t>Realizar el 100% de las actividades de gestión del conocimiento</t>
  </si>
  <si>
    <t>Informe de ejecución de actividades (1-B1, 1-B2, 1-B3, 1-B4, 1-B5, 1-B6)(SGFL01)</t>
  </si>
  <si>
    <t>Registrador Delegado en lo Electoral
Coordinador(a) CEDAE</t>
  </si>
  <si>
    <t>Gestionar actividades para el diseño y desarrollo de contenidos de formación y capacitación en cultura democrática y participación política dirigidos a la ciudadanía.</t>
  </si>
  <si>
    <t>Objetivo 3. Fortalecer la democracia mediante reformas legales estratégicas, el posicionamiento del nuevo sistema democrático juvenil y la adopción de un enfoque diferencial</t>
  </si>
  <si>
    <t>Realizar el 100% de actividades de pedagogía ciudadana</t>
  </si>
  <si>
    <t>Archivo de gestión CEDAE</t>
  </si>
  <si>
    <t>Realizar actividades de fortalecimiento de la oferta estadística en línea y de la difusión y apropiación social del conocimiento sobre temas misionales.</t>
  </si>
  <si>
    <t>Realizar el 100% de actividades de fortalecimiento de oferta estadística y difusión del conocimiento sobre temas misionales</t>
  </si>
  <si>
    <t>Jefe Oficina de Planeación
Coordinador(a) CEDAE</t>
  </si>
  <si>
    <t xml:space="preserve">Proyecto: Implementación Sistema de Gestión Documental Registraduría Nacional </t>
  </si>
  <si>
    <t>GAF_22_PE_1</t>
  </si>
  <si>
    <t>Ejecutar y supervisar las actividades del proyecto de inversión "Implementación del Sistema de Gestión Documental de la RNEC" para la vigencia 2022</t>
  </si>
  <si>
    <t>Ejecutar y supervisar el 100% de las actividades del proyecto de inversión para la vigencia 2022</t>
  </si>
  <si>
    <t>Plataforma SPI
Coordinación de Gestión Documental y Archivos</t>
  </si>
  <si>
    <t>Dily Marina Maestre Zabala</t>
  </si>
  <si>
    <t>Proyecto: Mejoramiento y mantenimiento de la infraestructura administrativa a nivel Nacional</t>
  </si>
  <si>
    <t>Plan de Acción Institucional</t>
  </si>
  <si>
    <t>GAF_22_PA_1</t>
  </si>
  <si>
    <t>Suscribir y recibir a satisfacción los contratos para la intervención de las sedes  del proyecto mejoramiento y/o mantenimiento de infraestructura administrativa</t>
  </si>
  <si>
    <t>Suscribir  el 100% de los contratos de obra  para el mejoramiento y manteamiento de las sedes,  y recibir a satisfacción aquellas obras que tengan feliz termino y no surjan situaciones que impidan la ejecución de las obras</t>
  </si>
  <si>
    <t>Cantidad de contratos de obra  y/o recibo a satisfacción suscritos el periodo/(n* Cantidad de contratos  y/o recibos a satisfacción a suscribir en el periodo)</t>
  </si>
  <si>
    <t>Plataforma SPI
Coordinación de Mantenimiento y Construcciones</t>
  </si>
  <si>
    <t>Proyecto: Formación permanente para los servidores de la Registraduría Nacional del Estado Civil, en la gestión del desarrollo y en técnicas y competencias de aplicación misional</t>
  </si>
  <si>
    <t>GTH_22_PIC_1</t>
  </si>
  <si>
    <t>Realizar el informe de seguimiento que muestra la ejecución de las actividades del proyecto de inversión de formación</t>
  </si>
  <si>
    <t>Realizar el 100% de los informes de seguimiento, que muestran la ejecución de actividades del proyecto de inversión de formación.</t>
  </si>
  <si>
    <t>Cantidad de informes de seguimiento realizados en el bimestre / (n*Cantidad de informes de seguimiento programados en el bimestre)</t>
  </si>
  <si>
    <t>Porcentaje de ejecución financiera del proyecto reportado en la plataforma del S.P.I.-DNP, con base en la distribución porcentual de pagos determinados en los contratos.</t>
  </si>
  <si>
    <t>Informe de Seguimiento Proyectos de Inversión-F.R.R. (PGFT01) (1-B4, 1-B5, 1-B6)</t>
  </si>
  <si>
    <t>https://spi.dnp.gov.co/Registro/RegistroInformacion.aspx?id=img_Registrar%20Seguimiento</t>
  </si>
  <si>
    <t>Proyecto: Fortalecimiento de la Red Corporativa de Telecomunicaciones - PMT, Electoral y Administrativa Nacional</t>
  </si>
  <si>
    <t>GTI_22_PE_1</t>
  </si>
  <si>
    <t>Desarrollar el proyecto de  Fortalecimiento de la Red Corporativa de Telecomunicaciones - PMT, Electoral y Administrativa Nacional</t>
  </si>
  <si>
    <t>Realizar el 100% de las actividades programadas del proyecto Fortalecimiento de la Red Corporativa de Telecomunicaciones - PMT, Electoral y Administrativa Nacional</t>
  </si>
  <si>
    <t>Cantidad de subactividades realizadas /(n*Cantidad de subactividades programadas)</t>
  </si>
  <si>
    <t xml:space="preserve">Resumen Ejecutivo del SPI, (2-B1, 2-B2, 2-B3, 2-B4, 2-B5, 2-B6), (Formato Informe Ejecutivo SPI )
</t>
  </si>
  <si>
    <t>Proyecto: Mejoramiento de la Red Eléctrica y de Comunicaciones a Nivel Nacional</t>
  </si>
  <si>
    <t>GTI_22_PE_2</t>
  </si>
  <si>
    <t>Desarrollar el Proyecto Fortalecimiento del servicio del Sistema del Archivo Nacional de Identificación ANI y Sistemas conexos Nacional</t>
  </si>
  <si>
    <t>Realizar el 100% de las actividades programadas del proyecto Fortalecimiento del servicio del Sistema del Archivo Nacional de Identificación ANI y Sistemas conexos Nacional</t>
  </si>
  <si>
    <t>Resumen Ejecutivo del SPI, (2-B1, 2-B2, 2-B3, 2-B4, 2-B5, 2-B6), (Formato Informe Ejecutivo SPI )</t>
  </si>
  <si>
    <t>Proyecto: Servicio de respaldo de los sistemas de información de procesos de identificación, electorales y administrativos a nivel Nacional</t>
  </si>
  <si>
    <t>GTI_22_PE_3</t>
  </si>
  <si>
    <t>Desarrollar el Proyecto Mejoramiento de la Red Eléctrica y de Comunicaciones a Nivel Nacional</t>
  </si>
  <si>
    <t>Realizar el 100% de las actividades programadas del proyecto  Mejoramiento de la Red Eléctrica y de Comunicaciones a Nivel Nacional</t>
  </si>
  <si>
    <t>Proyecto: Fortalecimiento del servicio del Sistema del Archivo Nacional de Identificación ANI y Sistemas conexos Nacional</t>
  </si>
  <si>
    <t>GTI_22_PE_4</t>
  </si>
  <si>
    <t>Desarrollar el Proyecto Servicio de respaldo de los sistemas de información de procesos de identificación, electorales y administrativos a nivel Nacional</t>
  </si>
  <si>
    <t>Realizar el 100% de las actividades programadas del proyecto Servicio de respaldo de los sistemas de información de procesos de identificación, electorales y administrativos a nivel Nacional</t>
  </si>
  <si>
    <t>Proyecto: Mejoramiento y renovación de la infraestructura tecnológica para la Registraduría Nacional del Estado Civil Nacional</t>
  </si>
  <si>
    <t>GTI_22_PE_5</t>
  </si>
  <si>
    <t>Desarrollar el Proyecto Mejoramiento y renovación de la infraestructura tecnológica para la Registraduría Nacional del Estado Civil Nacional</t>
  </si>
  <si>
    <t>Realizar el 100% de las actividades programadas del proyecto Mejoramiento y renovación de la infraestructura tecnológica para la Registraduría Nacional del Estado Civil Nacional</t>
  </si>
  <si>
    <t>Proyecto: Fortalecimiento del Sistema de Servicio al colombiano de la Registraduría Nacional del Estado Civil Nacional</t>
  </si>
  <si>
    <t>PDE_22_PE_1</t>
  </si>
  <si>
    <t>Ejecutar las actividades programadas en el proyecto de inversión "Fortalecimiento del Sistema de Servicio al colombiano de la Registraduría Nacional del Estado Civil Nacional"</t>
  </si>
  <si>
    <t>5. Implementar el proyecto de inversión "Mejoramiento del sistema de atención al colombiano en la Registraduría Nacional del Estado Civil" para las vigencias 2021 a 2023</t>
  </si>
  <si>
    <t>Ejecutar el 100% de las actividades programadas en el proyecto de inversión "Fortalecimiento del Sistema de Servicio al colombiano de la Registraduría Nacional del Estado Civil Nacional"</t>
  </si>
  <si>
    <t>Cantidad de actividades del proyecto ejecutadas en el periodo/(n*Cantidad de actividades del proyecto programadas en el periodo)</t>
  </si>
  <si>
    <t>SPI</t>
  </si>
  <si>
    <t>Jefe Oficina de Planeación
Coordinador(a) CEDAE, Gerente de Informática</t>
  </si>
  <si>
    <t>Proyecto: Fortalecimiento de la capacidad de atención en Identificación para la población en condición de vulnerabilidad, APD. Nacional</t>
  </si>
  <si>
    <t>RCI_22_PA_1</t>
  </si>
  <si>
    <t>Realizar las actividades del proyecto de fortalecimiento de la capacidad de atención en Identificación para la población en condición de vulnerabilidad, APD. Nacional</t>
  </si>
  <si>
    <t>Realizar el 100% de las actividades programadas del proyecto de fortalecimiento de la capacidad de atención en Identificación para la población en condición de vulnerabilidad, APD. Nacional</t>
  </si>
  <si>
    <t>Registraduría Delegada para el Registro Civil y la Identificación</t>
  </si>
  <si>
    <t xml:space="preserve">Registrador Delegado para el Registro civil y la Identificación </t>
  </si>
  <si>
    <t>Proyecto: Fortalecimiento del Sistema de Información de Registro Civil Nacional</t>
  </si>
  <si>
    <t>RCI_22_PE_1</t>
  </si>
  <si>
    <t>Incorporar Registros Civiles a través de una herramienta tecnológica por parte de oficinas con función registral y autorizadas diferentes a la Registraduría Nacional del Estado Civil</t>
  </si>
  <si>
    <t>Incorporación del 100% de los RCX expedidos desde la herramienta SRCWeb a la base de datos SIRC</t>
  </si>
  <si>
    <t xml:space="preserve">Director Nacional de Registro Civil </t>
  </si>
  <si>
    <t>RCI_22_PE_2</t>
  </si>
  <si>
    <t>Desarrollar estrategias de divulgación a población perteneciente a comunidades indígenas y de negritudes, respecto a la importancia del registro civil.</t>
  </si>
  <si>
    <t>Desarrollo del 100% de eventos programados para la socialización sobre la importancia del registro civil a la población perteneciente a comunidades indígenas y de negritudes</t>
  </si>
  <si>
    <t>Cantidad de eventos de capacitación desarrollados/(n*Cantidad de eventos de capacitación programados)</t>
  </si>
  <si>
    <t>Proyecto: Fortalecimiento de la plataforma tecnológica que soporta el sistema de identificación y registro civil PMT II</t>
  </si>
  <si>
    <t>RCI_22_PE_3</t>
  </si>
  <si>
    <t>Realizar seguimiento de las actividades del proyecto de  Fortalecimiento de la plataforma tecnológica que soporta el sistema de identificación y registro civil PMT II</t>
  </si>
  <si>
    <t>Realizar el 100% de las actividades de seguimiento al proyecto de  Fortalecimiento de la plataforma tecnológica que soporta el sistema de identificación y registro civil PMT II</t>
  </si>
  <si>
    <t>Cantidad de actividades de seguimiento al proyecto ejecutadas en el periodo /(n*Cantidad de  actividades de seguimiento al proyecto programadas en el periodo)</t>
  </si>
  <si>
    <t>Formato necesidad de software y Formato de Entrega de Software. (?-B3, ?-B6)  (Formato  GSFT01 y GSFT02)
Cantidad de evidencia sujeta a la demanda</t>
  </si>
  <si>
    <t>Planes de trabajo para elecciones (?-B3, ?-B6) (Planes de trabajo)
Cantidad de evidencia sujeta a la demanda</t>
  </si>
  <si>
    <t>Documento del plan de trabajo anual del SGSST aprobado y publicado (1-B1)
 Informe de seguimiento a la ejecución de actividades programadas (2-B1, 1-B2, 1-B3, 1-B4, 1-B5, 1-B6)(SGFL01)</t>
  </si>
  <si>
    <t>1 Formato Único de Control de Bienes GRFT01, (1-B1, 1-B2, 1-B3, 1-B4, 1-B5, 1-B6), (GRFT01) 
2. Reporte del aplicativo de control de inventario (1-B1, 1-B2, 1-B3, 1-B4, 1-B5, 1-B6) 
3. Informe final del Levantamiento Físico de Inventarios (1-B6) (SGFL01) 
4. Reporte para las conciliaciones contables mensuales (2-B1, 2-B2, 2-B3, 2-B4, 2-B5, 2-B6), 
5. Acta y Resolución por la cual se autoriza la bajas y su disposición final, conforme el artículo 21 de la Resolución 8499 de 2021 (SGFT03)
6. Certificación de disposición final de los bienes dados de baja conforme el artículo 21 de la Resolución 8499 de 2021</t>
  </si>
  <si>
    <t>Cantidad de actividades del proyecto ejecutadas en el periodo /(n*Cantidad de  actividades del proyecto programadas en el periodo)</t>
  </si>
  <si>
    <t>Cantidad de actividades del proyecto ejecutadas en el periodo / (n*Cantidad de  actividades del proyecto programadas en el periodo)</t>
  </si>
  <si>
    <t>Cantidad de informes realizados para la ejecución y supervisión del contrato /(n*Cantidad de informes programadas en cada bimestre para la ejecución y supervisión del contrato)</t>
  </si>
  <si>
    <r>
      <t xml:space="preserve">Nombre del responsable del diligenciamiento: </t>
    </r>
    <r>
      <rPr>
        <u/>
        <sz val="11"/>
        <color theme="1"/>
        <rFont val="Arial"/>
        <family val="2"/>
      </rPr>
      <t>Consolidado por David Iván Ramos Barraza</t>
    </r>
  </si>
  <si>
    <r>
      <t xml:space="preserve">Cargo: </t>
    </r>
    <r>
      <rPr>
        <u/>
        <sz val="11"/>
        <color theme="1"/>
        <rFont val="Arial"/>
        <family val="2"/>
      </rPr>
      <t>Profesional universitario</t>
    </r>
  </si>
  <si>
    <t>Informe de ejecución de actividades (1-B1, 1-B4, 1-B5)(SGFL01)</t>
  </si>
  <si>
    <t>1. Resumen ejecutivo (1-B1, 1-B2, 1-B3, 1-B4, 1-B5, 1-B6) (PGFT01)
2. Informes de supervisión conforme lo pactado contractualmente (GCFT08)</t>
  </si>
  <si>
    <t>Informe de seguimiento al proyecto (2-B1, 2-B2, 2-B3, 2-B4, 2-B5, 2-B6)(SGFL01)</t>
  </si>
  <si>
    <t>Informe ejecutivo SPI (1-B, 2-B, 3-B, 4-B, 5-B, 6-B) (PGFT01)</t>
  </si>
  <si>
    <r>
      <t xml:space="preserve">Formato asistencia a eventos de formación / Capacitación (¿?-B1, ¿?-B4, ¿?-B5)(PTFT18)
</t>
    </r>
    <r>
      <rPr>
        <sz val="10"/>
        <color rgb="FF00B0F0"/>
        <rFont val="Arial"/>
        <family val="2"/>
      </rPr>
      <t>Cantidad de formatos sujeta a la cantidad de capacitados</t>
    </r>
    <r>
      <rPr>
        <sz val="10"/>
        <rFont val="Arial"/>
        <family val="2"/>
      </rPr>
      <t xml:space="preserve">
Informe de ejecución de actividades  requeridas (1-B1, 1-B4, 1-B5)(SGFL01)</t>
    </r>
  </si>
  <si>
    <t>Plan Institucional de Gestión Ambiental</t>
  </si>
  <si>
    <t>1. Acta de reunión y seguimiento a la organización de los documentos en los archivos de gestión (1-B4, 1-B5), Formato SGFT03 
2. FUID de transferencias documentales, conforme el cronograma adoptado por la Entidad (1-B4, 1-B5) Formato GDFT10 
3. Formato de testigo /préstamo de los documentos (1-B1, 1-B2, 1-B3, 1-B4, 1-B5, 1-B6) Formato GDFT05 
4. Formatos que componen el Plan de Conservación Documental del Sistema Integrado de Conservación (4-B2, 4-B4, 4-B6), Formatos GDFT20, GDFT21, GDFT22, GDFT23, GDFT24 
5. Acta del comité de archivo de aprobación de eliminación, Formato SGFT03, (1-B1) 
6. FUID de eliminación, (1-B1) 
7. Reporte de publicación página web, (1-B2)</t>
  </si>
  <si>
    <t>Coordinación de Recursos Físicos
Coordinación de Mantenimiento y Construcciones</t>
  </si>
  <si>
    <t>1 Reporte de procesos en curso (1-B1, 1-B2, 1-B3, 1-B4, 1-B5, 1-B6) 
2. Reporte del SIIF de los certificados de disponibilidad presupuestal expedidos en el periodo (1-B1, 1-B2, 1-B3, 1-B4, 1-B5, 1-B6)</t>
  </si>
  <si>
    <t>1. Planilla de asistencia reunión revisión anteproyecto de presupuesto de ingresos y gastos vigencia 2023, consolidado por la Oficina de Planeación (1-B2), (SGFT07)
2. Informe ejecución presupuestal del período, publicado en la página web (3-B1, 2-B2, 2-B3, 2-B4, 2-B5, 1-B6) (SFGL01) 
3. Informe de modificaciones presupuestales realizadas en el período, (1-B1, 1-B2, 1-B3, 1-B4, 1-B5, 1-B6)</t>
  </si>
  <si>
    <t>Sensibilizar a funcionarios del Grupo de Peticiones, Quejas y Reclamos y a los enlaces de PQR del nivel desconcentrado, sobre los instrumentos vigentes en el proceso de servicio al colombiano y valores institucionales</t>
  </si>
  <si>
    <t>PGI_22_PGA_1</t>
  </si>
  <si>
    <t>PGI_22_PGA_2</t>
  </si>
  <si>
    <t>PGI_22_PGA_3</t>
  </si>
  <si>
    <t>PGI_22_PGA_4</t>
  </si>
  <si>
    <t>PGI_22_PGA_5</t>
  </si>
  <si>
    <t>PGI_22_PGA_6</t>
  </si>
  <si>
    <t>PGI_22_PGA_7</t>
  </si>
  <si>
    <t>PGI_22_PGA_8</t>
  </si>
  <si>
    <t>PGI_22_PGA_9</t>
  </si>
  <si>
    <t>PGI_22_PGA_10</t>
  </si>
  <si>
    <t>PGI_22_PGA_11</t>
  </si>
  <si>
    <t>PGI_22_PGA_12</t>
  </si>
  <si>
    <t>RAS_22_PE_1</t>
  </si>
  <si>
    <t>GRFS_22_PA_5</t>
  </si>
  <si>
    <t>GRFS_22_PA_4</t>
  </si>
  <si>
    <t>GRFS_22_PA_3</t>
  </si>
  <si>
    <t>GRFS_22_PA_2</t>
  </si>
  <si>
    <t>GRFS_22_PA_1</t>
  </si>
  <si>
    <t>GC_22_PAA_1</t>
  </si>
  <si>
    <t>AI_22_PA_4</t>
  </si>
  <si>
    <t>PGI_22_PAN_5</t>
  </si>
  <si>
    <t>CEDAE_22_PAN_2</t>
  </si>
  <si>
    <t>CEDAE_22_PAN_3</t>
  </si>
  <si>
    <t>CEDAE_22_PAN_1</t>
  </si>
  <si>
    <t>GTH_22_PETH_1</t>
  </si>
  <si>
    <t>RAS_22_PAN_3</t>
  </si>
  <si>
    <t>1. Resumen ejecutivo(1-B1, 1-B2, 1-B3, 1-B4, 1-B5, 1-B6 )(PGFT01)
2. Contratos suscritos (1-B4, 1-B5, 1-B6)
3. Recibos a satisfacción (1-B5, 1-B6) Formato GCFT05</t>
  </si>
  <si>
    <t>Actualizar  y consolidar la Oferta Pública de Empleos -OPEC- con base en los reportes mensuales de planta de cada una de las Delegaciones Departamentales, Registraduría Distrital y Nivel Central y todas las demás actividades que se requieran para tal fin.</t>
  </si>
  <si>
    <t xml:space="preserve">Mantener actualizada y consolidada al 100%  la Oferta Pública de Empleos  de la entidad </t>
  </si>
  <si>
    <t>Cantidad de actividades realizadas para OPEC / (n* Cantidad programadas para OPEC)</t>
  </si>
  <si>
    <t>Certificación expedida por el Coordinador de Carrera Administrativa que evidencie las actividades de  actualización y consolidación de la Oferta Pública de Empleos (1-B1, 1-B2, 1-B3, 1-B4, 1-B5, 1-B6)
Base de Datos Oferta Pública de Empleos-OPEC (2-B1, 2-B2, 2-B3, 2-B4, 2-B5, 2-B6)</t>
  </si>
  <si>
    <t>Realizar las actividades necesarias tendientes a la preparación de la preauditoria y auditoria externa en el marco de la NTC ISO 45001:2018.</t>
  </si>
  <si>
    <t>Realizar el 100% de las actividades relacionadas con la preparación de la preauditoría y auditoría externa en el marco de la NTC ISO 45001:2018</t>
  </si>
  <si>
    <t>Informacion documentada de cumplimiento de los requisitos a la NTC ISO 45001:2018</t>
  </si>
  <si>
    <t>RAS_22_PE_2</t>
  </si>
  <si>
    <t>Gestionar la creación del aplicativo para solicitud de duplicado de la cédula de ciudadanía de seguridad personalizada en policarbonato a través del portal web institucional con la opción de pago en línea o pago en entidad recaudadora.</t>
  </si>
  <si>
    <t>Portafolio actualizado / (n* portafolio por actualizar)</t>
  </si>
  <si>
    <t>Aplicativo web actualizado y en funcionamieto 
Actualización del portafolio de servicios en la página web institucional</t>
  </si>
  <si>
    <t>Portal web institucional</t>
  </si>
  <si>
    <t>Dirección Nacional de Identificación
Gerente de Informática</t>
  </si>
  <si>
    <t>Atender las solicitudes de servicios digitales y trámites web (agendamiento y duplicados en línea) prestados a los colombianos, minimizando el uso de canales presenciales e impresión de papel</t>
  </si>
  <si>
    <t>Estadísticas y Reportes de tramites Web atendidos. (1-B3,1-B6)</t>
  </si>
  <si>
    <t xml:space="preserve">Planes de Trabajo de trabajo para la definición de la automatización de la arquitectura de procesos (1-B3,  1-B6), (Formato XXXXXX)
Actas de reunión, ( 1-B3,1-B66), (Formato SGFT03)
</t>
  </si>
  <si>
    <t>Matriz de seguimientos Programa de Medicina Preventiva y del Trabajo ( 1-B2, 1-B4, , 1-B6)
 Informe de seguimiento a la ejecución de actividades programadas-SGFL01 ( 2-B2, 2-B4, 2-B6)</t>
  </si>
  <si>
    <t xml:space="preserve">Desarrollar el manual de gestión ambiental en la RNEC bajo la norma ISO 14001:2015. </t>
  </si>
  <si>
    <t>Viabilizar el 100% de los proyectos de inversión recibidos por el aplicativo SUIF del DNP (inscripción y actualización)</t>
  </si>
  <si>
    <t>Cantidad de proyectos de inversión viabilizados en el bimestre / (n*Cantidad de proyectos de inversión a viabilizar en el bimestre)</t>
  </si>
  <si>
    <t>RAS_22_PA_6</t>
  </si>
  <si>
    <t>DE_22_PA_5</t>
  </si>
  <si>
    <t>30/072/2022</t>
  </si>
  <si>
    <t>Informe de seguimiento al proyecto(1-B6)(PGFT01)</t>
  </si>
  <si>
    <t>Reporte estadístico de producción  de RCX expedidos desde la herramienta SRC Web  (1-B1, 2-B, 3-B, 4-B, 5-B, 6-B)</t>
  </si>
  <si>
    <t>Lista de asistentes a los eventos de capacitación (1-B3)(PTFT18)</t>
  </si>
  <si>
    <t>6. Implementar el sistema de gestión integral de seguridad de la información en los procesos y procedimientos con la actualización de las políticas de seguridad de información en la entidad, adicionalmente certificar un proceso bajo la norma ISO 27001:2013 de acuerdo con la disponibilidad de recursos</t>
  </si>
  <si>
    <t>8. Gestionar e implementar actividades correspondientes al cumplimiento de la reglamentación general vigente para el SGSST (Sistema de Gestión de Seguridad y Salud en el Trabajo) con la armonización y aplicación de los requisistos de la norma NTC ISO 45001:2018 con miras a la certificación</t>
  </si>
  <si>
    <t>Gestión ambiental</t>
  </si>
  <si>
    <t>Gestión del Talento Humano</t>
  </si>
  <si>
    <t xml:space="preserve">Borrador Documento de necesidades técnicas, administrativas y jurídicas radicado (1-B3) 
Final Documento de necesidades técnicas, administrativas y jurídicas radicado (1-B6) </t>
  </si>
  <si>
    <t>Evidencias de la información documentada en cumplimiento de los requisitos NTC ISO 45001:2018 consultablñes en la plataforma share point link: 
http://regisredsp/gth/desint/_layouts/15/start.aspx#/Evidencias/Forms/AllItems.aspx?RootFolder=%2Fgth%2Fdesint%2FEvidencias%2FSistema%20de%20Gesti%C3%B3n%20y%20Seguridad%20en%20el%20Trabajo%20SGSST&amp;FolderCTID=0x012000D1A0DE826BFD2245A2120320AD06F211&amp;View=%7B4D17016B%2D25BD%2D4BA6%2DA3A4%2DF403AEA0CBE8%7D</t>
  </si>
  <si>
    <t>Informe de Evaluación y Seguimiento (25-B1, 27-B2, 11-B3, 25-B4, 16-B5, 5-B6) (SIFT01)</t>
  </si>
  <si>
    <t>DE_22_PA_6</t>
  </si>
  <si>
    <t>DE_22_PE_2</t>
  </si>
  <si>
    <t>Dirigir y organizar las elecciones de autoridades terriotirales de 2023</t>
  </si>
  <si>
    <t>Revisar, ajustar y presentar ante la nueva legislatura del Congreso el proyecto de reforma al Código Electoral</t>
  </si>
  <si>
    <t>1.  Impulsar, articuladamente con el CNE, la presentación y aprobación del proyecto de nuevo Código Electoral ante el Congreso de la República.</t>
  </si>
  <si>
    <t>Desarrollar el 100% de las actividades para la realización de las elecciones de autoridades territoriales de 2022</t>
  </si>
  <si>
    <t xml:space="preserve">Desarrollar el 100% de las actividades para la revisión, ajuste y presentación del proyecto del Código Electoral </t>
  </si>
  <si>
    <t>Reporte de actualización de la DIVIPOLE 
Reporte de trámites de ciudadanos inscritos
Reporte de Grupos significatvios de ciudadanos y promotres del voto en blanco registrados</t>
  </si>
  <si>
    <t>Documento de radicación proyecto nuevo código electoral.</t>
  </si>
  <si>
    <t>Dirección de Censo Electoral
Dirección de Gestión Electoral</t>
  </si>
  <si>
    <t>Plan de Austeridad y Eficiencia en el Gasto</t>
  </si>
  <si>
    <t>Realizar las acitvidades formuladas en el Plan de Austeridad y Eficiencia en el Gasto de la RNEC para la vigencia 2022</t>
  </si>
  <si>
    <t>Realizar el 100% de las acitvidades formuladas en el Plan de Austeridad y Eficiencia en el Gasto de la RNEC para la vigencia 2022</t>
  </si>
  <si>
    <t>PTH_22_PAG_1</t>
  </si>
  <si>
    <t>Realizar las acitvidades formuladas en el Plan de Austeridad y Eficiencia en el Gasto de la RNEC para la vigencia 2022 por la Dirección administrativa.</t>
  </si>
  <si>
    <t>Sharepoint</t>
  </si>
  <si>
    <r>
      <t>Fecha diligenciamiento: 31</t>
    </r>
    <r>
      <rPr>
        <u/>
        <sz val="11"/>
        <color theme="1"/>
        <rFont val="Arial"/>
        <family val="2"/>
      </rPr>
      <t>/10/2022</t>
    </r>
  </si>
  <si>
    <t>Informe de gestión de actividades de Plan de austeridad y eficiencia en el gasto de la vigencia 2022 (1-B5, 1-B6) (SGFL01)</t>
  </si>
  <si>
    <t xml:space="preserve">Informe de seguimiento de proyectos (1-B5, 1-B6) (PGFT01)
Formato GRFT11 (1-B5, 1-B6)
Formato GRFT10 (1-B5, 1-B6)
Informe sobre consumo de papel a traves de los topes de impresión en maquinas multifuncionales en sede central (1-B5, 1-B6) (SGFL01)
Informe sobre consumo de los ítems de papelería (1-B5, 1-B6) (SGFL01)
Informe del comportamiento del servicio de telefonía (1-B5, 1-B6) (SGFL01)
Correo o pieza informativa con estrategias para el uso de medios electrónicos (1-B5, 1-B6) </t>
  </si>
  <si>
    <t>CO_22_PAG_1</t>
  </si>
  <si>
    <t>CO_22_PAG_2</t>
  </si>
  <si>
    <t>GRFS_22_PAG_4</t>
  </si>
  <si>
    <t xml:space="preserve">Informe de seguimiento de los Proyectos de inversión de la vigencia 2021 (1-B1)
Informes de seguimiento de los Proyectos de inversión de la vigencia 2022 (1-B2, 1-B4)
</t>
  </si>
  <si>
    <t>33.33%</t>
  </si>
  <si>
    <r>
      <t>Archivo con correos electrónicos (1-B</t>
    </r>
    <r>
      <rPr>
        <sz val="10"/>
        <color rgb="FFFF0000"/>
        <rFont val="Arial"/>
        <family val="2"/>
      </rPr>
      <t>6</t>
    </r>
    <r>
      <rPr>
        <sz val="10"/>
        <rFont val="Arial"/>
        <family val="2"/>
      </rPr>
      <t>)
Archivo con listados de asistencia reuniones de preparación (1-B</t>
    </r>
    <r>
      <rPr>
        <sz val="10"/>
        <color rgb="FFFF0000"/>
        <rFont val="Arial"/>
        <family val="2"/>
      </rPr>
      <t>6</t>
    </r>
    <r>
      <rPr>
        <sz val="10"/>
        <rFont val="Arial"/>
        <family val="2"/>
      </rPr>
      <t>)
Archivo con listados de asistencia reuniones de acompañamiento (1-B</t>
    </r>
    <r>
      <rPr>
        <sz val="10"/>
        <color rgb="FFFF0000"/>
        <rFont val="Arial"/>
        <family val="2"/>
      </rPr>
      <t>6</t>
    </r>
    <r>
      <rPr>
        <sz val="10"/>
        <rFont val="Arial"/>
        <family val="2"/>
      </rPr>
      <t>)</t>
    </r>
  </si>
  <si>
    <r>
      <rPr>
        <sz val="10"/>
        <color rgb="FFFF0000"/>
        <rFont val="Arial"/>
        <family val="2"/>
      </rPr>
      <t xml:space="preserve">Plan institucional de Archivos publicado - PINAR GDGC02, (1-B2) </t>
    </r>
    <r>
      <rPr>
        <sz val="10"/>
        <rFont val="Arial"/>
        <family val="2"/>
      </rPr>
      <t xml:space="preserve">
Acta de reunión y seguimiento para la actualización de las Tablas de Retención Documental -TRD  (1-B5) Formato SGFT03 
Tablas de Retención Documental -TRD (1-B6) 
Programa de gestión Documental publicado- PGD GDGC01 (1-B4)</t>
    </r>
  </si>
  <si>
    <r>
      <rPr>
        <sz val="10"/>
        <rFont val="Arial"/>
        <family val="2"/>
      </rPr>
      <t>1. Reporte de publicación del PAA aprobado para la vigencia 2022 (1-B1)</t>
    </r>
    <r>
      <rPr>
        <sz val="10"/>
        <color rgb="FFFF0000"/>
        <rFont val="Arial"/>
        <family val="2"/>
      </rPr>
      <t xml:space="preserve">
</t>
    </r>
    <r>
      <rPr>
        <sz val="10"/>
        <rFont val="Arial"/>
        <family val="2"/>
      </rPr>
      <t xml:space="preserve">2. Reporte de actualización del PAA vigencia 2022 (1-B1, 1-B2, 1-B3, 1-B4, 1-B5, 1-B6) </t>
    </r>
    <r>
      <rPr>
        <sz val="10"/>
        <color rgb="FFFF0000"/>
        <rFont val="Arial"/>
        <family val="2"/>
      </rPr>
      <t xml:space="preserve">
</t>
    </r>
    <r>
      <rPr>
        <sz val="10"/>
        <rFont val="Arial"/>
        <family val="2"/>
      </rPr>
      <t xml:space="preserve">3 Consolidado de necesidades en el formato de PAA para la vigencia 2023 (1-B6) </t>
    </r>
  </si>
  <si>
    <r>
      <t>Fecha diligenciamiento: 22</t>
    </r>
    <r>
      <rPr>
        <u/>
        <sz val="11"/>
        <color theme="1"/>
        <rFont val="Arial"/>
        <family val="2"/>
      </rPr>
      <t>/12/2022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</si>
</sst>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Calibri"/>
      <family val="2"/>
      <scheme val="minor"/>
    </font>
    <font>
      <sz val="11"/>
      <color theme="1"/>
      <name val="Calibri"/>
      <family val="2"/>
      <scheme val="minor"/>
    </font>
    <font>
      <sz val="10"/>
      <name val="Arial"/>
      <family val="2"/>
    </font>
    <font>
      <sz val="10"/>
      <name val="Arial"/>
      <family val="2"/>
    </font>
    <font>
      <u/>
      <sz val="11"/>
      <color theme="10"/>
      <name val="Calibri"/>
      <family val="2"/>
      <scheme val="minor"/>
    </font>
    <font>
      <sz val="9"/>
      <color theme="1"/>
      <name val="Arial"/>
      <family val="2"/>
    </font>
    <font>
      <b/>
      <sz val="9"/>
      <color theme="1"/>
      <name val="Arial"/>
      <family val="2"/>
    </font>
    <font>
      <sz val="9"/>
      <color theme="1"/>
      <name val="Calibri"/>
      <family val="2"/>
      <scheme val="minor"/>
    </font>
    <font>
      <b/>
      <sz val="9"/>
      <name val="Arial"/>
      <family val="2"/>
    </font>
    <font>
      <sz val="9"/>
      <name val="Arial"/>
      <family val="2"/>
    </font>
    <font>
      <sz val="9"/>
      <name val="Calibri"/>
      <family val="2"/>
      <scheme val="minor"/>
    </font>
    <font>
      <sz val="12"/>
      <color theme="1"/>
      <name val="Arial"/>
      <family val="2"/>
    </font>
    <font>
      <sz val="11"/>
      <color rgb="FF000000"/>
      <name val="Calibri"/>
      <family val="2"/>
      <scheme val="minor"/>
    </font>
    <font>
      <sz val="8"/>
      <name val="Arial"/>
      <family val="2"/>
    </font>
    <font>
      <sz val="9"/>
      <color rgb="FF000000"/>
      <name val="Arial"/>
      <family val="2"/>
    </font>
    <font>
      <sz val="10"/>
      <color theme="1"/>
      <name val="Arial"/>
      <family val="2"/>
    </font>
    <font>
      <sz val="8"/>
      <name val="Calibri"/>
      <family val="2"/>
      <scheme val="minor"/>
    </font>
    <font>
      <sz val="12"/>
      <name val="Arial"/>
      <family val="2"/>
    </font>
    <font>
      <sz val="11"/>
      <color theme="1"/>
      <name val="Arial"/>
      <family val="2"/>
    </font>
    <font>
      <u/>
      <sz val="11"/>
      <color theme="1"/>
      <name val="Arial"/>
      <family val="2"/>
    </font>
    <font>
      <sz val="10"/>
      <color rgb="FF00B0F0"/>
      <name val="Arial"/>
      <family val="2"/>
    </font>
    <font>
      <sz val="11"/>
      <name val="Calibri"/>
      <family val="2"/>
      <scheme val="minor"/>
    </font>
    <font>
      <sz val="10"/>
      <color rgb="FFFF0000"/>
      <name val="Arial"/>
      <family val="2"/>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00B0F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3">
    <xf numFmtId="0" fontId="0" fillId="0" borderId="0"/>
    <xf numFmtId="0" fontId="2" fillId="0" borderId="0"/>
    <xf numFmtId="0" fontId="1"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4" fillId="0" borderId="0" applyNumberFormat="0" applyFill="0" applyBorder="0" applyAlignment="0" applyProtection="0"/>
    <xf numFmtId="9" fontId="1"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cellStyleXfs>
  <cellXfs count="172">
    <xf numFmtId="0" fontId="0" fillId="0" borderId="0" xfId="0"/>
    <xf numFmtId="0" fontId="6" fillId="3" borderId="1" xfId="4" applyFont="1" applyFill="1" applyBorder="1" applyAlignment="1">
      <alignment horizontal="center" vertical="center"/>
    </xf>
    <xf numFmtId="0" fontId="5" fillId="3" borderId="1" xfId="4" applyFont="1" applyFill="1" applyBorder="1" applyAlignment="1">
      <alignment horizontal="center" vertical="center"/>
    </xf>
    <xf numFmtId="0" fontId="7" fillId="0" borderId="0" xfId="0" applyFont="1"/>
    <xf numFmtId="0" fontId="6" fillId="2" borderId="1" xfId="4" applyFont="1" applyFill="1" applyBorder="1" applyAlignment="1">
      <alignment horizontal="center" vertical="center" wrapText="1"/>
    </xf>
    <xf numFmtId="0" fontId="9" fillId="0" borderId="0" xfId="4" applyFont="1"/>
    <xf numFmtId="0" fontId="9" fillId="3" borderId="0" xfId="4" applyFont="1" applyFill="1"/>
    <xf numFmtId="0" fontId="9" fillId="3" borderId="0" xfId="4" applyFont="1" applyFill="1" applyAlignment="1">
      <alignment vertical="center"/>
    </xf>
    <xf numFmtId="0" fontId="9" fillId="3" borderId="0" xfId="4" applyFont="1" applyFill="1" applyAlignment="1">
      <alignment horizontal="center"/>
    </xf>
    <xf numFmtId="0" fontId="10" fillId="0" borderId="0" xfId="0" applyFont="1"/>
    <xf numFmtId="0" fontId="8" fillId="3" borderId="0" xfId="4" applyFont="1" applyFill="1" applyAlignment="1">
      <alignment vertical="center" wrapText="1"/>
    </xf>
    <xf numFmtId="0" fontId="8" fillId="3" borderId="0" xfId="4" applyFont="1" applyFill="1" applyAlignment="1">
      <alignment horizontal="center" vertical="center" wrapText="1"/>
    </xf>
    <xf numFmtId="0" fontId="10" fillId="0" borderId="0" xfId="4" applyFont="1" applyAlignment="1">
      <alignment horizontal="justify" vertical="center"/>
    </xf>
    <xf numFmtId="0" fontId="10" fillId="0" borderId="0" xfId="4" applyFont="1" applyAlignment="1">
      <alignment horizontal="justify" vertical="justify"/>
    </xf>
    <xf numFmtId="0" fontId="11" fillId="3" borderId="1" xfId="4" applyFont="1" applyFill="1" applyBorder="1" applyAlignment="1">
      <alignment vertical="center" wrapText="1"/>
    </xf>
    <xf numFmtId="0" fontId="10" fillId="3" borderId="0" xfId="4" applyFont="1" applyFill="1" applyAlignment="1">
      <alignment vertical="center"/>
    </xf>
    <xf numFmtId="0" fontId="11" fillId="0" borderId="1" xfId="4" applyFont="1" applyBorder="1" applyAlignment="1">
      <alignment vertical="center" wrapText="1"/>
    </xf>
    <xf numFmtId="0" fontId="12" fillId="0" borderId="0" xfId="0" applyFont="1"/>
    <xf numFmtId="0" fontId="12" fillId="0" borderId="0" xfId="0" applyFont="1" applyAlignment="1">
      <alignment wrapText="1"/>
    </xf>
    <xf numFmtId="0" fontId="0" fillId="0" borderId="1" xfId="0" applyBorder="1" applyAlignment="1">
      <alignment vertical="center"/>
    </xf>
    <xf numFmtId="0" fontId="0" fillId="0" borderId="0" xfId="0" applyAlignment="1">
      <alignment vertical="center"/>
    </xf>
    <xf numFmtId="0" fontId="9" fillId="3" borderId="1" xfId="2" applyFont="1" applyFill="1" applyBorder="1" applyAlignment="1">
      <alignment horizontal="justify" vertical="justify"/>
    </xf>
    <xf numFmtId="0" fontId="9" fillId="3" borderId="1" xfId="2" applyFont="1" applyFill="1" applyBorder="1" applyAlignment="1">
      <alignment horizontal="justify" vertical="center"/>
    </xf>
    <xf numFmtId="0" fontId="5" fillId="0" borderId="1" xfId="0" applyFont="1" applyBorder="1" applyAlignment="1">
      <alignment vertical="center"/>
    </xf>
    <xf numFmtId="0" fontId="5" fillId="0" borderId="0" xfId="0" applyFont="1"/>
    <xf numFmtId="0" fontId="9" fillId="3" borderId="4" xfId="4" applyFont="1" applyFill="1" applyBorder="1" applyAlignment="1">
      <alignment vertical="center"/>
    </xf>
    <xf numFmtId="0" fontId="14" fillId="0" borderId="0" xfId="0" applyFont="1" applyAlignment="1">
      <alignment vertical="center"/>
    </xf>
    <xf numFmtId="0" fontId="5" fillId="0" borderId="0" xfId="0" applyFont="1" applyAlignment="1">
      <alignment vertical="center"/>
    </xf>
    <xf numFmtId="0" fontId="14" fillId="0" borderId="0" xfId="0" applyFont="1"/>
    <xf numFmtId="0" fontId="9" fillId="3" borderId="4" xfId="4" applyFont="1" applyFill="1" applyBorder="1" applyAlignment="1">
      <alignment horizontal="justify" vertical="justify"/>
    </xf>
    <xf numFmtId="0" fontId="9" fillId="3" borderId="4" xfId="4" applyFont="1" applyFill="1" applyBorder="1" applyAlignment="1">
      <alignment horizontal="justify" vertical="center"/>
    </xf>
    <xf numFmtId="0" fontId="9" fillId="3" borderId="4" xfId="4" applyFont="1" applyFill="1" applyBorder="1" applyAlignment="1">
      <alignment horizontal="left" vertical="center"/>
    </xf>
    <xf numFmtId="0" fontId="9" fillId="0" borderId="0" xfId="0" applyFont="1"/>
    <xf numFmtId="0" fontId="9" fillId="0" borderId="0" xfId="0" applyFont="1" applyAlignment="1">
      <alignment vertical="center"/>
    </xf>
    <xf numFmtId="0" fontId="6" fillId="3" borderId="1" xfId="4" applyFont="1" applyFill="1" applyBorder="1" applyAlignment="1">
      <alignment horizontal="center" vertical="center" wrapText="1"/>
    </xf>
    <xf numFmtId="0" fontId="15" fillId="0" borderId="1" xfId="0" applyFont="1" applyBorder="1" applyAlignment="1">
      <alignment vertical="center" wrapText="1"/>
    </xf>
    <xf numFmtId="10" fontId="15" fillId="3" borderId="2" xfId="8" applyNumberFormat="1" applyFont="1" applyFill="1" applyBorder="1" applyAlignment="1">
      <alignment horizontal="center" vertical="center" wrapText="1"/>
    </xf>
    <xf numFmtId="0" fontId="6" fillId="3" borderId="1" xfId="9" applyFont="1" applyFill="1" applyBorder="1" applyAlignment="1">
      <alignment horizontal="center" vertical="center"/>
    </xf>
    <xf numFmtId="0" fontId="5" fillId="3" borderId="1" xfId="9" applyFont="1" applyFill="1" applyBorder="1" applyAlignment="1">
      <alignment horizontal="center" vertical="center"/>
    </xf>
    <xf numFmtId="0" fontId="6" fillId="2" borderId="2" xfId="9" applyFont="1" applyFill="1" applyBorder="1" applyAlignment="1">
      <alignment horizontal="center" vertical="center" wrapText="1"/>
    </xf>
    <xf numFmtId="0" fontId="6" fillId="2" borderId="1" xfId="9" applyFont="1" applyFill="1" applyBorder="1" applyAlignment="1">
      <alignment horizontal="center" vertical="center" wrapText="1"/>
    </xf>
    <xf numFmtId="0" fontId="15" fillId="3" borderId="1" xfId="9" applyFont="1" applyFill="1" applyBorder="1" applyAlignment="1">
      <alignment vertical="center" wrapText="1"/>
    </xf>
    <xf numFmtId="0" fontId="15" fillId="3" borderId="2" xfId="9" applyFont="1" applyFill="1" applyBorder="1" applyAlignment="1">
      <alignment horizontal="left" vertical="center" wrapText="1"/>
    </xf>
    <xf numFmtId="0" fontId="15" fillId="0" borderId="1" xfId="0" applyFont="1" applyBorder="1" applyAlignment="1">
      <alignment horizontal="justify" vertical="center" wrapText="1"/>
    </xf>
    <xf numFmtId="0" fontId="15" fillId="3" borderId="2" xfId="9" applyFont="1" applyFill="1" applyBorder="1" applyAlignment="1">
      <alignment horizontal="center" vertical="center" wrapText="1"/>
    </xf>
    <xf numFmtId="0" fontId="2" fillId="3" borderId="1" xfId="0" applyFont="1" applyFill="1" applyBorder="1" applyAlignment="1">
      <alignment horizontal="center" vertical="center" wrapText="1"/>
    </xf>
    <xf numFmtId="9" fontId="15" fillId="3" borderId="2" xfId="9" applyNumberFormat="1" applyFont="1" applyFill="1" applyBorder="1" applyAlignment="1">
      <alignment horizontal="center" vertical="center" wrapText="1"/>
    </xf>
    <xf numFmtId="0" fontId="2" fillId="3" borderId="2" xfId="9" applyFill="1" applyBorder="1" applyAlignment="1">
      <alignment horizontal="center" vertical="center" wrapText="1"/>
    </xf>
    <xf numFmtId="14" fontId="15" fillId="3" borderId="1" xfId="9" applyNumberFormat="1" applyFont="1" applyFill="1" applyBorder="1" applyAlignment="1">
      <alignment horizontal="center" vertical="center" wrapText="1"/>
    </xf>
    <xf numFmtId="0" fontId="15" fillId="3" borderId="1" xfId="9" applyFont="1" applyFill="1" applyBorder="1" applyAlignment="1">
      <alignment horizontal="center" vertical="center" wrapText="1"/>
    </xf>
    <xf numFmtId="9" fontId="2" fillId="3" borderId="1" xfId="0" applyNumberFormat="1" applyFont="1" applyFill="1" applyBorder="1" applyAlignment="1">
      <alignment horizontal="center" vertical="center" wrapText="1"/>
    </xf>
    <xf numFmtId="0" fontId="2" fillId="3" borderId="2" xfId="0" applyFont="1" applyFill="1" applyBorder="1" applyAlignment="1">
      <alignment horizontal="center" vertical="center" wrapText="1"/>
    </xf>
    <xf numFmtId="0" fontId="11" fillId="3" borderId="1" xfId="9" applyFont="1" applyFill="1" applyBorder="1" applyAlignment="1">
      <alignment vertical="center" wrapText="1"/>
    </xf>
    <xf numFmtId="0" fontId="11" fillId="3" borderId="2" xfId="9" applyFont="1" applyFill="1" applyBorder="1" applyAlignment="1">
      <alignment horizontal="left" vertical="center" wrapText="1"/>
    </xf>
    <xf numFmtId="0" fontId="11" fillId="0" borderId="1" xfId="0" applyFont="1" applyBorder="1" applyAlignment="1">
      <alignment horizontal="justify" vertical="center" wrapText="1"/>
    </xf>
    <xf numFmtId="0" fontId="11" fillId="3" borderId="1" xfId="9" applyFont="1" applyFill="1" applyBorder="1" applyAlignment="1">
      <alignment horizontal="center" vertical="center"/>
    </xf>
    <xf numFmtId="0" fontId="11" fillId="3" borderId="2" xfId="9" applyFont="1" applyFill="1" applyBorder="1" applyAlignment="1">
      <alignment horizontal="center" vertical="center" wrapText="1"/>
    </xf>
    <xf numFmtId="0" fontId="11" fillId="0" borderId="1" xfId="0" applyFont="1" applyBorder="1" applyAlignment="1">
      <alignment horizontal="justify" vertical="top"/>
    </xf>
    <xf numFmtId="0" fontId="7" fillId="0" borderId="1" xfId="0" applyFont="1" applyBorder="1" applyAlignment="1">
      <alignment vertical="top" wrapText="1"/>
    </xf>
    <xf numFmtId="0" fontId="17" fillId="3" borderId="1" xfId="9" applyFont="1" applyFill="1" applyBorder="1" applyAlignment="1">
      <alignment horizontal="center" vertical="center" wrapText="1"/>
    </xf>
    <xf numFmtId="9" fontId="11" fillId="3" borderId="2" xfId="9" applyNumberFormat="1" applyFont="1" applyFill="1" applyBorder="1" applyAlignment="1">
      <alignment horizontal="center" vertical="center" wrapText="1"/>
    </xf>
    <xf numFmtId="0" fontId="17" fillId="3" borderId="1" xfId="9" applyFont="1" applyFill="1" applyBorder="1" applyAlignment="1">
      <alignment horizontal="center" vertical="center"/>
    </xf>
    <xf numFmtId="0" fontId="17" fillId="3" borderId="1" xfId="10" applyNumberFormat="1" applyFont="1" applyFill="1" applyBorder="1" applyAlignment="1">
      <alignment horizontal="center" vertical="center"/>
    </xf>
    <xf numFmtId="14" fontId="17" fillId="3" borderId="1" xfId="9" applyNumberFormat="1" applyFont="1" applyFill="1" applyBorder="1" applyAlignment="1">
      <alignment horizontal="center" vertical="center"/>
    </xf>
    <xf numFmtId="0" fontId="9" fillId="0" borderId="0" xfId="9" applyFont="1"/>
    <xf numFmtId="0" fontId="9" fillId="3" borderId="0" xfId="9" applyFont="1" applyFill="1"/>
    <xf numFmtId="0" fontId="9" fillId="3" borderId="0" xfId="9" applyFont="1" applyFill="1" applyAlignment="1">
      <alignment vertical="center"/>
    </xf>
    <xf numFmtId="0" fontId="9" fillId="3" borderId="0" xfId="9" applyFont="1" applyFill="1" applyAlignment="1">
      <alignment horizontal="center"/>
    </xf>
    <xf numFmtId="0" fontId="8" fillId="3" borderId="0" xfId="9" applyFont="1" applyFill="1" applyAlignment="1">
      <alignment vertical="center" wrapText="1"/>
    </xf>
    <xf numFmtId="0" fontId="8" fillId="3" borderId="0" xfId="9" applyFont="1" applyFill="1" applyAlignment="1">
      <alignment horizontal="center" vertical="center" wrapText="1"/>
    </xf>
    <xf numFmtId="0" fontId="10" fillId="0" borderId="0" xfId="9" applyFont="1" applyAlignment="1">
      <alignment horizontal="justify" vertical="center"/>
    </xf>
    <xf numFmtId="0" fontId="10" fillId="0" borderId="0" xfId="9" applyFont="1" applyAlignment="1">
      <alignment horizontal="justify" vertical="justify"/>
    </xf>
    <xf numFmtId="0" fontId="18" fillId="0" borderId="0" xfId="0" applyFont="1" applyAlignment="1">
      <alignment vertical="center"/>
    </xf>
    <xf numFmtId="0" fontId="7" fillId="0" borderId="0" xfId="0" applyFont="1" applyAlignment="1">
      <alignment wrapText="1"/>
    </xf>
    <xf numFmtId="0" fontId="18" fillId="3" borderId="0" xfId="0" applyFont="1" applyFill="1" applyAlignment="1">
      <alignment vertical="center"/>
    </xf>
    <xf numFmtId="0" fontId="2" fillId="0" borderId="1" xfId="0" applyFont="1" applyBorder="1" applyAlignment="1">
      <alignment horizontal="center" vertical="center" wrapText="1"/>
    </xf>
    <xf numFmtId="0" fontId="2" fillId="0" borderId="1" xfId="0" applyFont="1" applyBorder="1" applyAlignment="1">
      <alignment horizontal="justify" vertical="center" wrapText="1"/>
    </xf>
    <xf numFmtId="0" fontId="2" fillId="0" borderId="2" xfId="1" applyBorder="1" applyAlignment="1">
      <alignment vertical="center" wrapText="1"/>
    </xf>
    <xf numFmtId="0" fontId="2" fillId="0" borderId="1" xfId="1" applyBorder="1" applyAlignment="1">
      <alignment vertical="center" wrapText="1"/>
    </xf>
    <xf numFmtId="0" fontId="2" fillId="0" borderId="2" xfId="1" applyBorder="1" applyAlignment="1">
      <alignment horizontal="center" vertical="center" wrapText="1"/>
    </xf>
    <xf numFmtId="0" fontId="2" fillId="0" borderId="2" xfId="1" applyBorder="1" applyAlignment="1">
      <alignment horizontal="justify" vertical="center"/>
    </xf>
    <xf numFmtId="0" fontId="2" fillId="0" borderId="2" xfId="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justify" vertical="center"/>
    </xf>
    <xf numFmtId="0" fontId="2" fillId="0" borderId="1" xfId="4" applyFont="1" applyBorder="1" applyAlignment="1">
      <alignment vertical="center" wrapText="1"/>
    </xf>
    <xf numFmtId="0" fontId="2" fillId="0" borderId="2" xfId="4" applyFont="1" applyBorder="1" applyAlignment="1">
      <alignment vertical="center" wrapText="1"/>
    </xf>
    <xf numFmtId="0" fontId="2" fillId="0" borderId="2" xfId="4" applyFont="1" applyBorder="1" applyAlignment="1">
      <alignment horizontal="center" vertical="center" wrapText="1"/>
    </xf>
    <xf numFmtId="9" fontId="2" fillId="0" borderId="2" xfId="4" applyNumberFormat="1" applyFont="1" applyBorder="1" applyAlignment="1">
      <alignment horizontal="center" vertical="center" wrapText="1"/>
    </xf>
    <xf numFmtId="10" fontId="2" fillId="0" borderId="2" xfId="8" applyNumberFormat="1" applyFont="1" applyFill="1" applyBorder="1" applyAlignment="1">
      <alignment horizontal="center" vertical="center" wrapText="1"/>
    </xf>
    <xf numFmtId="14" fontId="2" fillId="0" borderId="1" xfId="4" applyNumberFormat="1" applyFont="1" applyBorder="1" applyAlignment="1">
      <alignment horizontal="center" vertical="center" wrapText="1"/>
    </xf>
    <xf numFmtId="0" fontId="2" fillId="0" borderId="1" xfId="0" applyFont="1" applyBorder="1" applyAlignment="1">
      <alignment vertical="center" wrapText="1"/>
    </xf>
    <xf numFmtId="9" fontId="2" fillId="0" borderId="1" xfId="0" applyNumberFormat="1" applyFont="1" applyBorder="1" applyAlignment="1">
      <alignment horizontal="center" vertical="center" wrapText="1"/>
    </xf>
    <xf numFmtId="0" fontId="2" fillId="0" borderId="1" xfId="4" applyFont="1" applyBorder="1" applyAlignment="1">
      <alignment horizontal="left" vertical="center" wrapText="1"/>
    </xf>
    <xf numFmtId="10" fontId="2" fillId="0" borderId="2" xfId="8" applyNumberFormat="1" applyFont="1" applyFill="1" applyBorder="1" applyAlignment="1" applyProtection="1">
      <alignment horizontal="center" vertical="center" wrapText="1"/>
      <protection locked="0"/>
    </xf>
    <xf numFmtId="10" fontId="2" fillId="0" borderId="0" xfId="8" applyNumberFormat="1" applyFont="1" applyFill="1"/>
    <xf numFmtId="1" fontId="2" fillId="0" borderId="1" xfId="4" applyNumberFormat="1" applyFont="1" applyBorder="1" applyAlignment="1">
      <alignment horizontal="center" vertical="center" wrapText="1"/>
    </xf>
    <xf numFmtId="0" fontId="2" fillId="0" borderId="1" xfId="4" applyFont="1" applyBorder="1" applyAlignment="1">
      <alignment horizontal="center" vertical="center" wrapText="1"/>
    </xf>
    <xf numFmtId="10" fontId="2" fillId="0" borderId="1" xfId="8" applyNumberFormat="1" applyFont="1" applyFill="1" applyBorder="1" applyAlignment="1" applyProtection="1">
      <alignment horizontal="center" vertical="center" wrapText="1"/>
    </xf>
    <xf numFmtId="10" fontId="2" fillId="0" borderId="1" xfId="8" applyNumberFormat="1" applyFont="1" applyFill="1" applyBorder="1"/>
    <xf numFmtId="0" fontId="2" fillId="0" borderId="1" xfId="4" applyFont="1" applyBorder="1" applyAlignment="1">
      <alignment horizontal="justify" vertical="center" wrapText="1"/>
    </xf>
    <xf numFmtId="10" fontId="2" fillId="0" borderId="1" xfId="8" applyNumberFormat="1" applyFont="1" applyFill="1" applyBorder="1" applyAlignment="1">
      <alignment horizontal="center" vertical="center"/>
    </xf>
    <xf numFmtId="14" fontId="2" fillId="0" borderId="1" xfId="4" applyNumberFormat="1" applyFont="1" applyBorder="1" applyAlignment="1">
      <alignment horizontal="center" vertical="center"/>
    </xf>
    <xf numFmtId="0" fontId="2" fillId="0" borderId="1" xfId="4" applyFont="1" applyBorder="1" applyAlignment="1">
      <alignment horizontal="center" vertical="center"/>
    </xf>
    <xf numFmtId="0" fontId="2" fillId="0" borderId="2" xfId="4" applyFont="1" applyBorder="1" applyAlignment="1">
      <alignment horizontal="left" vertical="center" wrapText="1"/>
    </xf>
    <xf numFmtId="0" fontId="2" fillId="0" borderId="1" xfId="4" applyFont="1" applyBorder="1" applyAlignment="1">
      <alignment horizontal="justify" vertical="justify"/>
    </xf>
    <xf numFmtId="0" fontId="2" fillId="0" borderId="2" xfId="0" applyFont="1" applyBorder="1" applyAlignment="1">
      <alignment horizontal="center" vertical="center" wrapText="1"/>
    </xf>
    <xf numFmtId="1" fontId="2" fillId="0" borderId="1" xfId="4" applyNumberFormat="1" applyFont="1" applyBorder="1" applyAlignment="1">
      <alignment horizontal="justify" vertical="center" wrapText="1"/>
    </xf>
    <xf numFmtId="10" fontId="2" fillId="0" borderId="2" xfId="8" applyNumberFormat="1" applyFont="1" applyFill="1" applyBorder="1" applyAlignment="1" applyProtection="1">
      <alignment horizontal="center" vertical="center" wrapText="1"/>
    </xf>
    <xf numFmtId="0" fontId="15" fillId="0" borderId="2" xfId="9" applyFont="1" applyBorder="1" applyAlignment="1">
      <alignment horizontal="center" vertical="center" wrapText="1"/>
    </xf>
    <xf numFmtId="0" fontId="2" fillId="0" borderId="2" xfId="9" applyBorder="1" applyAlignment="1">
      <alignment horizontal="left" vertical="center" wrapText="1"/>
    </xf>
    <xf numFmtId="0" fontId="2" fillId="0" borderId="2" xfId="9" applyBorder="1" applyAlignment="1">
      <alignment horizontal="center" vertical="center" wrapText="1"/>
    </xf>
    <xf numFmtId="0" fontId="2" fillId="0" borderId="3" xfId="0" applyFont="1" applyBorder="1" applyAlignment="1">
      <alignment horizontal="center" vertical="center" wrapText="1"/>
    </xf>
    <xf numFmtId="0" fontId="2" fillId="0" borderId="1" xfId="4" applyFont="1" applyBorder="1" applyAlignment="1">
      <alignment horizontal="center" vertical="justify" wrapText="1"/>
    </xf>
    <xf numFmtId="0" fontId="2" fillId="0" borderId="1" xfId="4" applyFont="1" applyBorder="1" applyAlignment="1">
      <alignment horizontal="center" vertical="justify"/>
    </xf>
    <xf numFmtId="0" fontId="10" fillId="0" borderId="1" xfId="0" applyFont="1" applyBorder="1"/>
    <xf numFmtId="0" fontId="2" fillId="0" borderId="1" xfId="9" applyBorder="1" applyAlignment="1">
      <alignment horizontal="center" vertical="center" wrapText="1"/>
    </xf>
    <xf numFmtId="14" fontId="2" fillId="0" borderId="1" xfId="9" applyNumberFormat="1" applyBorder="1" applyAlignment="1">
      <alignment horizontal="center" vertical="center" wrapText="1"/>
    </xf>
    <xf numFmtId="9" fontId="2" fillId="0" borderId="1" xfId="0" applyNumberFormat="1" applyFont="1" applyBorder="1" applyAlignment="1">
      <alignment horizontal="left" vertical="center" wrapText="1"/>
    </xf>
    <xf numFmtId="0" fontId="21" fillId="0" borderId="1" xfId="0" applyFont="1" applyBorder="1" applyAlignment="1">
      <alignment horizontal="center" vertical="center" wrapText="1"/>
    </xf>
    <xf numFmtId="0" fontId="21" fillId="0" borderId="0" xfId="0" applyFont="1" applyAlignment="1">
      <alignment horizontal="center" vertical="center" wrapText="1"/>
    </xf>
    <xf numFmtId="14" fontId="2" fillId="0" borderId="1" xfId="9" applyNumberFormat="1" applyBorder="1" applyAlignment="1">
      <alignment horizontal="center" vertical="center"/>
    </xf>
    <xf numFmtId="0" fontId="2" fillId="0" borderId="1" xfId="9" applyBorder="1" applyAlignment="1">
      <alignment horizontal="center" vertical="center"/>
    </xf>
    <xf numFmtId="0" fontId="2" fillId="4" borderId="2" xfId="4" applyFont="1" applyFill="1" applyBorder="1" applyAlignment="1">
      <alignment vertical="center" wrapText="1"/>
    </xf>
    <xf numFmtId="0" fontId="2" fillId="3" borderId="1" xfId="4" applyFont="1" applyFill="1" applyBorder="1" applyAlignment="1">
      <alignment vertical="center" wrapText="1"/>
    </xf>
    <xf numFmtId="0" fontId="2" fillId="3" borderId="1" xfId="4" applyFont="1" applyFill="1" applyBorder="1" applyAlignment="1">
      <alignment horizontal="left" vertical="center" wrapText="1"/>
    </xf>
    <xf numFmtId="0" fontId="2" fillId="3" borderId="1" xfId="4" applyFont="1" applyFill="1" applyBorder="1" applyAlignment="1">
      <alignment horizontal="center" vertical="center" wrapText="1"/>
    </xf>
    <xf numFmtId="0" fontId="15" fillId="0" borderId="1" xfId="4" applyFont="1" applyBorder="1" applyAlignment="1">
      <alignment vertical="center" wrapText="1"/>
    </xf>
    <xf numFmtId="0" fontId="15" fillId="0" borderId="2" xfId="4" applyFont="1" applyBorder="1" applyAlignment="1">
      <alignment horizontal="left" vertical="center" wrapText="1"/>
    </xf>
    <xf numFmtId="0" fontId="15" fillId="0" borderId="2" xfId="4" applyFont="1" applyBorder="1" applyAlignment="1">
      <alignment horizontal="center" vertical="center" wrapText="1"/>
    </xf>
    <xf numFmtId="0" fontId="15" fillId="0" borderId="1" xfId="4" applyFont="1" applyBorder="1" applyAlignment="1">
      <alignment horizontal="center" vertical="center" wrapText="1"/>
    </xf>
    <xf numFmtId="0" fontId="15" fillId="0" borderId="1" xfId="0" applyFont="1" applyBorder="1" applyAlignment="1">
      <alignment horizontal="center" vertical="center" wrapText="1"/>
    </xf>
    <xf numFmtId="9" fontId="15" fillId="0" borderId="2" xfId="4" applyNumberFormat="1" applyFont="1" applyBorder="1" applyAlignment="1">
      <alignment horizontal="center" vertical="center" wrapText="1"/>
    </xf>
    <xf numFmtId="10" fontId="15" fillId="0" borderId="1" xfId="8" applyNumberFormat="1" applyFont="1" applyFill="1" applyBorder="1" applyAlignment="1">
      <alignment horizontal="center" vertical="center"/>
    </xf>
    <xf numFmtId="14" fontId="15" fillId="0" borderId="1" xfId="4" applyNumberFormat="1" applyFont="1" applyBorder="1" applyAlignment="1">
      <alignment horizontal="center" vertical="center"/>
    </xf>
    <xf numFmtId="10" fontId="15" fillId="0" borderId="2" xfId="8" applyNumberFormat="1" applyFont="1" applyFill="1" applyBorder="1" applyAlignment="1">
      <alignment horizontal="center" vertical="center" wrapText="1"/>
    </xf>
    <xf numFmtId="0" fontId="15" fillId="0" borderId="1" xfId="9" applyFont="1" applyBorder="1" applyAlignment="1">
      <alignment vertical="center" wrapText="1"/>
    </xf>
    <xf numFmtId="0" fontId="15" fillId="0" borderId="2" xfId="9" applyFont="1" applyBorder="1" applyAlignment="1">
      <alignment horizontal="left" vertical="center" wrapText="1"/>
    </xf>
    <xf numFmtId="9" fontId="15" fillId="0" borderId="2" xfId="9" applyNumberFormat="1" applyFont="1" applyBorder="1" applyAlignment="1">
      <alignment horizontal="center" vertical="center" wrapText="1"/>
    </xf>
    <xf numFmtId="14" fontId="15" fillId="0" borderId="1" xfId="9" applyNumberFormat="1" applyFont="1" applyBorder="1" applyAlignment="1">
      <alignment horizontal="center" vertical="center" wrapText="1"/>
    </xf>
    <xf numFmtId="0" fontId="2" fillId="0" borderId="1" xfId="0" applyFont="1" applyBorder="1" applyAlignment="1">
      <alignment horizontal="left" vertical="center" wrapText="1"/>
    </xf>
    <xf numFmtId="0" fontId="22" fillId="0" borderId="1" xfId="9" applyFont="1" applyBorder="1" applyAlignment="1">
      <alignment horizontal="center" vertical="center" wrapText="1"/>
    </xf>
    <xf numFmtId="0" fontId="6" fillId="3" borderId="4" xfId="4" applyFont="1" applyFill="1" applyBorder="1" applyAlignment="1" applyProtection="1">
      <alignment horizontal="center" vertical="center" wrapText="1"/>
      <protection locked="0"/>
    </xf>
    <xf numFmtId="0" fontId="6" fillId="3" borderId="5" xfId="4" applyFont="1" applyFill="1" applyBorder="1" applyAlignment="1" applyProtection="1">
      <alignment horizontal="center" vertical="center" wrapText="1"/>
      <protection locked="0"/>
    </xf>
    <xf numFmtId="0" fontId="6" fillId="3" borderId="6" xfId="4" applyFont="1" applyFill="1" applyBorder="1" applyAlignment="1" applyProtection="1">
      <alignment horizontal="center" vertical="center" wrapText="1"/>
      <protection locked="0"/>
    </xf>
    <xf numFmtId="0" fontId="8" fillId="2" borderId="3" xfId="4" applyFont="1" applyFill="1" applyBorder="1" applyAlignment="1">
      <alignment horizontal="center" vertical="center" wrapText="1"/>
    </xf>
    <xf numFmtId="0" fontId="8" fillId="2" borderId="2" xfId="4" applyFont="1" applyFill="1" applyBorder="1" applyAlignment="1">
      <alignment horizontal="center" vertical="center" wrapText="1"/>
    </xf>
    <xf numFmtId="0" fontId="6" fillId="2" borderId="4" xfId="4" applyFont="1" applyFill="1" applyBorder="1" applyAlignment="1">
      <alignment horizontal="center" vertical="center" wrapText="1"/>
    </xf>
    <xf numFmtId="0" fontId="6" fillId="2" borderId="6" xfId="4" applyFont="1" applyFill="1" applyBorder="1" applyAlignment="1">
      <alignment horizontal="center" vertical="center" wrapText="1"/>
    </xf>
    <xf numFmtId="0" fontId="6" fillId="2" borderId="3" xfId="4" applyFont="1" applyFill="1" applyBorder="1" applyAlignment="1">
      <alignment horizontal="center" vertical="center" wrapText="1"/>
    </xf>
    <xf numFmtId="0" fontId="6" fillId="2" borderId="2" xfId="4" applyFont="1" applyFill="1" applyBorder="1" applyAlignment="1">
      <alignment horizontal="center" vertical="center" wrapText="1"/>
    </xf>
    <xf numFmtId="0" fontId="5" fillId="3" borderId="4" xfId="4" applyFont="1" applyFill="1" applyBorder="1" applyAlignment="1">
      <alignment horizontal="center" vertical="center"/>
    </xf>
    <xf numFmtId="0" fontId="5" fillId="3" borderId="5" xfId="4" applyFont="1" applyFill="1" applyBorder="1" applyAlignment="1">
      <alignment horizontal="center" vertical="center"/>
    </xf>
    <xf numFmtId="0" fontId="5" fillId="3" borderId="1" xfId="4" applyFont="1" applyFill="1" applyBorder="1" applyAlignment="1">
      <alignment horizontal="center"/>
    </xf>
    <xf numFmtId="0" fontId="6" fillId="2" borderId="5" xfId="4" applyFont="1" applyFill="1" applyBorder="1" applyAlignment="1">
      <alignment horizontal="center" vertical="center" wrapText="1"/>
    </xf>
    <xf numFmtId="0" fontId="6" fillId="3" borderId="4" xfId="4" applyFont="1" applyFill="1" applyBorder="1" applyAlignment="1">
      <alignment horizontal="left" vertical="top" wrapText="1"/>
    </xf>
    <xf numFmtId="0" fontId="5" fillId="3" borderId="5" xfId="4" applyFont="1" applyFill="1" applyBorder="1" applyAlignment="1">
      <alignment horizontal="left" vertical="top" wrapText="1"/>
    </xf>
    <xf numFmtId="0" fontId="5" fillId="3" borderId="6" xfId="4" applyFont="1" applyFill="1" applyBorder="1" applyAlignment="1">
      <alignment horizontal="left" vertical="top" wrapText="1"/>
    </xf>
    <xf numFmtId="0" fontId="13" fillId="3" borderId="0" xfId="4" applyFont="1" applyFill="1" applyAlignment="1">
      <alignment horizontal="right" vertical="top"/>
    </xf>
    <xf numFmtId="0" fontId="6" fillId="2" borderId="3" xfId="9" applyFont="1" applyFill="1" applyBorder="1" applyAlignment="1">
      <alignment horizontal="center" vertical="center" wrapText="1"/>
    </xf>
    <xf numFmtId="0" fontId="6" fillId="2" borderId="2" xfId="9" applyFont="1" applyFill="1" applyBorder="1" applyAlignment="1">
      <alignment horizontal="center" vertical="center" wrapText="1"/>
    </xf>
    <xf numFmtId="0" fontId="5" fillId="3" borderId="1" xfId="9" applyFont="1" applyFill="1" applyBorder="1" applyAlignment="1">
      <alignment horizontal="center"/>
    </xf>
    <xf numFmtId="0" fontId="5" fillId="3" borderId="4" xfId="9" applyFont="1" applyFill="1" applyBorder="1" applyAlignment="1">
      <alignment horizontal="center" vertical="center"/>
    </xf>
    <xf numFmtId="0" fontId="5" fillId="3" borderId="5" xfId="9" applyFont="1" applyFill="1" applyBorder="1" applyAlignment="1">
      <alignment horizontal="center" vertical="center"/>
    </xf>
    <xf numFmtId="0" fontId="13" fillId="3" borderId="0" xfId="9" applyFont="1" applyFill="1" applyAlignment="1">
      <alignment horizontal="right" vertical="top"/>
    </xf>
    <xf numFmtId="0" fontId="6" fillId="3" borderId="4" xfId="9" applyFont="1" applyFill="1" applyBorder="1" applyAlignment="1">
      <alignment horizontal="left" vertical="top" wrapText="1"/>
    </xf>
    <xf numFmtId="0" fontId="5" fillId="3" borderId="5" xfId="9" applyFont="1" applyFill="1" applyBorder="1" applyAlignment="1">
      <alignment horizontal="left" vertical="top" wrapText="1"/>
    </xf>
    <xf numFmtId="0" fontId="5" fillId="3" borderId="6" xfId="9" applyFont="1" applyFill="1" applyBorder="1" applyAlignment="1">
      <alignment horizontal="left" vertical="top" wrapText="1"/>
    </xf>
    <xf numFmtId="0" fontId="6" fillId="2" borderId="4" xfId="9" applyFont="1" applyFill="1" applyBorder="1" applyAlignment="1">
      <alignment horizontal="center" vertical="center" wrapText="1"/>
    </xf>
    <xf numFmtId="0" fontId="6" fillId="2" borderId="5" xfId="9" applyFont="1" applyFill="1" applyBorder="1" applyAlignment="1">
      <alignment horizontal="center" vertical="center" wrapText="1"/>
    </xf>
    <xf numFmtId="0" fontId="6" fillId="2" borderId="6" xfId="9" applyFont="1" applyFill="1" applyBorder="1" applyAlignment="1">
      <alignment horizontal="center" vertical="center" wrapText="1"/>
    </xf>
    <xf numFmtId="0" fontId="8" fillId="2" borderId="3" xfId="9" applyFont="1" applyFill="1" applyBorder="1" applyAlignment="1">
      <alignment horizontal="center" vertical="center" wrapText="1"/>
    </xf>
    <xf numFmtId="0" fontId="8" fillId="2" borderId="2" xfId="9" applyFont="1" applyFill="1" applyBorder="1" applyAlignment="1">
      <alignment horizontal="center" vertical="center" wrapText="1"/>
    </xf>
  </cellXfs>
  <cellStyles count="13">
    <cellStyle name="Hipervínculo 2" xfId="7" xr:uid="{00000000-0005-0000-0000-000000000000}"/>
    <cellStyle name="Normal" xfId="0" builtinId="0"/>
    <cellStyle name="Normal 2" xfId="2" xr:uid="{00000000-0005-0000-0000-000002000000}"/>
    <cellStyle name="Normal 3" xfId="3" xr:uid="{00000000-0005-0000-0000-000003000000}"/>
    <cellStyle name="Normal 3 2" xfId="11" xr:uid="{9DD403AE-44C0-4708-A281-6CB8D048AD7F}"/>
    <cellStyle name="Normal 4" xfId="4" xr:uid="{00000000-0005-0000-0000-000004000000}"/>
    <cellStyle name="Normal 4 2" xfId="9" xr:uid="{637E743D-6295-45CA-86D9-393DA0926985}"/>
    <cellStyle name="Normal 5" xfId="1" xr:uid="{00000000-0005-0000-0000-000005000000}"/>
    <cellStyle name="Porcentaje" xfId="8" builtinId="5"/>
    <cellStyle name="Porcentaje 2" xfId="6" xr:uid="{00000000-0005-0000-0000-000007000000}"/>
    <cellStyle name="Porcentaje 2 2" xfId="12" xr:uid="{6130EEFE-00AC-45DA-A0B1-420497580F76}"/>
    <cellStyle name="Porcentaje 3" xfId="5" xr:uid="{00000000-0005-0000-0000-000008000000}"/>
    <cellStyle name="Porcentaje 3 2" xfId="10" xr:uid="{6255F7A5-C2D6-4C08-91C0-FAB119558803}"/>
  </cellStyles>
  <dxfs count="0"/>
  <tableStyles count="0" defaultTableStyle="TableStyleMedium2" defaultPivotStyle="PivotStyleLight16"/>
  <colors>
    <mruColors>
      <color rgb="FF00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266359</xdr:colOff>
      <xdr:row>0</xdr:row>
      <xdr:rowOff>175189</xdr:rowOff>
    </xdr:from>
    <xdr:to>
      <xdr:col>0</xdr:col>
      <xdr:colOff>1714498</xdr:colOff>
      <xdr:row>1</xdr:row>
      <xdr:rowOff>392906</xdr:rowOff>
    </xdr:to>
    <xdr:pic>
      <xdr:nvPicPr>
        <xdr:cNvPr id="3" name="Imagen 2" descr="Logo regis 2">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6359" y="175189"/>
          <a:ext cx="1448139" cy="8725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127816</xdr:colOff>
      <xdr:row>0</xdr:row>
      <xdr:rowOff>98967</xdr:rowOff>
    </xdr:from>
    <xdr:to>
      <xdr:col>0</xdr:col>
      <xdr:colOff>1840060</xdr:colOff>
      <xdr:row>1</xdr:row>
      <xdr:rowOff>541198</xdr:rowOff>
    </xdr:to>
    <xdr:pic>
      <xdr:nvPicPr>
        <xdr:cNvPr id="2" name="Imagen 1" descr="Logo regis 2">
          <a:extLst>
            <a:ext uri="{FF2B5EF4-FFF2-40B4-BE49-F238E27FC236}">
              <a16:creationId xmlns:a16="http://schemas.microsoft.com/office/drawing/2014/main" id="{F7D0F5A0-4733-427E-98BB-64DBF7219B4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816" y="98967"/>
          <a:ext cx="1712244" cy="204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registraduriaco-my.sharepoint.com/personal/diramos_registraduria_gov_co/Documents/PAI%202022/Consolidaci&#243;n/Archivos%20finales/pgft54.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yectos de Inversión"/>
      <sheetName val="BD"/>
    </sheetNames>
    <sheetDataSet>
      <sheetData sheetId="0"/>
      <sheetData sheetId="1">
        <row r="2">
          <cell r="A2" t="str">
            <v>Planeación y Direccionamiento Estratégico</v>
          </cell>
        </row>
        <row r="3">
          <cell r="A3" t="str">
            <v>Gestión de Comunicación  Publica y Estratégica</v>
          </cell>
        </row>
        <row r="4">
          <cell r="A4" t="str">
            <v>Registro civil e Identificación</v>
          </cell>
        </row>
        <row r="5">
          <cell r="A5" t="str">
            <v>Electoral</v>
          </cell>
        </row>
        <row r="6">
          <cell r="A6" t="str">
            <v>Gestion del Talento Humano</v>
          </cell>
        </row>
        <row r="7">
          <cell r="A7" t="str">
            <v>Gestión Tecnológica de la Información y las Comunicaciones</v>
          </cell>
        </row>
        <row r="8">
          <cell r="A8" t="str">
            <v>Gestión Jurídica</v>
          </cell>
          <cell r="C8" t="str">
            <v>Plan Estratégico</v>
          </cell>
        </row>
        <row r="9">
          <cell r="A9" t="str">
            <v>Gestión Administrativa y Financiera</v>
          </cell>
          <cell r="C9" t="str">
            <v>Plan Institucional de Archivos de la Entidad ­PINAR</v>
          </cell>
        </row>
        <row r="10">
          <cell r="A10" t="str">
            <v>Gestión y Control Disciplinario</v>
          </cell>
          <cell r="C10" t="str">
            <v>Plan Anual de Adquisiciones</v>
          </cell>
        </row>
        <row r="11">
          <cell r="A11" t="str">
            <v>Gestión del Sistema de Control Interno</v>
          </cell>
          <cell r="C11" t="str">
            <v>Plan Estratégico de Talento Humano</v>
          </cell>
        </row>
        <row r="12">
          <cell r="A12" t="str">
            <v>Fondo Social de Vivienda</v>
          </cell>
          <cell r="C12" t="str">
            <v>Plan Ide Incentivos Institucionales</v>
          </cell>
        </row>
        <row r="13">
          <cell r="A13" t="str">
            <v>N/A</v>
          </cell>
          <cell r="C13" t="str">
            <v>Plan Institucional de Capacitación</v>
          </cell>
        </row>
        <row r="14">
          <cell r="C14" t="str">
            <v>Plan de Trabajo Anual en Seguridad y Salud en el Trabajo</v>
          </cell>
        </row>
        <row r="15">
          <cell r="C15" t="str">
            <v>Plan Anticorrupción y de Atención al Ciudadano</v>
          </cell>
        </row>
        <row r="16">
          <cell r="C16" t="str">
            <v>Plan Estratégico de Tecnológias de la Información y las comunicaciónes PETI</v>
          </cell>
        </row>
        <row r="17">
          <cell r="C17" t="str">
            <v>Plan de Tratamiento de Riesgos de seguridad y Privacidad de la Información</v>
          </cell>
        </row>
        <row r="18">
          <cell r="C18" t="str">
            <v>Plan de seguridad y Privacidad de la Información</v>
          </cell>
        </row>
        <row r="19">
          <cell r="C19" t="str">
            <v>Plan de Gestión Ambiental</v>
          </cell>
        </row>
        <row r="20">
          <cell r="C20" t="str">
            <v>Plan de gestión Ética</v>
          </cell>
        </row>
        <row r="21">
          <cell r="C21" t="str">
            <v>Plan de Acción Institucional</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2"/>
  <dimension ref="A1:AE207"/>
  <sheetViews>
    <sheetView showGridLines="0" tabSelected="1" topLeftCell="A83" zoomScale="80" zoomScaleNormal="80" workbookViewId="0">
      <selection activeCell="D84" sqref="D84"/>
    </sheetView>
  </sheetViews>
  <sheetFormatPr baseColWidth="10" defaultColWidth="11.42578125" defaultRowHeight="12" x14ac:dyDescent="0.2"/>
  <cols>
    <col min="1" max="1" width="31.5703125" style="3" customWidth="1"/>
    <col min="2" max="2" width="20.85546875" style="3" customWidth="1"/>
    <col min="3" max="3" width="43" style="3" customWidth="1"/>
    <col min="4" max="4" width="20.42578125" style="3" customWidth="1"/>
    <col min="5" max="5" width="77" style="3" customWidth="1"/>
    <col min="6" max="6" width="22.140625" style="3" customWidth="1"/>
    <col min="7" max="7" width="44.42578125" style="3" customWidth="1"/>
    <col min="8" max="8" width="28.5703125" style="3" customWidth="1"/>
    <col min="9" max="9" width="47.42578125" style="3" customWidth="1"/>
    <col min="10" max="10" width="53.85546875" style="3" customWidth="1"/>
    <col min="11" max="11" width="13" style="3" customWidth="1"/>
    <col min="12" max="12" width="77.140625" style="3" customWidth="1"/>
    <col min="13" max="13" width="43.42578125" style="3" customWidth="1"/>
    <col min="14" max="14" width="12.42578125" style="3" customWidth="1"/>
    <col min="15" max="17" width="11.42578125" style="3" customWidth="1"/>
    <col min="18" max="18" width="17.42578125" style="3" customWidth="1"/>
    <col min="19" max="19" width="17.140625" style="3" customWidth="1"/>
    <col min="20" max="20" width="39.28515625" style="3" customWidth="1"/>
    <col min="21" max="21" width="26" style="3" customWidth="1"/>
    <col min="22" max="22" width="26.85546875" style="3" customWidth="1"/>
    <col min="23" max="23" width="3.28515625" style="3" customWidth="1"/>
    <col min="24" max="24" width="1.85546875" style="3" customWidth="1"/>
    <col min="25" max="25" width="0.85546875" style="3" customWidth="1"/>
    <col min="26" max="26" width="32" style="3" customWidth="1"/>
    <col min="27" max="27" width="91.5703125" style="3" hidden="1" customWidth="1"/>
    <col min="28" max="30" width="11.42578125" style="3" customWidth="1"/>
    <col min="31" max="31" width="160" style="3" customWidth="1"/>
    <col min="32" max="32" width="11.42578125" style="3" customWidth="1"/>
    <col min="33" max="16384" width="11.42578125" style="3"/>
  </cols>
  <sheetData>
    <row r="1" spans="1:31" ht="51.75" customHeight="1" x14ac:dyDescent="0.2">
      <c r="A1" s="152"/>
      <c r="B1" s="1" t="s">
        <v>0</v>
      </c>
      <c r="C1" s="150" t="s">
        <v>1</v>
      </c>
      <c r="D1" s="151"/>
      <c r="E1" s="151"/>
      <c r="F1" s="151"/>
      <c r="G1" s="151"/>
      <c r="H1" s="151"/>
      <c r="I1" s="151"/>
      <c r="J1" s="151"/>
      <c r="K1" s="151"/>
      <c r="L1" s="151"/>
      <c r="M1" s="151"/>
      <c r="N1" s="151"/>
      <c r="O1" s="151"/>
      <c r="P1" s="151"/>
      <c r="Q1" s="151"/>
      <c r="R1" s="151"/>
      <c r="S1" s="151"/>
      <c r="T1" s="151"/>
      <c r="U1" s="1" t="s">
        <v>2</v>
      </c>
      <c r="V1" s="2" t="s">
        <v>25</v>
      </c>
      <c r="AA1" s="16" t="s">
        <v>65</v>
      </c>
    </row>
    <row r="2" spans="1:31" ht="42.75" customHeight="1" x14ac:dyDescent="0.2">
      <c r="A2" s="152"/>
      <c r="B2" s="1" t="s">
        <v>3</v>
      </c>
      <c r="C2" s="150" t="s">
        <v>106</v>
      </c>
      <c r="D2" s="151"/>
      <c r="E2" s="151"/>
      <c r="F2" s="151"/>
      <c r="G2" s="151"/>
      <c r="H2" s="151"/>
      <c r="I2" s="151"/>
      <c r="J2" s="151"/>
      <c r="K2" s="151"/>
      <c r="L2" s="151"/>
      <c r="M2" s="151"/>
      <c r="N2" s="151"/>
      <c r="O2" s="151"/>
      <c r="P2" s="151"/>
      <c r="Q2" s="151"/>
      <c r="R2" s="151"/>
      <c r="S2" s="151"/>
      <c r="T2" s="151"/>
      <c r="U2" s="1" t="s">
        <v>4</v>
      </c>
      <c r="V2" s="2">
        <v>10</v>
      </c>
      <c r="AA2" s="16" t="s">
        <v>49</v>
      </c>
    </row>
    <row r="3" spans="1:31" ht="15" x14ac:dyDescent="0.2">
      <c r="A3" s="157" t="s">
        <v>133</v>
      </c>
      <c r="B3" s="157"/>
      <c r="C3" s="157"/>
      <c r="D3" s="157"/>
      <c r="E3" s="157"/>
      <c r="F3" s="157"/>
      <c r="G3" s="157"/>
      <c r="H3" s="157"/>
      <c r="I3" s="157"/>
      <c r="J3" s="157"/>
      <c r="K3" s="157"/>
      <c r="L3" s="157"/>
      <c r="M3" s="157"/>
      <c r="N3" s="157"/>
      <c r="O3" s="157"/>
      <c r="P3" s="157"/>
      <c r="Q3" s="157"/>
      <c r="R3" s="157"/>
      <c r="S3" s="157"/>
      <c r="T3" s="157"/>
      <c r="U3" s="157"/>
      <c r="V3" s="157"/>
      <c r="AA3" s="16" t="s">
        <v>50</v>
      </c>
    </row>
    <row r="4" spans="1:31" ht="92.25" customHeight="1" x14ac:dyDescent="0.25">
      <c r="A4" s="154" t="s">
        <v>103</v>
      </c>
      <c r="B4" s="155"/>
      <c r="C4" s="155"/>
      <c r="D4" s="155"/>
      <c r="E4" s="155"/>
      <c r="F4" s="155"/>
      <c r="G4" s="155"/>
      <c r="H4" s="155"/>
      <c r="I4" s="155"/>
      <c r="J4" s="155"/>
      <c r="K4" s="155"/>
      <c r="L4" s="155"/>
      <c r="M4" s="155"/>
      <c r="N4" s="155"/>
      <c r="O4" s="155"/>
      <c r="P4" s="155"/>
      <c r="Q4" s="155"/>
      <c r="R4" s="155"/>
      <c r="S4" s="155"/>
      <c r="T4" s="155"/>
      <c r="U4" s="155"/>
      <c r="V4" s="156"/>
      <c r="AA4" s="16" t="s">
        <v>55</v>
      </c>
      <c r="AE4" s="18"/>
    </row>
    <row r="5" spans="1:31" ht="15" x14ac:dyDescent="0.25">
      <c r="A5" s="148" t="s">
        <v>27</v>
      </c>
      <c r="B5" s="148" t="s">
        <v>107</v>
      </c>
      <c r="C5" s="148" t="s">
        <v>61</v>
      </c>
      <c r="D5" s="148" t="s">
        <v>108</v>
      </c>
      <c r="E5" s="148" t="s">
        <v>131</v>
      </c>
      <c r="F5" s="148" t="s">
        <v>132</v>
      </c>
      <c r="G5" s="148" t="s">
        <v>640</v>
      </c>
      <c r="H5" s="148" t="s">
        <v>66</v>
      </c>
      <c r="I5" s="144" t="s">
        <v>105</v>
      </c>
      <c r="J5" s="148" t="s">
        <v>104</v>
      </c>
      <c r="K5" s="148" t="s">
        <v>28</v>
      </c>
      <c r="L5" s="148" t="s">
        <v>63</v>
      </c>
      <c r="M5" s="148" t="s">
        <v>64</v>
      </c>
      <c r="N5" s="146" t="s">
        <v>29</v>
      </c>
      <c r="O5" s="153"/>
      <c r="P5" s="153"/>
      <c r="Q5" s="153"/>
      <c r="R5" s="153"/>
      <c r="S5" s="147"/>
      <c r="T5" s="144" t="s">
        <v>109</v>
      </c>
      <c r="U5" s="146" t="s">
        <v>30</v>
      </c>
      <c r="V5" s="147"/>
      <c r="AA5" s="16" t="s">
        <v>56</v>
      </c>
      <c r="AE5" s="17"/>
    </row>
    <row r="6" spans="1:31" ht="24" x14ac:dyDescent="0.25">
      <c r="A6" s="149"/>
      <c r="B6" s="149"/>
      <c r="C6" s="149"/>
      <c r="D6" s="149"/>
      <c r="E6" s="149"/>
      <c r="F6" s="149"/>
      <c r="G6" s="149"/>
      <c r="H6" s="149"/>
      <c r="I6" s="145"/>
      <c r="J6" s="149"/>
      <c r="K6" s="149"/>
      <c r="L6" s="149"/>
      <c r="M6" s="149"/>
      <c r="N6" s="4" t="s">
        <v>32</v>
      </c>
      <c r="O6" s="4" t="s">
        <v>33</v>
      </c>
      <c r="P6" s="4" t="s">
        <v>34</v>
      </c>
      <c r="Q6" s="4" t="s">
        <v>35</v>
      </c>
      <c r="R6" s="4" t="s">
        <v>36</v>
      </c>
      <c r="S6" s="4" t="s">
        <v>37</v>
      </c>
      <c r="T6" s="145"/>
      <c r="U6" s="4" t="s">
        <v>31</v>
      </c>
      <c r="V6" s="4" t="s">
        <v>62</v>
      </c>
      <c r="AA6" s="16" t="s">
        <v>51</v>
      </c>
      <c r="AE6" s="17"/>
    </row>
    <row r="7" spans="1:31" ht="76.5" x14ac:dyDescent="0.25">
      <c r="A7" s="84" t="s">
        <v>38</v>
      </c>
      <c r="B7" s="84" t="s">
        <v>26</v>
      </c>
      <c r="C7" s="85" t="s">
        <v>134</v>
      </c>
      <c r="D7" s="86" t="s">
        <v>802</v>
      </c>
      <c r="E7" s="139" t="s">
        <v>135</v>
      </c>
      <c r="F7" s="86" t="s">
        <v>112</v>
      </c>
      <c r="G7" s="75" t="s">
        <v>67</v>
      </c>
      <c r="H7" s="75" t="s">
        <v>67</v>
      </c>
      <c r="I7" s="75" t="s">
        <v>136</v>
      </c>
      <c r="J7" s="86" t="s">
        <v>704</v>
      </c>
      <c r="K7" s="87">
        <v>0.99999999999999989</v>
      </c>
      <c r="L7" s="86" t="s">
        <v>137</v>
      </c>
      <c r="M7" s="86" t="s">
        <v>138</v>
      </c>
      <c r="N7" s="88">
        <v>0.16666666666666666</v>
      </c>
      <c r="O7" s="88">
        <v>0.16666666666666666</v>
      </c>
      <c r="P7" s="88">
        <v>0.16666666666666666</v>
      </c>
      <c r="Q7" s="88">
        <v>0.16666666666666666</v>
      </c>
      <c r="R7" s="88">
        <v>0.16666666666666666</v>
      </c>
      <c r="S7" s="88">
        <v>0.16666666666666666</v>
      </c>
      <c r="T7" s="86" t="s">
        <v>139</v>
      </c>
      <c r="U7" s="89">
        <v>44563</v>
      </c>
      <c r="V7" s="89">
        <v>44926</v>
      </c>
      <c r="AA7" s="16" t="s">
        <v>52</v>
      </c>
      <c r="AE7" s="17"/>
    </row>
    <row r="8" spans="1:31" ht="76.5" x14ac:dyDescent="0.25">
      <c r="A8" s="84" t="s">
        <v>38</v>
      </c>
      <c r="B8" s="84" t="s">
        <v>6</v>
      </c>
      <c r="C8" s="85" t="s">
        <v>134</v>
      </c>
      <c r="D8" s="86" t="s">
        <v>794</v>
      </c>
      <c r="E8" s="75" t="s">
        <v>140</v>
      </c>
      <c r="F8" s="86" t="s">
        <v>112</v>
      </c>
      <c r="G8" s="75" t="s">
        <v>67</v>
      </c>
      <c r="H8" s="75" t="s">
        <v>67</v>
      </c>
      <c r="I8" s="75" t="s">
        <v>141</v>
      </c>
      <c r="J8" s="86" t="s">
        <v>705</v>
      </c>
      <c r="K8" s="87">
        <v>0.99999999999999989</v>
      </c>
      <c r="L8" s="86" t="s">
        <v>142</v>
      </c>
      <c r="M8" s="86" t="s">
        <v>138</v>
      </c>
      <c r="N8" s="88">
        <v>0.16666666666666666</v>
      </c>
      <c r="O8" s="88">
        <v>0.16666666666666666</v>
      </c>
      <c r="P8" s="88">
        <v>0.16666666666666666</v>
      </c>
      <c r="Q8" s="88">
        <v>0.16666666666666666</v>
      </c>
      <c r="R8" s="88">
        <v>0.16666666666666666</v>
      </c>
      <c r="S8" s="88">
        <v>0.16666666666666666</v>
      </c>
      <c r="T8" s="86" t="s">
        <v>139</v>
      </c>
      <c r="U8" s="89">
        <v>44563</v>
      </c>
      <c r="V8" s="89">
        <v>44926</v>
      </c>
      <c r="AA8" s="16" t="s">
        <v>53</v>
      </c>
      <c r="AE8" s="17"/>
    </row>
    <row r="9" spans="1:31" ht="38.25" x14ac:dyDescent="0.2">
      <c r="A9" s="84" t="s">
        <v>38</v>
      </c>
      <c r="B9" s="84" t="s">
        <v>1092</v>
      </c>
      <c r="C9" s="85" t="s">
        <v>1031</v>
      </c>
      <c r="D9" s="86" t="s">
        <v>1037</v>
      </c>
      <c r="E9" s="75" t="s">
        <v>143</v>
      </c>
      <c r="F9" s="86" t="s">
        <v>111</v>
      </c>
      <c r="G9" s="76" t="s">
        <v>117</v>
      </c>
      <c r="H9" s="90" t="s">
        <v>144</v>
      </c>
      <c r="I9" s="75" t="s">
        <v>145</v>
      </c>
      <c r="J9" s="86" t="s">
        <v>146</v>
      </c>
      <c r="K9" s="87">
        <v>1</v>
      </c>
      <c r="L9" s="86" t="s">
        <v>147</v>
      </c>
      <c r="M9" s="86" t="s">
        <v>148</v>
      </c>
      <c r="N9" s="88">
        <v>1</v>
      </c>
      <c r="O9" s="88"/>
      <c r="P9" s="88"/>
      <c r="Q9" s="88"/>
      <c r="R9" s="88"/>
      <c r="S9" s="88"/>
      <c r="T9" s="86" t="s">
        <v>149</v>
      </c>
      <c r="U9" s="89">
        <v>44563</v>
      </c>
      <c r="V9" s="89">
        <v>44620</v>
      </c>
      <c r="AA9" s="16" t="s">
        <v>58</v>
      </c>
    </row>
    <row r="10" spans="1:31" ht="63.75" x14ac:dyDescent="0.2">
      <c r="A10" s="84" t="s">
        <v>38</v>
      </c>
      <c r="B10" s="84" t="s">
        <v>1092</v>
      </c>
      <c r="C10" s="85" t="s">
        <v>1031</v>
      </c>
      <c r="D10" s="86" t="s">
        <v>1038</v>
      </c>
      <c r="E10" s="75" t="s">
        <v>150</v>
      </c>
      <c r="F10" s="86" t="s">
        <v>111</v>
      </c>
      <c r="G10" s="76" t="s">
        <v>117</v>
      </c>
      <c r="H10" s="90" t="s">
        <v>151</v>
      </c>
      <c r="I10" s="75" t="s">
        <v>152</v>
      </c>
      <c r="J10" s="86" t="s">
        <v>153</v>
      </c>
      <c r="K10" s="87">
        <v>1</v>
      </c>
      <c r="L10" s="86" t="s">
        <v>154</v>
      </c>
      <c r="M10" s="86" t="s">
        <v>155</v>
      </c>
      <c r="N10" s="88"/>
      <c r="O10" s="88"/>
      <c r="P10" s="88">
        <v>0.5</v>
      </c>
      <c r="Q10" s="88"/>
      <c r="R10" s="88">
        <v>0.5</v>
      </c>
      <c r="S10" s="88"/>
      <c r="T10" s="86" t="s">
        <v>149</v>
      </c>
      <c r="U10" s="89">
        <v>44682</v>
      </c>
      <c r="V10" s="89">
        <v>44926</v>
      </c>
      <c r="AA10" s="16"/>
    </row>
    <row r="11" spans="1:31" ht="38.25" x14ac:dyDescent="0.2">
      <c r="A11" s="84" t="s">
        <v>38</v>
      </c>
      <c r="B11" s="84" t="s">
        <v>1092</v>
      </c>
      <c r="C11" s="85" t="s">
        <v>1031</v>
      </c>
      <c r="D11" s="86" t="s">
        <v>1039</v>
      </c>
      <c r="E11" s="75" t="s">
        <v>156</v>
      </c>
      <c r="F11" s="86" t="s">
        <v>112</v>
      </c>
      <c r="G11" s="76" t="s">
        <v>117</v>
      </c>
      <c r="H11" s="90" t="s">
        <v>157</v>
      </c>
      <c r="I11" s="75" t="s">
        <v>158</v>
      </c>
      <c r="J11" s="86" t="s">
        <v>706</v>
      </c>
      <c r="K11" s="87">
        <v>1</v>
      </c>
      <c r="L11" s="86" t="s">
        <v>159</v>
      </c>
      <c r="M11" s="86" t="s">
        <v>155</v>
      </c>
      <c r="N11" s="88"/>
      <c r="O11" s="88"/>
      <c r="P11" s="88">
        <v>0.25</v>
      </c>
      <c r="Q11" s="88">
        <v>0.25</v>
      </c>
      <c r="R11" s="88">
        <v>0.25</v>
      </c>
      <c r="S11" s="88">
        <v>0.25</v>
      </c>
      <c r="T11" s="86" t="s">
        <v>149</v>
      </c>
      <c r="U11" s="89">
        <v>44682</v>
      </c>
      <c r="V11" s="89">
        <v>44926</v>
      </c>
      <c r="AA11" s="16"/>
    </row>
    <row r="12" spans="1:31" ht="76.5" x14ac:dyDescent="0.2">
      <c r="A12" s="84" t="s">
        <v>38</v>
      </c>
      <c r="B12" s="84" t="s">
        <v>1092</v>
      </c>
      <c r="C12" s="122" t="s">
        <v>1031</v>
      </c>
      <c r="D12" s="86" t="s">
        <v>1040</v>
      </c>
      <c r="E12" s="75" t="s">
        <v>160</v>
      </c>
      <c r="F12" s="86" t="s">
        <v>111</v>
      </c>
      <c r="G12" s="76" t="s">
        <v>117</v>
      </c>
      <c r="H12" s="90" t="s">
        <v>157</v>
      </c>
      <c r="I12" s="75" t="s">
        <v>161</v>
      </c>
      <c r="J12" s="86" t="s">
        <v>162</v>
      </c>
      <c r="K12" s="87">
        <v>1</v>
      </c>
      <c r="L12" s="86" t="s">
        <v>163</v>
      </c>
      <c r="M12" s="86" t="s">
        <v>148</v>
      </c>
      <c r="N12" s="88"/>
      <c r="O12" s="88"/>
      <c r="P12" s="88">
        <v>0.25</v>
      </c>
      <c r="Q12" s="88">
        <v>0.25</v>
      </c>
      <c r="R12" s="88">
        <v>0.25</v>
      </c>
      <c r="S12" s="88">
        <v>0.25</v>
      </c>
      <c r="T12" s="86" t="s">
        <v>149</v>
      </c>
      <c r="U12" s="89">
        <v>44682</v>
      </c>
      <c r="V12" s="89">
        <v>44865</v>
      </c>
      <c r="AA12" s="16"/>
    </row>
    <row r="13" spans="1:31" ht="76.5" x14ac:dyDescent="0.2">
      <c r="A13" s="84" t="s">
        <v>38</v>
      </c>
      <c r="B13" s="84" t="s">
        <v>1092</v>
      </c>
      <c r="C13" s="122" t="s">
        <v>1031</v>
      </c>
      <c r="D13" s="86" t="s">
        <v>1041</v>
      </c>
      <c r="E13" s="75" t="s">
        <v>164</v>
      </c>
      <c r="F13" s="86" t="s">
        <v>112</v>
      </c>
      <c r="G13" s="76" t="s">
        <v>117</v>
      </c>
      <c r="H13" s="90" t="s">
        <v>157</v>
      </c>
      <c r="I13" s="75" t="s">
        <v>165</v>
      </c>
      <c r="J13" s="86" t="s">
        <v>166</v>
      </c>
      <c r="K13" s="87">
        <v>1</v>
      </c>
      <c r="L13" s="86" t="s">
        <v>641</v>
      </c>
      <c r="M13" s="86" t="s">
        <v>155</v>
      </c>
      <c r="N13" s="88"/>
      <c r="O13" s="88">
        <v>0.2</v>
      </c>
      <c r="P13" s="88">
        <v>0.2</v>
      </c>
      <c r="Q13" s="88">
        <v>0.2</v>
      </c>
      <c r="R13" s="88">
        <v>0.2</v>
      </c>
      <c r="S13" s="88">
        <v>0.2</v>
      </c>
      <c r="T13" s="86" t="s">
        <v>149</v>
      </c>
      <c r="U13" s="89">
        <v>44621</v>
      </c>
      <c r="V13" s="89">
        <v>44926</v>
      </c>
      <c r="AA13" s="16"/>
    </row>
    <row r="14" spans="1:31" ht="63.75" x14ac:dyDescent="0.2">
      <c r="A14" s="84" t="s">
        <v>38</v>
      </c>
      <c r="B14" s="84" t="s">
        <v>1092</v>
      </c>
      <c r="C14" s="122" t="s">
        <v>1031</v>
      </c>
      <c r="D14" s="86" t="s">
        <v>1042</v>
      </c>
      <c r="E14" s="75" t="s">
        <v>610</v>
      </c>
      <c r="F14" s="86" t="s">
        <v>112</v>
      </c>
      <c r="G14" s="76" t="s">
        <v>117</v>
      </c>
      <c r="H14" s="90" t="s">
        <v>97</v>
      </c>
      <c r="I14" s="75" t="s">
        <v>167</v>
      </c>
      <c r="J14" s="86" t="s">
        <v>168</v>
      </c>
      <c r="K14" s="87">
        <v>1</v>
      </c>
      <c r="L14" s="86" t="s">
        <v>169</v>
      </c>
      <c r="M14" s="86" t="s">
        <v>155</v>
      </c>
      <c r="N14" s="88"/>
      <c r="O14" s="88">
        <v>0.2</v>
      </c>
      <c r="P14" s="88">
        <v>0.2</v>
      </c>
      <c r="Q14" s="88">
        <v>0.2</v>
      </c>
      <c r="R14" s="88">
        <v>0.2</v>
      </c>
      <c r="S14" s="88">
        <v>0.2</v>
      </c>
      <c r="T14" s="86" t="s">
        <v>149</v>
      </c>
      <c r="U14" s="89">
        <v>44621</v>
      </c>
      <c r="V14" s="89">
        <v>44926</v>
      </c>
      <c r="AA14" s="16" t="s">
        <v>59</v>
      </c>
    </row>
    <row r="15" spans="1:31" ht="51" x14ac:dyDescent="0.2">
      <c r="A15" s="84" t="s">
        <v>38</v>
      </c>
      <c r="B15" s="84" t="s">
        <v>1092</v>
      </c>
      <c r="C15" s="85" t="s">
        <v>1031</v>
      </c>
      <c r="D15" s="86" t="s">
        <v>1043</v>
      </c>
      <c r="E15" s="75" t="s">
        <v>170</v>
      </c>
      <c r="F15" s="86" t="s">
        <v>111</v>
      </c>
      <c r="G15" s="76" t="s">
        <v>117</v>
      </c>
      <c r="H15" s="90" t="s">
        <v>171</v>
      </c>
      <c r="I15" s="75" t="s">
        <v>172</v>
      </c>
      <c r="J15" s="86" t="s">
        <v>173</v>
      </c>
      <c r="K15" s="87">
        <v>1</v>
      </c>
      <c r="L15" s="86" t="s">
        <v>169</v>
      </c>
      <c r="M15" s="86" t="s">
        <v>155</v>
      </c>
      <c r="N15" s="88"/>
      <c r="O15" s="88">
        <v>0.2</v>
      </c>
      <c r="P15" s="88">
        <v>0.2</v>
      </c>
      <c r="Q15" s="88">
        <v>0.2</v>
      </c>
      <c r="R15" s="88">
        <v>0.2</v>
      </c>
      <c r="S15" s="88">
        <v>0.2</v>
      </c>
      <c r="T15" s="86" t="s">
        <v>149</v>
      </c>
      <c r="U15" s="89">
        <v>44621</v>
      </c>
      <c r="V15" s="89">
        <v>44926</v>
      </c>
      <c r="AA15" s="16" t="s">
        <v>60</v>
      </c>
    </row>
    <row r="16" spans="1:31" ht="63.75" x14ac:dyDescent="0.2">
      <c r="A16" s="84" t="s">
        <v>38</v>
      </c>
      <c r="B16" s="84" t="s">
        <v>1092</v>
      </c>
      <c r="C16" s="85" t="s">
        <v>1031</v>
      </c>
      <c r="D16" s="86" t="s">
        <v>1044</v>
      </c>
      <c r="E16" s="75" t="s">
        <v>174</v>
      </c>
      <c r="F16" s="86" t="s">
        <v>111</v>
      </c>
      <c r="G16" s="76" t="s">
        <v>117</v>
      </c>
      <c r="H16" s="90" t="s">
        <v>175</v>
      </c>
      <c r="I16" s="91" t="s">
        <v>176</v>
      </c>
      <c r="J16" s="86" t="s">
        <v>707</v>
      </c>
      <c r="K16" s="87">
        <v>0.99999999999999989</v>
      </c>
      <c r="L16" s="86" t="s">
        <v>177</v>
      </c>
      <c r="M16" s="86" t="s">
        <v>155</v>
      </c>
      <c r="N16" s="88">
        <v>0.16666666666666666</v>
      </c>
      <c r="O16" s="88">
        <v>0.16666666666666666</v>
      </c>
      <c r="P16" s="88">
        <v>0.16666666666666666</v>
      </c>
      <c r="Q16" s="88">
        <v>0.16666666666666666</v>
      </c>
      <c r="R16" s="88">
        <v>0.16666666666666666</v>
      </c>
      <c r="S16" s="88">
        <v>0.16666666666666666</v>
      </c>
      <c r="T16" s="86" t="s">
        <v>149</v>
      </c>
      <c r="U16" s="89">
        <v>44713</v>
      </c>
      <c r="V16" s="89">
        <v>44773</v>
      </c>
      <c r="AA16" s="16" t="s">
        <v>54</v>
      </c>
    </row>
    <row r="17" spans="1:27" ht="51" x14ac:dyDescent="0.2">
      <c r="A17" s="84" t="s">
        <v>38</v>
      </c>
      <c r="B17" s="84" t="s">
        <v>1092</v>
      </c>
      <c r="C17" s="85" t="s">
        <v>1031</v>
      </c>
      <c r="D17" s="86" t="s">
        <v>1045</v>
      </c>
      <c r="E17" s="75" t="s">
        <v>178</v>
      </c>
      <c r="F17" s="86" t="s">
        <v>111</v>
      </c>
      <c r="G17" s="76" t="s">
        <v>117</v>
      </c>
      <c r="H17" s="90" t="s">
        <v>179</v>
      </c>
      <c r="I17" s="75" t="s">
        <v>180</v>
      </c>
      <c r="J17" s="86" t="s">
        <v>181</v>
      </c>
      <c r="K17" s="87">
        <v>1</v>
      </c>
      <c r="L17" s="86" t="s">
        <v>169</v>
      </c>
      <c r="M17" s="86" t="s">
        <v>155</v>
      </c>
      <c r="N17" s="88"/>
      <c r="O17" s="88">
        <v>0.2</v>
      </c>
      <c r="P17" s="88">
        <v>0.2</v>
      </c>
      <c r="Q17" s="88">
        <v>0.2</v>
      </c>
      <c r="R17" s="88">
        <v>0.2</v>
      </c>
      <c r="S17" s="88">
        <v>0.2</v>
      </c>
      <c r="T17" s="86" t="s">
        <v>149</v>
      </c>
      <c r="U17" s="89">
        <v>44621</v>
      </c>
      <c r="V17" s="89">
        <v>44926</v>
      </c>
      <c r="AA17" s="16" t="s">
        <v>57</v>
      </c>
    </row>
    <row r="18" spans="1:27" ht="63.75" x14ac:dyDescent="0.2">
      <c r="A18" s="84" t="s">
        <v>38</v>
      </c>
      <c r="B18" s="84" t="s">
        <v>1092</v>
      </c>
      <c r="C18" s="122" t="s">
        <v>1031</v>
      </c>
      <c r="D18" s="86" t="s">
        <v>1046</v>
      </c>
      <c r="E18" s="75" t="s">
        <v>611</v>
      </c>
      <c r="F18" s="86" t="s">
        <v>111</v>
      </c>
      <c r="G18" s="76" t="s">
        <v>117</v>
      </c>
      <c r="H18" s="90" t="s">
        <v>182</v>
      </c>
      <c r="I18" s="75" t="s">
        <v>183</v>
      </c>
      <c r="J18" s="86" t="s">
        <v>184</v>
      </c>
      <c r="K18" s="87">
        <v>1</v>
      </c>
      <c r="L18" s="86" t="s">
        <v>642</v>
      </c>
      <c r="M18" s="86" t="s">
        <v>155</v>
      </c>
      <c r="N18" s="88"/>
      <c r="O18" s="88"/>
      <c r="P18" s="88"/>
      <c r="Q18" s="88">
        <v>0.33333333333333331</v>
      </c>
      <c r="R18" s="88">
        <v>0.33333333333333331</v>
      </c>
      <c r="S18" s="88">
        <v>0.33333333333333331</v>
      </c>
      <c r="T18" s="86" t="s">
        <v>149</v>
      </c>
      <c r="U18" s="89">
        <v>44774</v>
      </c>
      <c r="V18" s="89">
        <v>44926</v>
      </c>
      <c r="AA18" s="3" t="s">
        <v>67</v>
      </c>
    </row>
    <row r="19" spans="1:27" ht="51" x14ac:dyDescent="0.2">
      <c r="A19" s="84" t="s">
        <v>38</v>
      </c>
      <c r="B19" s="84" t="s">
        <v>1092</v>
      </c>
      <c r="C19" s="85" t="s">
        <v>1031</v>
      </c>
      <c r="D19" s="86" t="s">
        <v>1047</v>
      </c>
      <c r="E19" s="75" t="s">
        <v>1081</v>
      </c>
      <c r="F19" s="86" t="s">
        <v>111</v>
      </c>
      <c r="G19" s="76" t="s">
        <v>117</v>
      </c>
      <c r="H19" s="90" t="s">
        <v>185</v>
      </c>
      <c r="I19" s="75" t="s">
        <v>186</v>
      </c>
      <c r="J19" s="86" t="s">
        <v>739</v>
      </c>
      <c r="K19" s="87">
        <v>1</v>
      </c>
      <c r="L19" s="86" t="s">
        <v>643</v>
      </c>
      <c r="M19" s="86" t="s">
        <v>155</v>
      </c>
      <c r="N19" s="88"/>
      <c r="O19" s="88">
        <v>0.5</v>
      </c>
      <c r="P19" s="88">
        <v>0.5</v>
      </c>
      <c r="Q19" s="88"/>
      <c r="R19" s="88"/>
      <c r="S19" s="88"/>
      <c r="T19" s="86" t="s">
        <v>149</v>
      </c>
      <c r="U19" s="89">
        <v>44621</v>
      </c>
      <c r="V19" s="89">
        <v>44652</v>
      </c>
    </row>
    <row r="20" spans="1:27" ht="25.5" x14ac:dyDescent="0.2">
      <c r="A20" s="84" t="s">
        <v>38</v>
      </c>
      <c r="B20" s="84" t="s">
        <v>1092</v>
      </c>
      <c r="C20" s="85" t="s">
        <v>1031</v>
      </c>
      <c r="D20" s="86" t="s">
        <v>1048</v>
      </c>
      <c r="E20" s="75" t="s">
        <v>187</v>
      </c>
      <c r="F20" s="86" t="s">
        <v>112</v>
      </c>
      <c r="G20" s="75" t="s">
        <v>67</v>
      </c>
      <c r="H20" s="75" t="s">
        <v>67</v>
      </c>
      <c r="I20" s="75" t="s">
        <v>188</v>
      </c>
      <c r="J20" s="86" t="s">
        <v>740</v>
      </c>
      <c r="K20" s="87">
        <v>0.99999999999999989</v>
      </c>
      <c r="L20" s="86" t="s">
        <v>189</v>
      </c>
      <c r="M20" s="86" t="s">
        <v>155</v>
      </c>
      <c r="N20" s="88">
        <v>0.16666666666666666</v>
      </c>
      <c r="O20" s="88">
        <v>0.16666666666666666</v>
      </c>
      <c r="P20" s="88">
        <v>0.16666666666666666</v>
      </c>
      <c r="Q20" s="88">
        <v>0.16666666666666666</v>
      </c>
      <c r="R20" s="88">
        <v>0.16666666666666666</v>
      </c>
      <c r="S20" s="88">
        <v>0.16666666666666666</v>
      </c>
      <c r="T20" s="86" t="s">
        <v>149</v>
      </c>
      <c r="U20" s="89">
        <v>44743</v>
      </c>
      <c r="V20" s="89">
        <v>44926</v>
      </c>
    </row>
    <row r="21" spans="1:27" ht="51" x14ac:dyDescent="0.2">
      <c r="A21" s="84" t="s">
        <v>38</v>
      </c>
      <c r="B21" s="84" t="s">
        <v>6</v>
      </c>
      <c r="C21" s="85" t="s">
        <v>134</v>
      </c>
      <c r="D21" s="86" t="s">
        <v>795</v>
      </c>
      <c r="E21" s="75" t="s">
        <v>190</v>
      </c>
      <c r="F21" s="86" t="s">
        <v>111</v>
      </c>
      <c r="G21" s="75" t="s">
        <v>67</v>
      </c>
      <c r="H21" s="75" t="s">
        <v>67</v>
      </c>
      <c r="I21" s="75" t="s">
        <v>191</v>
      </c>
      <c r="J21" s="86" t="s">
        <v>192</v>
      </c>
      <c r="K21" s="87">
        <v>1</v>
      </c>
      <c r="L21" s="86" t="s">
        <v>644</v>
      </c>
      <c r="M21" s="86" t="s">
        <v>155</v>
      </c>
      <c r="N21" s="88"/>
      <c r="O21" s="88"/>
      <c r="P21" s="88">
        <v>1</v>
      </c>
      <c r="Q21" s="88"/>
      <c r="R21" s="88"/>
      <c r="S21" s="88"/>
      <c r="T21" s="86" t="s">
        <v>149</v>
      </c>
      <c r="U21" s="89">
        <v>44682</v>
      </c>
      <c r="V21" s="89">
        <v>44742</v>
      </c>
    </row>
    <row r="22" spans="1:27" ht="51" x14ac:dyDescent="0.2">
      <c r="A22" s="84" t="s">
        <v>38</v>
      </c>
      <c r="B22" s="84" t="s">
        <v>6</v>
      </c>
      <c r="C22" s="85" t="s">
        <v>134</v>
      </c>
      <c r="D22" s="86" t="s">
        <v>796</v>
      </c>
      <c r="E22" s="75" t="s">
        <v>193</v>
      </c>
      <c r="F22" s="86" t="s">
        <v>111</v>
      </c>
      <c r="G22" s="75" t="s">
        <v>67</v>
      </c>
      <c r="H22" s="75" t="s">
        <v>67</v>
      </c>
      <c r="I22" s="75" t="s">
        <v>645</v>
      </c>
      <c r="J22" s="86" t="s">
        <v>708</v>
      </c>
      <c r="K22" s="87">
        <v>1</v>
      </c>
      <c r="L22" s="86" t="s">
        <v>194</v>
      </c>
      <c r="M22" s="86" t="s">
        <v>155</v>
      </c>
      <c r="N22" s="88"/>
      <c r="O22" s="88"/>
      <c r="P22" s="88">
        <v>1</v>
      </c>
      <c r="Q22" s="88"/>
      <c r="R22" s="88"/>
      <c r="S22" s="88"/>
      <c r="T22" s="86" t="s">
        <v>149</v>
      </c>
      <c r="U22" s="89">
        <v>44682</v>
      </c>
      <c r="V22" s="89">
        <v>44742</v>
      </c>
    </row>
    <row r="23" spans="1:27" ht="63.75" x14ac:dyDescent="0.2">
      <c r="A23" s="84" t="s">
        <v>38</v>
      </c>
      <c r="B23" s="84" t="s">
        <v>6</v>
      </c>
      <c r="C23" s="85" t="s">
        <v>134</v>
      </c>
      <c r="D23" s="86" t="s">
        <v>797</v>
      </c>
      <c r="E23" s="75" t="s">
        <v>195</v>
      </c>
      <c r="F23" s="86" t="s">
        <v>111</v>
      </c>
      <c r="G23" s="75" t="s">
        <v>67</v>
      </c>
      <c r="H23" s="75" t="s">
        <v>67</v>
      </c>
      <c r="I23" s="75" t="s">
        <v>196</v>
      </c>
      <c r="J23" s="86" t="s">
        <v>197</v>
      </c>
      <c r="K23" s="87">
        <v>1</v>
      </c>
      <c r="L23" s="86" t="s">
        <v>198</v>
      </c>
      <c r="M23" s="86" t="s">
        <v>155</v>
      </c>
      <c r="N23" s="88"/>
      <c r="O23" s="88"/>
      <c r="P23" s="88"/>
      <c r="Q23" s="88">
        <v>1</v>
      </c>
      <c r="R23" s="88"/>
      <c r="S23" s="88"/>
      <c r="T23" s="86" t="s">
        <v>149</v>
      </c>
      <c r="U23" s="89">
        <v>44743</v>
      </c>
      <c r="V23" s="89">
        <v>44804</v>
      </c>
    </row>
    <row r="24" spans="1:27" ht="38.25" x14ac:dyDescent="0.2">
      <c r="A24" s="84" t="s">
        <v>38</v>
      </c>
      <c r="B24" s="84" t="s">
        <v>6</v>
      </c>
      <c r="C24" s="85" t="s">
        <v>134</v>
      </c>
      <c r="D24" s="86" t="s">
        <v>798</v>
      </c>
      <c r="E24" s="75" t="s">
        <v>199</v>
      </c>
      <c r="F24" s="86" t="s">
        <v>112</v>
      </c>
      <c r="G24" s="75" t="s">
        <v>67</v>
      </c>
      <c r="H24" s="75" t="s">
        <v>67</v>
      </c>
      <c r="I24" s="91" t="s">
        <v>1082</v>
      </c>
      <c r="J24" s="86" t="s">
        <v>1083</v>
      </c>
      <c r="K24" s="87">
        <v>0.99999999999999989</v>
      </c>
      <c r="L24" s="86" t="s">
        <v>200</v>
      </c>
      <c r="M24" s="86" t="s">
        <v>155</v>
      </c>
      <c r="N24" s="88">
        <v>0.16666666666666666</v>
      </c>
      <c r="O24" s="88">
        <v>0.16666666666666666</v>
      </c>
      <c r="P24" s="88">
        <v>0.16666666666666666</v>
      </c>
      <c r="Q24" s="88">
        <v>0.16666666666666666</v>
      </c>
      <c r="R24" s="88">
        <v>0.16666666666666666</v>
      </c>
      <c r="S24" s="88">
        <v>0.16666666666666666</v>
      </c>
      <c r="T24" s="86" t="s">
        <v>149</v>
      </c>
      <c r="U24" s="89">
        <v>44563</v>
      </c>
      <c r="V24" s="89">
        <v>44926</v>
      </c>
    </row>
    <row r="25" spans="1:27" ht="60.75" customHeight="1" x14ac:dyDescent="0.2">
      <c r="A25" s="84" t="s">
        <v>38</v>
      </c>
      <c r="B25" s="84" t="s">
        <v>6</v>
      </c>
      <c r="C25" s="85" t="s">
        <v>134</v>
      </c>
      <c r="D25" s="86" t="s">
        <v>799</v>
      </c>
      <c r="E25" s="75" t="s">
        <v>201</v>
      </c>
      <c r="F25" s="86" t="s">
        <v>111</v>
      </c>
      <c r="G25" s="75" t="s">
        <v>67</v>
      </c>
      <c r="H25" s="75" t="s">
        <v>67</v>
      </c>
      <c r="I25" s="75" t="s">
        <v>202</v>
      </c>
      <c r="J25" s="86" t="s">
        <v>203</v>
      </c>
      <c r="K25" s="87">
        <v>1</v>
      </c>
      <c r="L25" s="86" t="s">
        <v>1119</v>
      </c>
      <c r="M25" s="86" t="s">
        <v>155</v>
      </c>
      <c r="N25" s="88" t="s">
        <v>1120</v>
      </c>
      <c r="O25" s="88" t="s">
        <v>1120</v>
      </c>
      <c r="P25" s="88"/>
      <c r="Q25" s="88" t="s">
        <v>1120</v>
      </c>
      <c r="R25" s="88"/>
      <c r="S25" s="88"/>
      <c r="T25" s="86" t="s">
        <v>149</v>
      </c>
      <c r="U25" s="89">
        <v>44563</v>
      </c>
      <c r="V25" s="89">
        <v>44926</v>
      </c>
    </row>
    <row r="26" spans="1:27" ht="51" x14ac:dyDescent="0.2">
      <c r="A26" s="84" t="s">
        <v>38</v>
      </c>
      <c r="B26" s="84" t="s">
        <v>6</v>
      </c>
      <c r="C26" s="85" t="s">
        <v>134</v>
      </c>
      <c r="D26" s="86" t="s">
        <v>800</v>
      </c>
      <c r="E26" s="86" t="s">
        <v>612</v>
      </c>
      <c r="F26" s="86" t="s">
        <v>111</v>
      </c>
      <c r="G26" s="75" t="s">
        <v>67</v>
      </c>
      <c r="H26" s="75" t="s">
        <v>67</v>
      </c>
      <c r="I26" s="75" t="s">
        <v>646</v>
      </c>
      <c r="J26" s="86" t="s">
        <v>709</v>
      </c>
      <c r="K26" s="87">
        <v>1</v>
      </c>
      <c r="L26" s="86" t="s">
        <v>204</v>
      </c>
      <c r="M26" s="86" t="s">
        <v>205</v>
      </c>
      <c r="N26" s="88">
        <v>1</v>
      </c>
      <c r="O26" s="88"/>
      <c r="P26" s="88"/>
      <c r="Q26" s="88"/>
      <c r="R26" s="88"/>
      <c r="S26" s="88"/>
      <c r="T26" s="86" t="s">
        <v>149</v>
      </c>
      <c r="U26" s="89">
        <v>44563</v>
      </c>
      <c r="V26" s="89">
        <v>44620</v>
      </c>
    </row>
    <row r="27" spans="1:27" ht="51" x14ac:dyDescent="0.2">
      <c r="A27" s="84" t="s">
        <v>38</v>
      </c>
      <c r="B27" s="84" t="s">
        <v>6</v>
      </c>
      <c r="C27" s="85" t="s">
        <v>65</v>
      </c>
      <c r="D27" s="86" t="s">
        <v>803</v>
      </c>
      <c r="E27" s="86" t="s">
        <v>206</v>
      </c>
      <c r="F27" s="86" t="s">
        <v>111</v>
      </c>
      <c r="G27" s="76" t="s">
        <v>68</v>
      </c>
      <c r="H27" s="90" t="s">
        <v>72</v>
      </c>
      <c r="I27" s="77" t="s">
        <v>207</v>
      </c>
      <c r="J27" s="92" t="s">
        <v>208</v>
      </c>
      <c r="K27" s="87">
        <v>1</v>
      </c>
      <c r="L27" s="86" t="s">
        <v>209</v>
      </c>
      <c r="M27" s="86" t="s">
        <v>210</v>
      </c>
      <c r="N27" s="93">
        <v>1</v>
      </c>
      <c r="O27" s="94"/>
      <c r="P27" s="93"/>
      <c r="Q27" s="93"/>
      <c r="R27" s="93"/>
      <c r="S27" s="93"/>
      <c r="T27" s="86" t="s">
        <v>211</v>
      </c>
      <c r="U27" s="89">
        <v>44563</v>
      </c>
      <c r="V27" s="89">
        <v>44620</v>
      </c>
    </row>
    <row r="28" spans="1:27" ht="25.5" x14ac:dyDescent="0.2">
      <c r="A28" s="84" t="s">
        <v>38</v>
      </c>
      <c r="B28" s="84" t="s">
        <v>6</v>
      </c>
      <c r="C28" s="85" t="s">
        <v>134</v>
      </c>
      <c r="D28" s="86" t="s">
        <v>801</v>
      </c>
      <c r="E28" s="86" t="s">
        <v>613</v>
      </c>
      <c r="F28" s="86" t="s">
        <v>111</v>
      </c>
      <c r="G28" s="75" t="s">
        <v>67</v>
      </c>
      <c r="H28" s="75" t="s">
        <v>67</v>
      </c>
      <c r="I28" s="78" t="s">
        <v>212</v>
      </c>
      <c r="J28" s="95" t="s">
        <v>710</v>
      </c>
      <c r="K28" s="87">
        <v>1</v>
      </c>
      <c r="L28" s="96" t="s">
        <v>647</v>
      </c>
      <c r="M28" s="96" t="s">
        <v>205</v>
      </c>
      <c r="N28" s="97"/>
      <c r="O28" s="98"/>
      <c r="P28" s="97"/>
      <c r="Q28" s="97">
        <v>1</v>
      </c>
      <c r="R28" s="97"/>
      <c r="S28" s="97"/>
      <c r="T28" s="86" t="s">
        <v>213</v>
      </c>
      <c r="U28" s="89">
        <v>44743</v>
      </c>
      <c r="V28" s="89">
        <v>44620</v>
      </c>
    </row>
    <row r="29" spans="1:27" ht="38.25" x14ac:dyDescent="0.2">
      <c r="A29" s="84" t="s">
        <v>38</v>
      </c>
      <c r="B29" s="84" t="s">
        <v>26</v>
      </c>
      <c r="C29" s="85" t="s">
        <v>134</v>
      </c>
      <c r="D29" s="86" t="s">
        <v>804</v>
      </c>
      <c r="E29" s="103" t="s">
        <v>214</v>
      </c>
      <c r="F29" s="86" t="s">
        <v>111</v>
      </c>
      <c r="G29" s="75" t="s">
        <v>67</v>
      </c>
      <c r="H29" s="75" t="s">
        <v>67</v>
      </c>
      <c r="I29" s="78" t="s">
        <v>215</v>
      </c>
      <c r="J29" s="95" t="s">
        <v>711</v>
      </c>
      <c r="K29" s="87">
        <v>0.99999999999999989</v>
      </c>
      <c r="L29" s="96" t="s">
        <v>216</v>
      </c>
      <c r="M29" s="96" t="s">
        <v>217</v>
      </c>
      <c r="N29" s="97">
        <v>0.16666666666666666</v>
      </c>
      <c r="O29" s="97">
        <v>0.16666666666666666</v>
      </c>
      <c r="P29" s="97">
        <v>0.16666666666666666</v>
      </c>
      <c r="Q29" s="97">
        <v>0.16666666666666666</v>
      </c>
      <c r="R29" s="97">
        <v>0.16666666666666666</v>
      </c>
      <c r="S29" s="97">
        <v>0.16666666666666666</v>
      </c>
      <c r="T29" s="86" t="s">
        <v>213</v>
      </c>
      <c r="U29" s="89">
        <v>44563</v>
      </c>
      <c r="V29" s="89">
        <v>44926</v>
      </c>
    </row>
    <row r="30" spans="1:27" ht="38.25" x14ac:dyDescent="0.2">
      <c r="A30" s="84" t="s">
        <v>38</v>
      </c>
      <c r="B30" s="84" t="s">
        <v>26</v>
      </c>
      <c r="C30" s="85" t="s">
        <v>134</v>
      </c>
      <c r="D30" s="86" t="s">
        <v>805</v>
      </c>
      <c r="E30" s="103" t="s">
        <v>614</v>
      </c>
      <c r="F30" s="86" t="s">
        <v>111</v>
      </c>
      <c r="G30" s="111" t="s">
        <v>67</v>
      </c>
      <c r="H30" s="75" t="s">
        <v>67</v>
      </c>
      <c r="I30" s="78" t="s">
        <v>212</v>
      </c>
      <c r="J30" s="95" t="s">
        <v>712</v>
      </c>
      <c r="K30" s="87">
        <v>1</v>
      </c>
      <c r="L30" s="96" t="s">
        <v>1121</v>
      </c>
      <c r="M30" s="96" t="s">
        <v>217</v>
      </c>
      <c r="N30" s="97"/>
      <c r="O30" s="97"/>
      <c r="P30" s="97"/>
      <c r="R30" s="97"/>
      <c r="S30" s="97">
        <v>1</v>
      </c>
      <c r="T30" s="86" t="s">
        <v>213</v>
      </c>
      <c r="U30" s="89">
        <v>44743</v>
      </c>
      <c r="V30" s="89">
        <v>44804</v>
      </c>
    </row>
    <row r="31" spans="1:27" ht="38.25" x14ac:dyDescent="0.2">
      <c r="A31" s="84" t="s">
        <v>38</v>
      </c>
      <c r="B31" s="84" t="s">
        <v>26</v>
      </c>
      <c r="C31" s="85" t="s">
        <v>134</v>
      </c>
      <c r="D31" s="86" t="s">
        <v>806</v>
      </c>
      <c r="E31" s="103" t="s">
        <v>615</v>
      </c>
      <c r="F31" s="86" t="s">
        <v>112</v>
      </c>
      <c r="G31" s="96" t="s">
        <v>67</v>
      </c>
      <c r="H31" s="75" t="s">
        <v>67</v>
      </c>
      <c r="I31" s="96" t="s">
        <v>218</v>
      </c>
      <c r="J31" s="96" t="s">
        <v>713</v>
      </c>
      <c r="K31" s="87">
        <v>0.99999999999999989</v>
      </c>
      <c r="L31" s="96" t="s">
        <v>219</v>
      </c>
      <c r="M31" s="96" t="s">
        <v>217</v>
      </c>
      <c r="N31" s="100">
        <v>0.16666666666666666</v>
      </c>
      <c r="O31" s="100">
        <v>0.16666666666666666</v>
      </c>
      <c r="P31" s="100">
        <v>0.16666666666666666</v>
      </c>
      <c r="Q31" s="100">
        <v>0.16666666666666666</v>
      </c>
      <c r="R31" s="100">
        <v>0.16666666666666666</v>
      </c>
      <c r="S31" s="100">
        <v>0.16666666666666666</v>
      </c>
      <c r="T31" s="84" t="s">
        <v>213</v>
      </c>
      <c r="U31" s="101">
        <v>44563</v>
      </c>
      <c r="V31" s="101">
        <v>44926</v>
      </c>
    </row>
    <row r="32" spans="1:27" ht="38.25" x14ac:dyDescent="0.2">
      <c r="A32" s="123" t="s">
        <v>648</v>
      </c>
      <c r="B32" s="123" t="s">
        <v>7</v>
      </c>
      <c r="C32" s="124" t="s">
        <v>1107</v>
      </c>
      <c r="D32" s="125" t="s">
        <v>1116</v>
      </c>
      <c r="E32" s="86" t="s">
        <v>220</v>
      </c>
      <c r="F32" s="86" t="s">
        <v>112</v>
      </c>
      <c r="G32" s="96" t="s">
        <v>67</v>
      </c>
      <c r="H32" s="75" t="s">
        <v>67</v>
      </c>
      <c r="I32" s="96" t="s">
        <v>221</v>
      </c>
      <c r="J32" s="96" t="s">
        <v>714</v>
      </c>
      <c r="K32" s="87">
        <v>0.99999999999999989</v>
      </c>
      <c r="L32" s="96" t="s">
        <v>222</v>
      </c>
      <c r="M32" s="96" t="s">
        <v>223</v>
      </c>
      <c r="N32" s="100">
        <v>0.16666666666666666</v>
      </c>
      <c r="O32" s="100">
        <v>0.16666666666666666</v>
      </c>
      <c r="P32" s="100">
        <v>0.16666666666666666</v>
      </c>
      <c r="Q32" s="100">
        <v>0.16666666666666666</v>
      </c>
      <c r="R32" s="100">
        <v>0.16666666666666666</v>
      </c>
      <c r="S32" s="100">
        <v>0.16666666666666666</v>
      </c>
      <c r="T32" s="84" t="s">
        <v>224</v>
      </c>
      <c r="U32" s="101">
        <v>44563</v>
      </c>
      <c r="V32" s="101">
        <v>44926</v>
      </c>
    </row>
    <row r="33" spans="1:22" ht="25.5" x14ac:dyDescent="0.2">
      <c r="A33" s="123" t="s">
        <v>648</v>
      </c>
      <c r="B33" s="123" t="s">
        <v>7</v>
      </c>
      <c r="C33" s="124" t="s">
        <v>1107</v>
      </c>
      <c r="D33" s="125" t="s">
        <v>1117</v>
      </c>
      <c r="E33" s="86" t="s">
        <v>225</v>
      </c>
      <c r="F33" s="86" t="s">
        <v>112</v>
      </c>
      <c r="G33" s="96" t="s">
        <v>67</v>
      </c>
      <c r="H33" s="75" t="s">
        <v>67</v>
      </c>
      <c r="I33" s="96" t="s">
        <v>226</v>
      </c>
      <c r="J33" s="96" t="s">
        <v>715</v>
      </c>
      <c r="K33" s="87">
        <v>0.99999999999999989</v>
      </c>
      <c r="L33" s="96" t="s">
        <v>222</v>
      </c>
      <c r="M33" s="96" t="s">
        <v>223</v>
      </c>
      <c r="N33" s="100">
        <v>0.16666666666666666</v>
      </c>
      <c r="O33" s="100">
        <v>0.16666666666666666</v>
      </c>
      <c r="P33" s="100">
        <v>0.16666666666666666</v>
      </c>
      <c r="Q33" s="100">
        <v>0.16666666666666666</v>
      </c>
      <c r="R33" s="100">
        <v>0.16666666666666666</v>
      </c>
      <c r="S33" s="100">
        <v>0.16666666666666666</v>
      </c>
      <c r="T33" s="84" t="s">
        <v>224</v>
      </c>
      <c r="U33" s="101">
        <v>44563</v>
      </c>
      <c r="V33" s="101">
        <v>44926</v>
      </c>
    </row>
    <row r="34" spans="1:22" ht="63.75" x14ac:dyDescent="0.2">
      <c r="A34" s="84" t="s">
        <v>648</v>
      </c>
      <c r="B34" s="84" t="s">
        <v>7</v>
      </c>
      <c r="C34" s="85" t="s">
        <v>134</v>
      </c>
      <c r="D34" s="96" t="s">
        <v>807</v>
      </c>
      <c r="E34" s="86" t="s">
        <v>227</v>
      </c>
      <c r="F34" s="86" t="s">
        <v>112</v>
      </c>
      <c r="G34" s="96" t="s">
        <v>67</v>
      </c>
      <c r="H34" s="75" t="s">
        <v>67</v>
      </c>
      <c r="I34" s="96" t="s">
        <v>228</v>
      </c>
      <c r="J34" s="96" t="s">
        <v>716</v>
      </c>
      <c r="K34" s="87">
        <v>0.99999999999999989</v>
      </c>
      <c r="L34" s="96" t="s">
        <v>222</v>
      </c>
      <c r="M34" s="96" t="s">
        <v>223</v>
      </c>
      <c r="N34" s="100">
        <v>0.16666666666666666</v>
      </c>
      <c r="O34" s="100">
        <v>0.16666666666666666</v>
      </c>
      <c r="P34" s="100">
        <v>0.16666666666666666</v>
      </c>
      <c r="Q34" s="100">
        <v>0.16666666666666666</v>
      </c>
      <c r="R34" s="100">
        <v>0.16666666666666666</v>
      </c>
      <c r="S34" s="100">
        <v>0.16666666666666666</v>
      </c>
      <c r="T34" s="84" t="s">
        <v>224</v>
      </c>
      <c r="U34" s="101">
        <v>44563</v>
      </c>
      <c r="V34" s="101">
        <v>44926</v>
      </c>
    </row>
    <row r="35" spans="1:22" ht="126" customHeight="1" x14ac:dyDescent="0.2">
      <c r="A35" s="84" t="s">
        <v>39</v>
      </c>
      <c r="B35" s="84" t="s">
        <v>649</v>
      </c>
      <c r="C35" s="85" t="s">
        <v>134</v>
      </c>
      <c r="D35" s="96" t="s">
        <v>808</v>
      </c>
      <c r="E35" s="86" t="s">
        <v>229</v>
      </c>
      <c r="F35" s="86" t="s">
        <v>112</v>
      </c>
      <c r="G35" s="96" t="s">
        <v>67</v>
      </c>
      <c r="H35" s="75" t="s">
        <v>67</v>
      </c>
      <c r="I35" s="96" t="s">
        <v>230</v>
      </c>
      <c r="J35" s="96" t="s">
        <v>231</v>
      </c>
      <c r="K35" s="87">
        <v>0.99999999999999989</v>
      </c>
      <c r="L35" s="96" t="s">
        <v>232</v>
      </c>
      <c r="M35" s="96" t="s">
        <v>233</v>
      </c>
      <c r="N35" s="100">
        <v>0.16666666666666666</v>
      </c>
      <c r="O35" s="100">
        <v>0.16666666666666666</v>
      </c>
      <c r="P35" s="100">
        <v>0.16666666666666666</v>
      </c>
      <c r="Q35" s="100">
        <v>0.16666666666666666</v>
      </c>
      <c r="R35" s="100">
        <v>0.16666666666666666</v>
      </c>
      <c r="S35" s="100">
        <v>0.16666666666666666</v>
      </c>
      <c r="T35" s="84" t="s">
        <v>234</v>
      </c>
      <c r="U35" s="101">
        <v>44563</v>
      </c>
      <c r="V35" s="101">
        <v>44926</v>
      </c>
    </row>
    <row r="36" spans="1:22" ht="38.25" x14ac:dyDescent="0.2">
      <c r="A36" s="84" t="s">
        <v>39</v>
      </c>
      <c r="B36" s="84" t="s">
        <v>649</v>
      </c>
      <c r="C36" s="85" t="s">
        <v>134</v>
      </c>
      <c r="D36" s="96" t="s">
        <v>809</v>
      </c>
      <c r="E36" s="75" t="s">
        <v>235</v>
      </c>
      <c r="F36" s="86" t="s">
        <v>112</v>
      </c>
      <c r="G36" s="96" t="s">
        <v>67</v>
      </c>
      <c r="H36" s="75" t="s">
        <v>67</v>
      </c>
      <c r="I36" s="96" t="s">
        <v>236</v>
      </c>
      <c r="J36" s="96" t="s">
        <v>237</v>
      </c>
      <c r="K36" s="87">
        <v>1</v>
      </c>
      <c r="L36" s="96" t="s">
        <v>238</v>
      </c>
      <c r="M36" s="96" t="s">
        <v>233</v>
      </c>
      <c r="N36" s="100"/>
      <c r="O36" s="100"/>
      <c r="P36" s="100">
        <v>0.5</v>
      </c>
      <c r="Q36" s="100"/>
      <c r="R36" s="100"/>
      <c r="S36" s="100">
        <v>0.5</v>
      </c>
      <c r="T36" s="84" t="s">
        <v>234</v>
      </c>
      <c r="U36" s="101">
        <v>44563</v>
      </c>
      <c r="V36" s="101">
        <v>44926</v>
      </c>
    </row>
    <row r="37" spans="1:22" ht="89.25" x14ac:dyDescent="0.2">
      <c r="A37" s="84" t="s">
        <v>39</v>
      </c>
      <c r="B37" s="84" t="s">
        <v>8</v>
      </c>
      <c r="C37" s="85" t="s">
        <v>134</v>
      </c>
      <c r="D37" s="96" t="s">
        <v>810</v>
      </c>
      <c r="E37" s="75" t="s">
        <v>616</v>
      </c>
      <c r="F37" s="86" t="s">
        <v>111</v>
      </c>
      <c r="G37" s="96" t="s">
        <v>67</v>
      </c>
      <c r="H37" s="75" t="s">
        <v>67</v>
      </c>
      <c r="I37" s="96" t="s">
        <v>239</v>
      </c>
      <c r="J37" s="96" t="s">
        <v>717</v>
      </c>
      <c r="K37" s="87">
        <v>1</v>
      </c>
      <c r="L37" s="96" t="s">
        <v>650</v>
      </c>
      <c r="M37" s="96" t="s">
        <v>240</v>
      </c>
      <c r="N37" s="100"/>
      <c r="O37" s="100"/>
      <c r="P37" s="100">
        <v>0.5</v>
      </c>
      <c r="Q37" s="100"/>
      <c r="R37" s="100"/>
      <c r="S37" s="100">
        <v>0.5</v>
      </c>
      <c r="T37" s="84" t="s">
        <v>241</v>
      </c>
      <c r="U37" s="101">
        <v>44563</v>
      </c>
      <c r="V37" s="101">
        <v>44926</v>
      </c>
    </row>
    <row r="38" spans="1:22" ht="63.75" x14ac:dyDescent="0.2">
      <c r="A38" s="84" t="s">
        <v>39</v>
      </c>
      <c r="B38" s="84" t="s">
        <v>8</v>
      </c>
      <c r="C38" s="85" t="s">
        <v>134</v>
      </c>
      <c r="D38" s="96" t="s">
        <v>811</v>
      </c>
      <c r="E38" s="75" t="s">
        <v>242</v>
      </c>
      <c r="F38" s="86" t="s">
        <v>112</v>
      </c>
      <c r="G38" s="96" t="s">
        <v>67</v>
      </c>
      <c r="H38" s="75" t="s">
        <v>67</v>
      </c>
      <c r="I38" s="96" t="s">
        <v>651</v>
      </c>
      <c r="J38" s="96" t="s">
        <v>243</v>
      </c>
      <c r="K38" s="87">
        <v>1</v>
      </c>
      <c r="L38" s="96" t="s">
        <v>244</v>
      </c>
      <c r="M38" s="96" t="s">
        <v>245</v>
      </c>
      <c r="N38" s="100"/>
      <c r="O38" s="100"/>
      <c r="P38" s="100">
        <v>0.5</v>
      </c>
      <c r="Q38" s="100"/>
      <c r="R38" s="100"/>
      <c r="S38" s="100">
        <v>0.5</v>
      </c>
      <c r="T38" s="84" t="s">
        <v>246</v>
      </c>
      <c r="U38" s="101">
        <v>44563</v>
      </c>
      <c r="V38" s="101">
        <v>44926</v>
      </c>
    </row>
    <row r="39" spans="1:22" ht="51" x14ac:dyDescent="0.2">
      <c r="A39" s="84" t="s">
        <v>39</v>
      </c>
      <c r="B39" s="84" t="s">
        <v>8</v>
      </c>
      <c r="C39" s="85" t="s">
        <v>134</v>
      </c>
      <c r="D39" s="96" t="s">
        <v>812</v>
      </c>
      <c r="E39" s="75" t="s">
        <v>617</v>
      </c>
      <c r="F39" s="86" t="s">
        <v>112</v>
      </c>
      <c r="G39" s="96" t="s">
        <v>67</v>
      </c>
      <c r="H39" s="75" t="s">
        <v>67</v>
      </c>
      <c r="I39" s="96" t="s">
        <v>247</v>
      </c>
      <c r="J39" s="96" t="s">
        <v>652</v>
      </c>
      <c r="K39" s="87">
        <v>0.99999999999999989</v>
      </c>
      <c r="L39" s="96" t="s">
        <v>248</v>
      </c>
      <c r="M39" s="96" t="s">
        <v>249</v>
      </c>
      <c r="N39" s="100">
        <v>0.16666666666666666</v>
      </c>
      <c r="O39" s="100">
        <v>0.16666666666666666</v>
      </c>
      <c r="P39" s="100">
        <v>0.16666666666666666</v>
      </c>
      <c r="Q39" s="100">
        <v>0.16666666666666666</v>
      </c>
      <c r="R39" s="100">
        <v>0.16666666666666666</v>
      </c>
      <c r="S39" s="100">
        <v>0.16666666666666666</v>
      </c>
      <c r="T39" s="84" t="s">
        <v>250</v>
      </c>
      <c r="U39" s="101">
        <v>44563</v>
      </c>
      <c r="V39" s="101">
        <v>44926</v>
      </c>
    </row>
    <row r="40" spans="1:22" ht="38.25" x14ac:dyDescent="0.2">
      <c r="A40" s="84" t="s">
        <v>39</v>
      </c>
      <c r="B40" s="84" t="s">
        <v>8</v>
      </c>
      <c r="C40" s="85" t="s">
        <v>134</v>
      </c>
      <c r="D40" s="96" t="s">
        <v>813</v>
      </c>
      <c r="E40" s="75" t="s">
        <v>618</v>
      </c>
      <c r="F40" s="86" t="s">
        <v>112</v>
      </c>
      <c r="G40" s="75" t="s">
        <v>67</v>
      </c>
      <c r="H40" s="75" t="s">
        <v>67</v>
      </c>
      <c r="I40" s="75" t="s">
        <v>653</v>
      </c>
      <c r="J40" s="86" t="s">
        <v>652</v>
      </c>
      <c r="K40" s="87">
        <v>0.99999999999999989</v>
      </c>
      <c r="L40" s="86" t="s">
        <v>251</v>
      </c>
      <c r="M40" s="86" t="s">
        <v>249</v>
      </c>
      <c r="N40" s="88">
        <v>0.16666666666666666</v>
      </c>
      <c r="O40" s="88">
        <v>0.16666666666666666</v>
      </c>
      <c r="P40" s="88">
        <v>0.16666666666666666</v>
      </c>
      <c r="Q40" s="88">
        <v>0.16666666666666666</v>
      </c>
      <c r="R40" s="88">
        <v>0.16666666666666666</v>
      </c>
      <c r="S40" s="88">
        <v>0.16666666666666666</v>
      </c>
      <c r="T40" s="86" t="s">
        <v>250</v>
      </c>
      <c r="U40" s="89">
        <v>44563</v>
      </c>
      <c r="V40" s="89">
        <v>44926</v>
      </c>
    </row>
    <row r="41" spans="1:22" ht="102" x14ac:dyDescent="0.2">
      <c r="A41" s="84" t="s">
        <v>39</v>
      </c>
      <c r="B41" s="84" t="s">
        <v>8</v>
      </c>
      <c r="C41" s="85" t="s">
        <v>65</v>
      </c>
      <c r="D41" s="96" t="s">
        <v>1049</v>
      </c>
      <c r="E41" s="75" t="s">
        <v>252</v>
      </c>
      <c r="F41" s="86" t="s">
        <v>111</v>
      </c>
      <c r="G41" s="76" t="s">
        <v>116</v>
      </c>
      <c r="H41" s="90" t="s">
        <v>253</v>
      </c>
      <c r="I41" s="75" t="s">
        <v>254</v>
      </c>
      <c r="J41" s="86" t="s">
        <v>718</v>
      </c>
      <c r="K41" s="87">
        <v>1</v>
      </c>
      <c r="L41" s="86" t="s">
        <v>1094</v>
      </c>
      <c r="M41" s="86" t="s">
        <v>245</v>
      </c>
      <c r="N41" s="88"/>
      <c r="O41" s="88"/>
      <c r="P41" s="88">
        <v>1</v>
      </c>
      <c r="Q41" s="88"/>
      <c r="R41" s="88"/>
      <c r="S41" s="88"/>
      <c r="T41" s="86" t="s">
        <v>246</v>
      </c>
      <c r="U41" s="89">
        <v>44683</v>
      </c>
      <c r="V41" s="89" t="s">
        <v>1086</v>
      </c>
    </row>
    <row r="42" spans="1:22" ht="63.75" x14ac:dyDescent="0.2">
      <c r="A42" s="84" t="s">
        <v>39</v>
      </c>
      <c r="B42" s="84" t="s">
        <v>8</v>
      </c>
      <c r="C42" s="85" t="s">
        <v>65</v>
      </c>
      <c r="D42" s="96" t="s">
        <v>1071</v>
      </c>
      <c r="E42" s="110" t="s">
        <v>1072</v>
      </c>
      <c r="F42" s="110" t="s">
        <v>111</v>
      </c>
      <c r="G42" s="76" t="s">
        <v>87</v>
      </c>
      <c r="H42" s="90" t="s">
        <v>88</v>
      </c>
      <c r="I42" s="75" t="s">
        <v>291</v>
      </c>
      <c r="J42" s="110" t="s">
        <v>1073</v>
      </c>
      <c r="K42" s="87">
        <v>1</v>
      </c>
      <c r="L42" s="110" t="s">
        <v>1074</v>
      </c>
      <c r="M42" s="110" t="s">
        <v>1075</v>
      </c>
      <c r="N42" s="88"/>
      <c r="O42" s="88"/>
      <c r="P42" s="88"/>
      <c r="Q42" s="88"/>
      <c r="R42" s="88"/>
      <c r="S42" s="88">
        <v>1</v>
      </c>
      <c r="T42" s="110" t="s">
        <v>1076</v>
      </c>
      <c r="U42" s="116">
        <v>44743</v>
      </c>
      <c r="V42" s="89">
        <v>44926</v>
      </c>
    </row>
    <row r="43" spans="1:22" ht="38.25" x14ac:dyDescent="0.2">
      <c r="A43" s="84" t="s">
        <v>39</v>
      </c>
      <c r="B43" s="84" t="s">
        <v>8</v>
      </c>
      <c r="C43" s="85" t="s">
        <v>134</v>
      </c>
      <c r="D43" s="96" t="s">
        <v>1084</v>
      </c>
      <c r="E43" s="75" t="s">
        <v>257</v>
      </c>
      <c r="F43" s="86" t="s">
        <v>111</v>
      </c>
      <c r="G43" s="75" t="s">
        <v>67</v>
      </c>
      <c r="H43" s="75" t="s">
        <v>67</v>
      </c>
      <c r="I43" s="75" t="s">
        <v>258</v>
      </c>
      <c r="J43" s="86" t="s">
        <v>255</v>
      </c>
      <c r="K43" s="87">
        <v>0.99999999999999989</v>
      </c>
      <c r="L43" s="86" t="s">
        <v>259</v>
      </c>
      <c r="M43" s="86" t="s">
        <v>249</v>
      </c>
      <c r="N43" s="88">
        <v>0.16666666666666666</v>
      </c>
      <c r="O43" s="88">
        <v>0.16666666666666666</v>
      </c>
      <c r="P43" s="88">
        <v>0.16666666666666666</v>
      </c>
      <c r="Q43" s="88">
        <v>0.16666666666666666</v>
      </c>
      <c r="R43" s="88">
        <v>0.16666666666666666</v>
      </c>
      <c r="S43" s="88">
        <v>0.16666666666666666</v>
      </c>
      <c r="T43" s="86" t="s">
        <v>256</v>
      </c>
      <c r="U43" s="89">
        <v>44563</v>
      </c>
      <c r="V43" s="89">
        <v>44926</v>
      </c>
    </row>
    <row r="44" spans="1:22" ht="63.75" x14ac:dyDescent="0.2">
      <c r="A44" s="84" t="s">
        <v>10</v>
      </c>
      <c r="B44" s="84" t="s">
        <v>11</v>
      </c>
      <c r="C44" s="85" t="s">
        <v>134</v>
      </c>
      <c r="D44" s="86" t="s">
        <v>814</v>
      </c>
      <c r="E44" s="75" t="s">
        <v>619</v>
      </c>
      <c r="F44" s="86" t="s">
        <v>112</v>
      </c>
      <c r="G44" s="75" t="s">
        <v>67</v>
      </c>
      <c r="H44" s="75" t="s">
        <v>67</v>
      </c>
      <c r="I44" s="75" t="s">
        <v>260</v>
      </c>
      <c r="J44" s="86" t="s">
        <v>654</v>
      </c>
      <c r="K44" s="87">
        <v>0.99999999999999989</v>
      </c>
      <c r="L44" s="86" t="s">
        <v>261</v>
      </c>
      <c r="M44" s="86" t="s">
        <v>262</v>
      </c>
      <c r="N44" s="88">
        <v>0.16666666666666666</v>
      </c>
      <c r="O44" s="88">
        <v>0.16666666666666666</v>
      </c>
      <c r="P44" s="88">
        <v>0.16666666666666666</v>
      </c>
      <c r="Q44" s="88">
        <v>0.16666666666666666</v>
      </c>
      <c r="R44" s="88">
        <v>0.16666666666666666</v>
      </c>
      <c r="S44" s="88">
        <v>0.16666666666666666</v>
      </c>
      <c r="T44" s="86" t="s">
        <v>263</v>
      </c>
      <c r="U44" s="89">
        <v>44563</v>
      </c>
      <c r="V44" s="89">
        <v>44926</v>
      </c>
    </row>
    <row r="45" spans="1:22" ht="127.5" x14ac:dyDescent="0.2">
      <c r="A45" s="84" t="s">
        <v>10</v>
      </c>
      <c r="B45" s="84" t="s">
        <v>11</v>
      </c>
      <c r="C45" s="85" t="s">
        <v>134</v>
      </c>
      <c r="D45" s="86" t="s">
        <v>815</v>
      </c>
      <c r="E45" s="75" t="s">
        <v>620</v>
      </c>
      <c r="F45" s="86" t="s">
        <v>111</v>
      </c>
      <c r="G45" s="75" t="s">
        <v>67</v>
      </c>
      <c r="H45" s="75" t="s">
        <v>67</v>
      </c>
      <c r="I45" s="75" t="s">
        <v>264</v>
      </c>
      <c r="J45" s="86" t="s">
        <v>719</v>
      </c>
      <c r="K45" s="87">
        <v>1</v>
      </c>
      <c r="L45" s="86" t="s">
        <v>265</v>
      </c>
      <c r="M45" s="86" t="s">
        <v>262</v>
      </c>
      <c r="N45" s="88">
        <v>0.33333333333333331</v>
      </c>
      <c r="O45" s="88">
        <v>0.33333333333333331</v>
      </c>
      <c r="P45" s="88">
        <v>0.33333333333333331</v>
      </c>
      <c r="Q45" s="88"/>
      <c r="R45" s="88"/>
      <c r="S45" s="88"/>
      <c r="T45" s="86" t="s">
        <v>263</v>
      </c>
      <c r="U45" s="89">
        <v>44563</v>
      </c>
      <c r="V45" s="89">
        <v>44742</v>
      </c>
    </row>
    <row r="46" spans="1:22" ht="38.25" x14ac:dyDescent="0.2">
      <c r="A46" s="84" t="s">
        <v>10</v>
      </c>
      <c r="B46" s="84" t="s">
        <v>11</v>
      </c>
      <c r="C46" s="85" t="s">
        <v>134</v>
      </c>
      <c r="D46" s="86" t="s">
        <v>816</v>
      </c>
      <c r="E46" s="86" t="s">
        <v>266</v>
      </c>
      <c r="F46" s="86" t="s">
        <v>112</v>
      </c>
      <c r="G46" s="75" t="s">
        <v>67</v>
      </c>
      <c r="H46" s="75" t="s">
        <v>67</v>
      </c>
      <c r="I46" s="75" t="s">
        <v>267</v>
      </c>
      <c r="J46" s="86" t="s">
        <v>655</v>
      </c>
      <c r="K46" s="87">
        <v>0.99999999999999989</v>
      </c>
      <c r="L46" s="86" t="s">
        <v>268</v>
      </c>
      <c r="M46" s="86" t="s">
        <v>269</v>
      </c>
      <c r="N46" s="88">
        <v>0.16666666666666666</v>
      </c>
      <c r="O46" s="88">
        <v>0.16666666666666666</v>
      </c>
      <c r="P46" s="88">
        <v>0.16666666666666666</v>
      </c>
      <c r="Q46" s="88">
        <v>0.16666666666666666</v>
      </c>
      <c r="R46" s="88">
        <v>0.16666666666666666</v>
      </c>
      <c r="S46" s="88">
        <v>0.16666666666666666</v>
      </c>
      <c r="T46" s="86" t="s">
        <v>270</v>
      </c>
      <c r="U46" s="89">
        <v>44563</v>
      </c>
      <c r="V46" s="89">
        <v>44926</v>
      </c>
    </row>
    <row r="47" spans="1:22" ht="51" x14ac:dyDescent="0.2">
      <c r="A47" s="84" t="s">
        <v>10</v>
      </c>
      <c r="B47" s="84" t="s">
        <v>11</v>
      </c>
      <c r="C47" s="85" t="s">
        <v>134</v>
      </c>
      <c r="D47" s="86" t="s">
        <v>817</v>
      </c>
      <c r="E47" s="86" t="s">
        <v>621</v>
      </c>
      <c r="F47" s="86" t="s">
        <v>111</v>
      </c>
      <c r="G47" s="75" t="s">
        <v>67</v>
      </c>
      <c r="H47" s="75" t="s">
        <v>67</v>
      </c>
      <c r="I47" s="75" t="s">
        <v>271</v>
      </c>
      <c r="J47" s="86" t="s">
        <v>656</v>
      </c>
      <c r="K47" s="87">
        <v>0.99999999999999989</v>
      </c>
      <c r="L47" s="86" t="s">
        <v>272</v>
      </c>
      <c r="M47" s="86" t="s">
        <v>273</v>
      </c>
      <c r="N47" s="88">
        <v>0.16666666666666666</v>
      </c>
      <c r="O47" s="88">
        <v>0.16666666666666666</v>
      </c>
      <c r="P47" s="88">
        <v>0.16666666666666666</v>
      </c>
      <c r="Q47" s="88">
        <v>0.16666666666666666</v>
      </c>
      <c r="R47" s="88">
        <v>0.16666666666666666</v>
      </c>
      <c r="S47" s="88">
        <v>0.16666666666666666</v>
      </c>
      <c r="T47" s="86" t="s">
        <v>274</v>
      </c>
      <c r="U47" s="89">
        <v>44563</v>
      </c>
      <c r="V47" s="89">
        <v>44926</v>
      </c>
    </row>
    <row r="48" spans="1:22" ht="51" x14ac:dyDescent="0.2">
      <c r="A48" s="84" t="s">
        <v>10</v>
      </c>
      <c r="B48" s="84" t="s">
        <v>11</v>
      </c>
      <c r="C48" s="85" t="s">
        <v>134</v>
      </c>
      <c r="D48" s="86" t="s">
        <v>1085</v>
      </c>
      <c r="E48" s="86" t="s">
        <v>275</v>
      </c>
      <c r="F48" s="86" t="s">
        <v>111</v>
      </c>
      <c r="G48" s="75" t="s">
        <v>67</v>
      </c>
      <c r="H48" s="75" t="s">
        <v>67</v>
      </c>
      <c r="I48" s="75" t="s">
        <v>276</v>
      </c>
      <c r="J48" s="86" t="s">
        <v>720</v>
      </c>
      <c r="K48" s="87">
        <v>1</v>
      </c>
      <c r="L48" s="86" t="s">
        <v>277</v>
      </c>
      <c r="M48" s="86" t="s">
        <v>278</v>
      </c>
      <c r="N48" s="88">
        <v>0.5</v>
      </c>
      <c r="O48" s="88">
        <v>0.5</v>
      </c>
      <c r="P48" s="88"/>
      <c r="Q48" s="88"/>
      <c r="R48" s="88"/>
      <c r="S48" s="88"/>
      <c r="T48" s="86" t="s">
        <v>263</v>
      </c>
      <c r="U48" s="89">
        <v>44621</v>
      </c>
      <c r="V48" s="89">
        <v>44681</v>
      </c>
    </row>
    <row r="49" spans="1:26" ht="51" x14ac:dyDescent="0.2">
      <c r="A49" s="84" t="s">
        <v>10</v>
      </c>
      <c r="B49" s="84" t="s">
        <v>12</v>
      </c>
      <c r="C49" s="85" t="s">
        <v>65</v>
      </c>
      <c r="D49" s="86" t="s">
        <v>818</v>
      </c>
      <c r="E49" s="86" t="s">
        <v>279</v>
      </c>
      <c r="F49" s="86" t="s">
        <v>112</v>
      </c>
      <c r="G49" s="76" t="s">
        <v>116</v>
      </c>
      <c r="H49" s="90" t="s">
        <v>83</v>
      </c>
      <c r="I49" s="75" t="s">
        <v>280</v>
      </c>
      <c r="J49" s="86" t="s">
        <v>721</v>
      </c>
      <c r="K49" s="87">
        <v>0.99999999999999989</v>
      </c>
      <c r="L49" s="86" t="s">
        <v>657</v>
      </c>
      <c r="M49" s="86" t="s">
        <v>273</v>
      </c>
      <c r="N49" s="88">
        <v>0.16666666666666666</v>
      </c>
      <c r="O49" s="88">
        <v>0.16666666666666666</v>
      </c>
      <c r="P49" s="88">
        <v>0.16666666666666666</v>
      </c>
      <c r="Q49" s="88">
        <v>0.16666666666666666</v>
      </c>
      <c r="R49" s="88">
        <v>0.16666666666666666</v>
      </c>
      <c r="S49" s="88">
        <v>0.16666666666666666</v>
      </c>
      <c r="T49" s="86" t="s">
        <v>274</v>
      </c>
      <c r="U49" s="89">
        <v>44563</v>
      </c>
      <c r="V49" s="89">
        <v>44926</v>
      </c>
    </row>
    <row r="50" spans="1:26" ht="51" x14ac:dyDescent="0.2">
      <c r="A50" s="84" t="s">
        <v>10</v>
      </c>
      <c r="B50" s="84" t="s">
        <v>11</v>
      </c>
      <c r="C50" s="85" t="s">
        <v>134</v>
      </c>
      <c r="D50" s="86" t="s">
        <v>1097</v>
      </c>
      <c r="E50" s="86" t="s">
        <v>1099</v>
      </c>
      <c r="F50" s="86" t="s">
        <v>111</v>
      </c>
      <c r="G50" s="75" t="s">
        <v>67</v>
      </c>
      <c r="H50" s="75" t="s">
        <v>67</v>
      </c>
      <c r="I50" s="75" t="s">
        <v>1102</v>
      </c>
      <c r="J50" s="86" t="s">
        <v>719</v>
      </c>
      <c r="K50" s="87">
        <v>1</v>
      </c>
      <c r="L50" s="115" t="s">
        <v>1104</v>
      </c>
      <c r="M50" s="115" t="s">
        <v>1106</v>
      </c>
      <c r="N50" s="100"/>
      <c r="O50" s="100"/>
      <c r="P50" s="100"/>
      <c r="Q50" s="100"/>
      <c r="R50" s="100">
        <v>0.5</v>
      </c>
      <c r="S50" s="100">
        <v>0.5</v>
      </c>
      <c r="T50" s="115" t="s">
        <v>263</v>
      </c>
      <c r="U50" s="120">
        <v>44805</v>
      </c>
      <c r="V50" s="120">
        <v>44926</v>
      </c>
    </row>
    <row r="51" spans="1:26" ht="63.75" x14ac:dyDescent="0.2">
      <c r="A51" s="84" t="s">
        <v>10</v>
      </c>
      <c r="B51" s="84" t="s">
        <v>11</v>
      </c>
      <c r="C51" s="85" t="s">
        <v>65</v>
      </c>
      <c r="D51" s="86" t="s">
        <v>1098</v>
      </c>
      <c r="E51" s="86" t="s">
        <v>1100</v>
      </c>
      <c r="F51" s="86" t="s">
        <v>111</v>
      </c>
      <c r="G51" s="76" t="s">
        <v>116</v>
      </c>
      <c r="H51" s="86" t="s">
        <v>1101</v>
      </c>
      <c r="I51" s="75" t="s">
        <v>1103</v>
      </c>
      <c r="J51" s="86" t="s">
        <v>719</v>
      </c>
      <c r="K51" s="87">
        <v>1</v>
      </c>
      <c r="L51" s="121" t="s">
        <v>1105</v>
      </c>
      <c r="M51" s="115" t="s">
        <v>278</v>
      </c>
      <c r="N51" s="100"/>
      <c r="O51" s="100"/>
      <c r="P51" s="100"/>
      <c r="Q51" s="100">
        <v>1</v>
      </c>
      <c r="R51" s="100"/>
      <c r="S51" s="100"/>
      <c r="T51" s="115" t="s">
        <v>263</v>
      </c>
      <c r="U51" s="120">
        <v>44743</v>
      </c>
      <c r="V51" s="120">
        <v>44804</v>
      </c>
    </row>
    <row r="52" spans="1:26" ht="156" customHeight="1" x14ac:dyDescent="0.2">
      <c r="A52" s="84" t="s">
        <v>41</v>
      </c>
      <c r="B52" s="84" t="s">
        <v>16</v>
      </c>
      <c r="C52" s="85" t="s">
        <v>65</v>
      </c>
      <c r="D52" s="86" t="s">
        <v>819</v>
      </c>
      <c r="E52" s="86" t="s">
        <v>281</v>
      </c>
      <c r="F52" s="86" t="s">
        <v>111</v>
      </c>
      <c r="G52" s="76" t="s">
        <v>76</v>
      </c>
      <c r="H52" s="90" t="s">
        <v>1090</v>
      </c>
      <c r="I52" s="75" t="s">
        <v>282</v>
      </c>
      <c r="J52" s="86" t="s">
        <v>742</v>
      </c>
      <c r="K52" s="87">
        <v>0.99999999999999989</v>
      </c>
      <c r="L52" s="86" t="s">
        <v>283</v>
      </c>
      <c r="M52" s="86" t="s">
        <v>284</v>
      </c>
      <c r="N52" s="88">
        <v>0.16666666666666666</v>
      </c>
      <c r="O52" s="88">
        <v>0.16666666666666666</v>
      </c>
      <c r="P52" s="88">
        <v>0.16666666666666666</v>
      </c>
      <c r="Q52" s="88">
        <v>0.16666666666666666</v>
      </c>
      <c r="R52" s="88">
        <v>0.16666666666666666</v>
      </c>
      <c r="S52" s="88">
        <v>0.16666666666666666</v>
      </c>
      <c r="T52" s="86" t="s">
        <v>285</v>
      </c>
      <c r="U52" s="89">
        <v>44563</v>
      </c>
      <c r="V52" s="89">
        <v>44926</v>
      </c>
    </row>
    <row r="53" spans="1:26" ht="51" x14ac:dyDescent="0.2">
      <c r="A53" s="84" t="s">
        <v>41</v>
      </c>
      <c r="B53" s="84" t="s">
        <v>16</v>
      </c>
      <c r="C53" s="85" t="s">
        <v>65</v>
      </c>
      <c r="D53" s="86" t="s">
        <v>820</v>
      </c>
      <c r="E53" s="86" t="s">
        <v>622</v>
      </c>
      <c r="F53" s="86" t="s">
        <v>112</v>
      </c>
      <c r="G53" s="76" t="s">
        <v>76</v>
      </c>
      <c r="H53" s="90" t="s">
        <v>286</v>
      </c>
      <c r="I53" s="91" t="s">
        <v>287</v>
      </c>
      <c r="J53" s="86" t="s">
        <v>741</v>
      </c>
      <c r="K53" s="87">
        <v>1</v>
      </c>
      <c r="L53" s="86" t="s">
        <v>288</v>
      </c>
      <c r="M53" s="86" t="s">
        <v>284</v>
      </c>
      <c r="N53" s="88"/>
      <c r="O53" s="88"/>
      <c r="P53" s="88">
        <v>0.5</v>
      </c>
      <c r="Q53" s="88"/>
      <c r="R53" s="88"/>
      <c r="S53" s="88">
        <v>0.5</v>
      </c>
      <c r="T53" s="86" t="s">
        <v>285</v>
      </c>
      <c r="U53" s="89">
        <v>44682</v>
      </c>
      <c r="V53" s="89">
        <v>44926</v>
      </c>
    </row>
    <row r="54" spans="1:26" ht="63.75" x14ac:dyDescent="0.2">
      <c r="A54" s="84" t="s">
        <v>41</v>
      </c>
      <c r="B54" s="84" t="s">
        <v>16</v>
      </c>
      <c r="C54" s="85" t="s">
        <v>65</v>
      </c>
      <c r="D54" s="86" t="s">
        <v>821</v>
      </c>
      <c r="E54" s="86" t="s">
        <v>289</v>
      </c>
      <c r="F54" s="86" t="s">
        <v>111</v>
      </c>
      <c r="G54" s="76" t="s">
        <v>76</v>
      </c>
      <c r="H54" s="90" t="s">
        <v>125</v>
      </c>
      <c r="I54" s="75" t="s">
        <v>290</v>
      </c>
      <c r="J54" s="86" t="s">
        <v>742</v>
      </c>
      <c r="K54" s="87">
        <v>1</v>
      </c>
      <c r="L54" s="110" t="s">
        <v>1079</v>
      </c>
      <c r="M54" s="86" t="s">
        <v>284</v>
      </c>
      <c r="N54" s="88"/>
      <c r="O54" s="88"/>
      <c r="P54" s="88">
        <v>0.5</v>
      </c>
      <c r="Q54" s="88"/>
      <c r="R54" s="88"/>
      <c r="S54" s="88">
        <v>0.5</v>
      </c>
      <c r="T54" s="86" t="s">
        <v>285</v>
      </c>
      <c r="U54" s="89">
        <v>44713</v>
      </c>
      <c r="V54" s="89">
        <v>44926</v>
      </c>
    </row>
    <row r="55" spans="1:26" ht="51" x14ac:dyDescent="0.2">
      <c r="A55" s="84" t="s">
        <v>41</v>
      </c>
      <c r="B55" s="84" t="s">
        <v>17</v>
      </c>
      <c r="C55" s="85" t="s">
        <v>65</v>
      </c>
      <c r="D55" s="86" t="s">
        <v>822</v>
      </c>
      <c r="E55" s="86" t="s">
        <v>623</v>
      </c>
      <c r="F55" s="86" t="s">
        <v>112</v>
      </c>
      <c r="G55" s="76" t="s">
        <v>76</v>
      </c>
      <c r="H55" s="90" t="s">
        <v>286</v>
      </c>
      <c r="I55" s="75" t="s">
        <v>658</v>
      </c>
      <c r="J55" s="86" t="s">
        <v>743</v>
      </c>
      <c r="K55" s="87">
        <v>1</v>
      </c>
      <c r="L55" s="86" t="s">
        <v>1017</v>
      </c>
      <c r="M55" s="86" t="s">
        <v>284</v>
      </c>
      <c r="N55" s="88"/>
      <c r="O55" s="88"/>
      <c r="P55" s="88">
        <v>0.5</v>
      </c>
      <c r="Q55" s="88"/>
      <c r="R55" s="88"/>
      <c r="S55" s="88">
        <v>0.5</v>
      </c>
      <c r="T55" s="86" t="s">
        <v>285</v>
      </c>
      <c r="U55" s="89">
        <v>44682</v>
      </c>
      <c r="V55" s="89">
        <v>44926</v>
      </c>
    </row>
    <row r="56" spans="1:26" ht="51" x14ac:dyDescent="0.2">
      <c r="A56" s="84" t="s">
        <v>41</v>
      </c>
      <c r="B56" s="84" t="s">
        <v>17</v>
      </c>
      <c r="C56" s="85" t="s">
        <v>65</v>
      </c>
      <c r="D56" s="86" t="s">
        <v>823</v>
      </c>
      <c r="E56" s="86" t="s">
        <v>624</v>
      </c>
      <c r="F56" s="86" t="s">
        <v>112</v>
      </c>
      <c r="G56" s="76" t="s">
        <v>76</v>
      </c>
      <c r="H56" s="90" t="s">
        <v>286</v>
      </c>
      <c r="I56" s="75" t="s">
        <v>659</v>
      </c>
      <c r="J56" s="86" t="s">
        <v>744</v>
      </c>
      <c r="K56" s="87">
        <v>1</v>
      </c>
      <c r="L56" s="86" t="s">
        <v>1018</v>
      </c>
      <c r="M56" s="86" t="s">
        <v>284</v>
      </c>
      <c r="N56" s="88"/>
      <c r="O56" s="88"/>
      <c r="P56" s="88">
        <v>0.5</v>
      </c>
      <c r="Q56" s="88"/>
      <c r="R56" s="88"/>
      <c r="S56" s="88">
        <v>0.5</v>
      </c>
      <c r="T56" s="86" t="s">
        <v>285</v>
      </c>
      <c r="U56" s="89">
        <v>44682</v>
      </c>
      <c r="V56" s="89">
        <v>44926</v>
      </c>
      <c r="Z56" s="9"/>
    </row>
    <row r="57" spans="1:26" ht="63.75" x14ac:dyDescent="0.2">
      <c r="A57" s="84" t="s">
        <v>41</v>
      </c>
      <c r="B57" s="84" t="s">
        <v>17</v>
      </c>
      <c r="C57" s="85" t="s">
        <v>65</v>
      </c>
      <c r="D57" s="86" t="s">
        <v>824</v>
      </c>
      <c r="E57" s="86" t="s">
        <v>1077</v>
      </c>
      <c r="F57" s="86" t="s">
        <v>112</v>
      </c>
      <c r="G57" s="76" t="s">
        <v>87</v>
      </c>
      <c r="H57" s="90" t="s">
        <v>88</v>
      </c>
      <c r="I57" s="75" t="s">
        <v>291</v>
      </c>
      <c r="J57" s="86" t="s">
        <v>745</v>
      </c>
      <c r="K57" s="87">
        <v>1</v>
      </c>
      <c r="L57" s="86" t="s">
        <v>1078</v>
      </c>
      <c r="M57" s="86" t="s">
        <v>284</v>
      </c>
      <c r="N57" s="88"/>
      <c r="O57" s="88"/>
      <c r="P57" s="88">
        <v>0.5</v>
      </c>
      <c r="Q57" s="88"/>
      <c r="R57" s="88"/>
      <c r="S57" s="88">
        <v>0.5</v>
      </c>
      <c r="T57" s="86" t="s">
        <v>285</v>
      </c>
      <c r="U57" s="89">
        <v>44682</v>
      </c>
      <c r="V57" s="89">
        <v>44926</v>
      </c>
    </row>
    <row r="58" spans="1:26" ht="114.75" x14ac:dyDescent="0.2">
      <c r="A58" s="84" t="s">
        <v>41</v>
      </c>
      <c r="B58" s="84" t="s">
        <v>18</v>
      </c>
      <c r="C58" s="85" t="s">
        <v>65</v>
      </c>
      <c r="D58" s="86" t="s">
        <v>825</v>
      </c>
      <c r="E58" s="86" t="s">
        <v>625</v>
      </c>
      <c r="F58" s="86" t="s">
        <v>112</v>
      </c>
      <c r="G58" s="76" t="s">
        <v>76</v>
      </c>
      <c r="H58" s="90" t="s">
        <v>292</v>
      </c>
      <c r="I58" s="75" t="s">
        <v>293</v>
      </c>
      <c r="J58" s="86" t="s">
        <v>746</v>
      </c>
      <c r="K58" s="87">
        <v>0.99999999999999989</v>
      </c>
      <c r="L58" s="86" t="s">
        <v>787</v>
      </c>
      <c r="M58" s="86" t="s">
        <v>284</v>
      </c>
      <c r="N58" s="88">
        <v>0.16666666666666666</v>
      </c>
      <c r="O58" s="88">
        <v>0.16666666666666666</v>
      </c>
      <c r="P58" s="88">
        <v>0.16666666666666666</v>
      </c>
      <c r="Q58" s="88">
        <v>0.16666666666666666</v>
      </c>
      <c r="R58" s="88">
        <v>0.16666666666666666</v>
      </c>
      <c r="S58" s="88">
        <v>0.16666666666666666</v>
      </c>
      <c r="T58" s="86" t="s">
        <v>285</v>
      </c>
      <c r="U58" s="89">
        <v>44563</v>
      </c>
      <c r="V58" s="89">
        <v>44926</v>
      </c>
    </row>
    <row r="59" spans="1:26" ht="114.75" x14ac:dyDescent="0.2">
      <c r="A59" s="84" t="s">
        <v>41</v>
      </c>
      <c r="B59" s="84" t="s">
        <v>18</v>
      </c>
      <c r="C59" s="85" t="s">
        <v>65</v>
      </c>
      <c r="D59" s="86" t="s">
        <v>826</v>
      </c>
      <c r="E59" s="86" t="s">
        <v>789</v>
      </c>
      <c r="F59" s="86" t="s">
        <v>112</v>
      </c>
      <c r="G59" s="76" t="s">
        <v>76</v>
      </c>
      <c r="H59" s="90" t="s">
        <v>292</v>
      </c>
      <c r="I59" s="75" t="s">
        <v>788</v>
      </c>
      <c r="J59" s="86" t="s">
        <v>790</v>
      </c>
      <c r="K59" s="87">
        <v>0.99999999999999989</v>
      </c>
      <c r="L59" s="86" t="s">
        <v>791</v>
      </c>
      <c r="M59" s="86" t="s">
        <v>284</v>
      </c>
      <c r="N59" s="88">
        <v>0.16666666666666666</v>
      </c>
      <c r="O59" s="88">
        <v>0.16666666666666666</v>
      </c>
      <c r="P59" s="88">
        <v>0.16666666666666666</v>
      </c>
      <c r="Q59" s="88">
        <v>0.16666666666666666</v>
      </c>
      <c r="R59" s="88">
        <v>0.16666666666666666</v>
      </c>
      <c r="S59" s="88">
        <v>0.16666666666666666</v>
      </c>
      <c r="T59" s="86" t="s">
        <v>285</v>
      </c>
      <c r="U59" s="89">
        <v>44563</v>
      </c>
      <c r="V59" s="89">
        <v>44926</v>
      </c>
    </row>
    <row r="60" spans="1:26" ht="51" x14ac:dyDescent="0.2">
      <c r="A60" s="84" t="s">
        <v>1093</v>
      </c>
      <c r="B60" s="84" t="s">
        <v>14</v>
      </c>
      <c r="C60" s="85" t="s">
        <v>65</v>
      </c>
      <c r="D60" s="86" t="s">
        <v>828</v>
      </c>
      <c r="E60" s="86" t="s">
        <v>295</v>
      </c>
      <c r="F60" s="86" t="s">
        <v>112</v>
      </c>
      <c r="G60" s="76" t="s">
        <v>68</v>
      </c>
      <c r="H60" s="90" t="s">
        <v>70</v>
      </c>
      <c r="I60" s="75" t="s">
        <v>660</v>
      </c>
      <c r="J60" s="86" t="s">
        <v>296</v>
      </c>
      <c r="K60" s="87">
        <v>1.0000009000009</v>
      </c>
      <c r="L60" s="86" t="s">
        <v>661</v>
      </c>
      <c r="M60" s="86" t="s">
        <v>297</v>
      </c>
      <c r="N60" s="88">
        <v>0.05</v>
      </c>
      <c r="O60" s="88">
        <v>0.05</v>
      </c>
      <c r="P60" s="88">
        <v>0.15000015000014999</v>
      </c>
      <c r="Q60" s="88">
        <v>0.15000015000014999</v>
      </c>
      <c r="R60" s="88">
        <v>0.30000030000029998</v>
      </c>
      <c r="S60" s="88">
        <v>0.30000030000029998</v>
      </c>
      <c r="T60" s="86" t="s">
        <v>294</v>
      </c>
      <c r="U60" s="89">
        <v>44563</v>
      </c>
      <c r="V60" s="89">
        <v>44926</v>
      </c>
    </row>
    <row r="61" spans="1:26" ht="63.75" x14ac:dyDescent="0.2">
      <c r="A61" s="84" t="s">
        <v>1093</v>
      </c>
      <c r="B61" s="84" t="s">
        <v>14</v>
      </c>
      <c r="C61" s="85" t="s">
        <v>65</v>
      </c>
      <c r="D61" s="86" t="s">
        <v>829</v>
      </c>
      <c r="E61" s="86" t="s">
        <v>1064</v>
      </c>
      <c r="F61" s="86" t="s">
        <v>112</v>
      </c>
      <c r="G61" s="76" t="s">
        <v>68</v>
      </c>
      <c r="H61" s="90" t="s">
        <v>70</v>
      </c>
      <c r="I61" s="75" t="s">
        <v>1065</v>
      </c>
      <c r="J61" s="86" t="s">
        <v>1066</v>
      </c>
      <c r="K61" s="87">
        <v>0.99999999999999989</v>
      </c>
      <c r="L61" s="86" t="s">
        <v>1067</v>
      </c>
      <c r="M61" s="86" t="s">
        <v>297</v>
      </c>
      <c r="N61" s="88">
        <v>0.16666666666666666</v>
      </c>
      <c r="O61" s="88">
        <v>0.16666666666666666</v>
      </c>
      <c r="P61" s="88">
        <v>0.16666666666666666</v>
      </c>
      <c r="Q61" s="88">
        <v>0.16666666666666666</v>
      </c>
      <c r="R61" s="88">
        <v>0.16666666666666666</v>
      </c>
      <c r="S61" s="88">
        <v>0.16666666666666666</v>
      </c>
      <c r="T61" s="86" t="s">
        <v>294</v>
      </c>
      <c r="U61" s="89">
        <v>44563</v>
      </c>
      <c r="V61" s="89">
        <v>44926</v>
      </c>
    </row>
    <row r="62" spans="1:26" s="9" customFormat="1" ht="76.5" x14ac:dyDescent="0.2">
      <c r="A62" s="84" t="s">
        <v>1093</v>
      </c>
      <c r="B62" s="84" t="s">
        <v>14</v>
      </c>
      <c r="C62" s="85" t="s">
        <v>65</v>
      </c>
      <c r="D62" s="86" t="s">
        <v>830</v>
      </c>
      <c r="E62" s="86" t="s">
        <v>298</v>
      </c>
      <c r="F62" s="86" t="s">
        <v>112</v>
      </c>
      <c r="G62" s="76" t="s">
        <v>68</v>
      </c>
      <c r="H62" s="90" t="s">
        <v>73</v>
      </c>
      <c r="I62" s="75" t="s">
        <v>299</v>
      </c>
      <c r="J62" s="86" t="s">
        <v>662</v>
      </c>
      <c r="K62" s="87">
        <v>0.99999999999999989</v>
      </c>
      <c r="L62" s="86" t="s">
        <v>663</v>
      </c>
      <c r="M62" s="86" t="s">
        <v>300</v>
      </c>
      <c r="N62" s="88">
        <v>0.16666666666666666</v>
      </c>
      <c r="O62" s="88">
        <v>0.16666666666666666</v>
      </c>
      <c r="P62" s="88">
        <v>0.16666666666666666</v>
      </c>
      <c r="Q62" s="88">
        <v>0.16666666666666666</v>
      </c>
      <c r="R62" s="88">
        <v>0.16666666666666666</v>
      </c>
      <c r="S62" s="88">
        <v>0.16666666666666666</v>
      </c>
      <c r="T62" s="86" t="s">
        <v>301</v>
      </c>
      <c r="U62" s="89">
        <v>44563</v>
      </c>
      <c r="V62" s="89">
        <v>44926</v>
      </c>
    </row>
    <row r="63" spans="1:26" s="9" customFormat="1" ht="51" x14ac:dyDescent="0.2">
      <c r="A63" s="84" t="s">
        <v>1093</v>
      </c>
      <c r="B63" s="84" t="s">
        <v>14</v>
      </c>
      <c r="C63" s="85" t="s">
        <v>65</v>
      </c>
      <c r="D63" s="86" t="s">
        <v>831</v>
      </c>
      <c r="E63" s="86" t="s">
        <v>626</v>
      </c>
      <c r="F63" s="86" t="s">
        <v>112</v>
      </c>
      <c r="G63" s="76" t="s">
        <v>68</v>
      </c>
      <c r="H63" s="90" t="s">
        <v>75</v>
      </c>
      <c r="I63" s="91" t="s">
        <v>302</v>
      </c>
      <c r="J63" s="86" t="s">
        <v>303</v>
      </c>
      <c r="K63" s="87">
        <v>0.99999999999999989</v>
      </c>
      <c r="L63" s="86" t="s">
        <v>304</v>
      </c>
      <c r="M63" s="86" t="s">
        <v>305</v>
      </c>
      <c r="N63" s="88">
        <v>0.16666666666666666</v>
      </c>
      <c r="O63" s="88">
        <v>0.16666666666666666</v>
      </c>
      <c r="P63" s="88">
        <v>0.16666666666666666</v>
      </c>
      <c r="Q63" s="88">
        <v>0.16666666666666666</v>
      </c>
      <c r="R63" s="88">
        <v>0.16666666666666666</v>
      </c>
      <c r="S63" s="88">
        <v>0.16666666666666666</v>
      </c>
      <c r="T63" s="86" t="s">
        <v>301</v>
      </c>
      <c r="U63" s="89">
        <v>44563</v>
      </c>
      <c r="V63" s="89">
        <v>44926</v>
      </c>
    </row>
    <row r="64" spans="1:26" s="9" customFormat="1" ht="165" customHeight="1" x14ac:dyDescent="0.2">
      <c r="A64" s="84" t="s">
        <v>1093</v>
      </c>
      <c r="B64" s="84" t="s">
        <v>14</v>
      </c>
      <c r="C64" s="85" t="s">
        <v>65</v>
      </c>
      <c r="D64" s="86" t="s">
        <v>848</v>
      </c>
      <c r="E64" s="109" t="s">
        <v>1068</v>
      </c>
      <c r="F64" s="86" t="s">
        <v>112</v>
      </c>
      <c r="G64" s="76" t="s">
        <v>68</v>
      </c>
      <c r="H64" s="117" t="s">
        <v>1091</v>
      </c>
      <c r="I64" s="91" t="s">
        <v>1069</v>
      </c>
      <c r="J64" s="86" t="s">
        <v>303</v>
      </c>
      <c r="K64" s="87">
        <v>1</v>
      </c>
      <c r="L64" s="110" t="s">
        <v>1070</v>
      </c>
      <c r="M64" s="110" t="s">
        <v>1095</v>
      </c>
      <c r="N64" s="88"/>
      <c r="O64" s="88"/>
      <c r="P64" s="88"/>
      <c r="Q64" s="88">
        <v>0.5</v>
      </c>
      <c r="R64" s="88">
        <v>0.5</v>
      </c>
      <c r="S64" s="88"/>
      <c r="T64" s="86" t="s">
        <v>301</v>
      </c>
      <c r="U64" s="89">
        <v>44743</v>
      </c>
      <c r="V64" s="89">
        <v>44926</v>
      </c>
    </row>
    <row r="65" spans="1:22" s="9" customFormat="1" ht="63.75" x14ac:dyDescent="0.2">
      <c r="A65" s="84" t="s">
        <v>1093</v>
      </c>
      <c r="B65" s="84" t="s">
        <v>13</v>
      </c>
      <c r="C65" s="85" t="s">
        <v>55</v>
      </c>
      <c r="D65" s="86" t="s">
        <v>1061</v>
      </c>
      <c r="E65" s="75" t="s">
        <v>306</v>
      </c>
      <c r="F65" s="86" t="s">
        <v>112</v>
      </c>
      <c r="G65" s="75" t="s">
        <v>67</v>
      </c>
      <c r="H65" s="75" t="s">
        <v>67</v>
      </c>
      <c r="I65" s="75" t="s">
        <v>307</v>
      </c>
      <c r="J65" s="86" t="s">
        <v>747</v>
      </c>
      <c r="K65" s="87">
        <v>0.99999999999999989</v>
      </c>
      <c r="L65" s="86" t="s">
        <v>308</v>
      </c>
      <c r="M65" s="86" t="s">
        <v>297</v>
      </c>
      <c r="N65" s="88">
        <v>0.16666666666666666</v>
      </c>
      <c r="O65" s="88">
        <v>0.16666666666666666</v>
      </c>
      <c r="P65" s="88">
        <v>0.16666666666666666</v>
      </c>
      <c r="Q65" s="88">
        <v>0.16666666666666666</v>
      </c>
      <c r="R65" s="88">
        <v>0.16666666666666666</v>
      </c>
      <c r="S65" s="88">
        <v>0.16666666666666666</v>
      </c>
      <c r="T65" s="86" t="s">
        <v>294</v>
      </c>
      <c r="U65" s="89">
        <v>44563</v>
      </c>
      <c r="V65" s="89">
        <v>44926</v>
      </c>
    </row>
    <row r="66" spans="1:22" s="9" customFormat="1" ht="76.5" x14ac:dyDescent="0.2">
      <c r="A66" s="84" t="s">
        <v>1093</v>
      </c>
      <c r="B66" s="84" t="s">
        <v>14</v>
      </c>
      <c r="C66" s="85" t="s">
        <v>55</v>
      </c>
      <c r="D66" s="86" t="s">
        <v>832</v>
      </c>
      <c r="E66" s="75" t="s">
        <v>309</v>
      </c>
      <c r="F66" s="86" t="s">
        <v>112</v>
      </c>
      <c r="G66" s="75" t="s">
        <v>67</v>
      </c>
      <c r="H66" s="75" t="s">
        <v>67</v>
      </c>
      <c r="I66" s="75" t="s">
        <v>310</v>
      </c>
      <c r="J66" s="86" t="s">
        <v>311</v>
      </c>
      <c r="K66" s="87">
        <v>0.99999999999999989</v>
      </c>
      <c r="L66" s="86" t="s">
        <v>664</v>
      </c>
      <c r="M66" s="86" t="s">
        <v>312</v>
      </c>
      <c r="N66" s="88">
        <v>0.16666666666666666</v>
      </c>
      <c r="O66" s="88">
        <v>0.16666666666666666</v>
      </c>
      <c r="P66" s="88">
        <v>0.16666666666666666</v>
      </c>
      <c r="Q66" s="88">
        <v>0.16666666666666666</v>
      </c>
      <c r="R66" s="88">
        <v>0.16666666666666666</v>
      </c>
      <c r="S66" s="88">
        <v>0.16666666666666666</v>
      </c>
      <c r="T66" s="86" t="s">
        <v>294</v>
      </c>
      <c r="U66" s="89">
        <v>44563</v>
      </c>
      <c r="V66" s="89">
        <v>44926</v>
      </c>
    </row>
    <row r="67" spans="1:22" s="9" customFormat="1" ht="38.25" x14ac:dyDescent="0.2">
      <c r="A67" s="84" t="s">
        <v>1093</v>
      </c>
      <c r="B67" s="84" t="s">
        <v>14</v>
      </c>
      <c r="C67" s="85" t="s">
        <v>55</v>
      </c>
      <c r="D67" s="86" t="s">
        <v>833</v>
      </c>
      <c r="E67" s="75" t="s">
        <v>313</v>
      </c>
      <c r="F67" s="86" t="s">
        <v>112</v>
      </c>
      <c r="G67" s="75" t="s">
        <v>67</v>
      </c>
      <c r="H67" s="75" t="s">
        <v>67</v>
      </c>
      <c r="I67" s="75" t="s">
        <v>314</v>
      </c>
      <c r="J67" s="86" t="s">
        <v>315</v>
      </c>
      <c r="K67" s="87">
        <v>0.99999999999999989</v>
      </c>
      <c r="L67" s="86" t="s">
        <v>316</v>
      </c>
      <c r="M67" s="86" t="s">
        <v>317</v>
      </c>
      <c r="N67" s="88">
        <v>0.16666666666666666</v>
      </c>
      <c r="O67" s="88">
        <v>0.16666666666666666</v>
      </c>
      <c r="P67" s="88">
        <v>0.16666666666666666</v>
      </c>
      <c r="Q67" s="88">
        <v>0.16666666666666666</v>
      </c>
      <c r="R67" s="88">
        <v>0.16666666666666666</v>
      </c>
      <c r="S67" s="88">
        <v>0.16666666666666666</v>
      </c>
      <c r="T67" s="86" t="s">
        <v>294</v>
      </c>
      <c r="U67" s="89">
        <v>44563</v>
      </c>
      <c r="V67" s="89">
        <v>44926</v>
      </c>
    </row>
    <row r="68" spans="1:22" s="9" customFormat="1" ht="63.75" x14ac:dyDescent="0.2">
      <c r="A68" s="84" t="s">
        <v>1093</v>
      </c>
      <c r="B68" s="84" t="s">
        <v>14</v>
      </c>
      <c r="C68" s="85" t="s">
        <v>55</v>
      </c>
      <c r="D68" s="86" t="s">
        <v>834</v>
      </c>
      <c r="E68" s="75" t="s">
        <v>318</v>
      </c>
      <c r="F68" s="86" t="s">
        <v>112</v>
      </c>
      <c r="G68" s="75" t="s">
        <v>67</v>
      </c>
      <c r="H68" s="75" t="s">
        <v>67</v>
      </c>
      <c r="I68" s="75" t="s">
        <v>319</v>
      </c>
      <c r="J68" s="86" t="s">
        <v>665</v>
      </c>
      <c r="K68" s="87">
        <v>1.0000003000002999</v>
      </c>
      <c r="L68" s="86" t="s">
        <v>320</v>
      </c>
      <c r="M68" s="86" t="s">
        <v>321</v>
      </c>
      <c r="N68" s="88">
        <v>0.1</v>
      </c>
      <c r="O68" s="88">
        <v>0.15000015000014999</v>
      </c>
      <c r="P68" s="88">
        <v>0.25</v>
      </c>
      <c r="Q68" s="88">
        <v>0.25</v>
      </c>
      <c r="R68" s="88">
        <v>0.15000015000014999</v>
      </c>
      <c r="S68" s="88">
        <v>0.1</v>
      </c>
      <c r="T68" s="86" t="s">
        <v>294</v>
      </c>
      <c r="U68" s="89">
        <v>44563</v>
      </c>
      <c r="V68" s="89">
        <v>44926</v>
      </c>
    </row>
    <row r="69" spans="1:22" s="9" customFormat="1" ht="63.75" x14ac:dyDescent="0.2">
      <c r="A69" s="84" t="s">
        <v>1093</v>
      </c>
      <c r="B69" s="84" t="s">
        <v>14</v>
      </c>
      <c r="C69" s="85" t="s">
        <v>55</v>
      </c>
      <c r="D69" s="86" t="s">
        <v>835</v>
      </c>
      <c r="E69" s="75" t="s">
        <v>322</v>
      </c>
      <c r="F69" s="86" t="s">
        <v>112</v>
      </c>
      <c r="G69" s="75" t="s">
        <v>67</v>
      </c>
      <c r="H69" s="75" t="s">
        <v>67</v>
      </c>
      <c r="I69" s="75" t="s">
        <v>323</v>
      </c>
      <c r="J69" s="86" t="s">
        <v>324</v>
      </c>
      <c r="K69" s="87">
        <v>1</v>
      </c>
      <c r="L69" s="86" t="s">
        <v>325</v>
      </c>
      <c r="M69" s="86" t="s">
        <v>321</v>
      </c>
      <c r="N69" s="88"/>
      <c r="O69" s="88"/>
      <c r="P69" s="88"/>
      <c r="Q69" s="88"/>
      <c r="R69" s="88">
        <v>1</v>
      </c>
      <c r="S69" s="88"/>
      <c r="T69" s="86" t="s">
        <v>294</v>
      </c>
      <c r="U69" s="89">
        <v>44563</v>
      </c>
      <c r="V69" s="89">
        <v>44926</v>
      </c>
    </row>
    <row r="70" spans="1:22" s="9" customFormat="1" ht="63.75" x14ac:dyDescent="0.2">
      <c r="A70" s="84" t="s">
        <v>1093</v>
      </c>
      <c r="B70" s="84" t="s">
        <v>14</v>
      </c>
      <c r="C70" s="85" t="s">
        <v>55</v>
      </c>
      <c r="D70" s="86" t="s">
        <v>836</v>
      </c>
      <c r="E70" s="75" t="s">
        <v>627</v>
      </c>
      <c r="F70" s="86" t="s">
        <v>112</v>
      </c>
      <c r="G70" s="75" t="s">
        <v>67</v>
      </c>
      <c r="H70" s="75" t="s">
        <v>67</v>
      </c>
      <c r="I70" s="75" t="s">
        <v>326</v>
      </c>
      <c r="J70" s="86" t="s">
        <v>722</v>
      </c>
      <c r="K70" s="87">
        <v>1</v>
      </c>
      <c r="L70" s="86" t="s">
        <v>327</v>
      </c>
      <c r="M70" s="86" t="s">
        <v>321</v>
      </c>
      <c r="N70" s="88"/>
      <c r="O70" s="88"/>
      <c r="P70" s="114"/>
      <c r="Q70" s="88"/>
      <c r="R70" s="88"/>
      <c r="S70" s="88">
        <v>1</v>
      </c>
      <c r="T70" s="86" t="s">
        <v>294</v>
      </c>
      <c r="U70" s="89">
        <v>44563</v>
      </c>
      <c r="V70" s="89">
        <v>44926</v>
      </c>
    </row>
    <row r="71" spans="1:22" s="9" customFormat="1" ht="63.75" x14ac:dyDescent="0.2">
      <c r="A71" s="84" t="s">
        <v>1093</v>
      </c>
      <c r="B71" s="84" t="s">
        <v>14</v>
      </c>
      <c r="C71" s="85" t="s">
        <v>55</v>
      </c>
      <c r="D71" s="86" t="s">
        <v>837</v>
      </c>
      <c r="E71" s="75" t="s">
        <v>628</v>
      </c>
      <c r="F71" s="86" t="s">
        <v>112</v>
      </c>
      <c r="G71" s="75" t="s">
        <v>67</v>
      </c>
      <c r="H71" s="75" t="s">
        <v>67</v>
      </c>
      <c r="I71" s="91" t="s">
        <v>328</v>
      </c>
      <c r="J71" s="86" t="s">
        <v>311</v>
      </c>
      <c r="K71" s="87">
        <v>0.99999999999999989</v>
      </c>
      <c r="L71" s="86" t="s">
        <v>329</v>
      </c>
      <c r="M71" s="86" t="s">
        <v>321</v>
      </c>
      <c r="N71" s="88">
        <v>0.16666666666666666</v>
      </c>
      <c r="O71" s="88">
        <v>0.16666666666666666</v>
      </c>
      <c r="P71" s="88">
        <v>0.16666666666666666</v>
      </c>
      <c r="Q71" s="88">
        <v>0.16666666666666666</v>
      </c>
      <c r="R71" s="88">
        <v>0.16666666666666666</v>
      </c>
      <c r="S71" s="88">
        <v>0.16666666666666666</v>
      </c>
      <c r="T71" s="86" t="s">
        <v>294</v>
      </c>
      <c r="U71" s="89">
        <v>44563</v>
      </c>
      <c r="V71" s="89">
        <v>44926</v>
      </c>
    </row>
    <row r="72" spans="1:22" s="9" customFormat="1" ht="89.25" x14ac:dyDescent="0.2">
      <c r="A72" s="84" t="s">
        <v>1093</v>
      </c>
      <c r="B72" s="84" t="s">
        <v>14</v>
      </c>
      <c r="C72" s="85" t="s">
        <v>55</v>
      </c>
      <c r="D72" s="86" t="s">
        <v>838</v>
      </c>
      <c r="E72" s="75" t="s">
        <v>330</v>
      </c>
      <c r="F72" s="86" t="s">
        <v>112</v>
      </c>
      <c r="G72" s="75" t="s">
        <v>67</v>
      </c>
      <c r="H72" s="75" t="s">
        <v>67</v>
      </c>
      <c r="I72" s="75" t="s">
        <v>331</v>
      </c>
      <c r="J72" s="86" t="s">
        <v>748</v>
      </c>
      <c r="K72" s="87">
        <v>0.99999999999999989</v>
      </c>
      <c r="L72" s="86" t="s">
        <v>332</v>
      </c>
      <c r="M72" s="86" t="s">
        <v>297</v>
      </c>
      <c r="N72" s="88">
        <v>0.16666666666666666</v>
      </c>
      <c r="O72" s="88">
        <v>0.16666666666666666</v>
      </c>
      <c r="P72" s="88">
        <v>0.16666666666666666</v>
      </c>
      <c r="Q72" s="88">
        <v>0.16666666666666666</v>
      </c>
      <c r="R72" s="88">
        <v>0.16666666666666666</v>
      </c>
      <c r="S72" s="88">
        <v>0.16666666666666666</v>
      </c>
      <c r="T72" s="86" t="s">
        <v>294</v>
      </c>
      <c r="U72" s="89">
        <v>44563</v>
      </c>
      <c r="V72" s="89">
        <v>44926</v>
      </c>
    </row>
    <row r="73" spans="1:22" s="9" customFormat="1" ht="51" x14ac:dyDescent="0.2">
      <c r="A73" s="84" t="s">
        <v>1093</v>
      </c>
      <c r="B73" s="84" t="s">
        <v>14</v>
      </c>
      <c r="C73" s="85" t="s">
        <v>55</v>
      </c>
      <c r="D73" s="86" t="s">
        <v>839</v>
      </c>
      <c r="E73" s="75" t="s">
        <v>333</v>
      </c>
      <c r="F73" s="86" t="s">
        <v>112</v>
      </c>
      <c r="G73" s="75" t="s">
        <v>67</v>
      </c>
      <c r="H73" s="75" t="s">
        <v>67</v>
      </c>
      <c r="I73" s="75" t="s">
        <v>334</v>
      </c>
      <c r="J73" s="86" t="s">
        <v>749</v>
      </c>
      <c r="K73" s="87">
        <v>0.99999999999999989</v>
      </c>
      <c r="L73" s="86" t="s">
        <v>335</v>
      </c>
      <c r="M73" s="86" t="s">
        <v>336</v>
      </c>
      <c r="N73" s="88">
        <v>0.16666666666666666</v>
      </c>
      <c r="O73" s="88">
        <v>0.16666666666666666</v>
      </c>
      <c r="P73" s="88">
        <v>0.16666666666666666</v>
      </c>
      <c r="Q73" s="88">
        <v>0.16666666666666666</v>
      </c>
      <c r="R73" s="88">
        <v>0.16666666666666666</v>
      </c>
      <c r="S73" s="88">
        <v>0.16666666666666666</v>
      </c>
      <c r="T73" s="86" t="s">
        <v>294</v>
      </c>
      <c r="U73" s="89">
        <v>44563</v>
      </c>
      <c r="V73" s="89">
        <v>44926</v>
      </c>
    </row>
    <row r="74" spans="1:22" s="9" customFormat="1" ht="38.25" x14ac:dyDescent="0.2">
      <c r="A74" s="84" t="s">
        <v>1093</v>
      </c>
      <c r="B74" s="84" t="s">
        <v>14</v>
      </c>
      <c r="C74" s="85" t="s">
        <v>55</v>
      </c>
      <c r="D74" s="86" t="s">
        <v>840</v>
      </c>
      <c r="E74" s="86" t="s">
        <v>337</v>
      </c>
      <c r="F74" s="86" t="s">
        <v>111</v>
      </c>
      <c r="G74" s="75" t="s">
        <v>67</v>
      </c>
      <c r="H74" s="75" t="s">
        <v>67</v>
      </c>
      <c r="I74" s="77" t="s">
        <v>338</v>
      </c>
      <c r="J74" s="92" t="s">
        <v>750</v>
      </c>
      <c r="K74" s="87">
        <v>1</v>
      </c>
      <c r="L74" s="86" t="s">
        <v>666</v>
      </c>
      <c r="M74" s="86" t="s">
        <v>336</v>
      </c>
      <c r="N74" s="93"/>
      <c r="O74" s="94">
        <v>0.25</v>
      </c>
      <c r="P74" s="93">
        <v>0.25</v>
      </c>
      <c r="Q74" s="93">
        <v>0.25</v>
      </c>
      <c r="R74" s="93">
        <v>0.25</v>
      </c>
      <c r="S74" s="93"/>
      <c r="T74" s="86" t="s">
        <v>294</v>
      </c>
      <c r="U74" s="89">
        <v>44563</v>
      </c>
      <c r="V74" s="89">
        <v>44926</v>
      </c>
    </row>
    <row r="75" spans="1:22" s="9" customFormat="1" ht="51" x14ac:dyDescent="0.2">
      <c r="A75" s="84" t="s">
        <v>1093</v>
      </c>
      <c r="B75" s="84" t="s">
        <v>14</v>
      </c>
      <c r="C75" s="85" t="s">
        <v>55</v>
      </c>
      <c r="D75" s="86" t="s">
        <v>841</v>
      </c>
      <c r="E75" s="86" t="s">
        <v>339</v>
      </c>
      <c r="F75" s="86" t="s">
        <v>111</v>
      </c>
      <c r="G75" s="75" t="s">
        <v>67</v>
      </c>
      <c r="H75" s="75" t="s">
        <v>67</v>
      </c>
      <c r="I75" s="78" t="s">
        <v>340</v>
      </c>
      <c r="J75" s="95" t="s">
        <v>667</v>
      </c>
      <c r="K75" s="87">
        <v>0.99999999999999989</v>
      </c>
      <c r="L75" s="96" t="s">
        <v>341</v>
      </c>
      <c r="M75" s="96" t="s">
        <v>342</v>
      </c>
      <c r="N75" s="97">
        <v>0.16666666666666666</v>
      </c>
      <c r="O75" s="98">
        <v>0.16666666666666666</v>
      </c>
      <c r="P75" s="97">
        <v>0.16666666666666666</v>
      </c>
      <c r="Q75" s="97">
        <v>0.16666666666666666</v>
      </c>
      <c r="R75" s="97">
        <v>0.16666666666666666</v>
      </c>
      <c r="S75" s="97">
        <v>0.16666666666666666</v>
      </c>
      <c r="T75" s="86" t="s">
        <v>301</v>
      </c>
      <c r="U75" s="89">
        <v>44563</v>
      </c>
      <c r="V75" s="89">
        <v>44926</v>
      </c>
    </row>
    <row r="76" spans="1:22" s="9" customFormat="1" ht="63.75" x14ac:dyDescent="0.2">
      <c r="A76" s="84" t="s">
        <v>1093</v>
      </c>
      <c r="B76" s="84" t="s">
        <v>14</v>
      </c>
      <c r="C76" s="85" t="s">
        <v>52</v>
      </c>
      <c r="D76" s="86" t="s">
        <v>844</v>
      </c>
      <c r="E76" s="86" t="s">
        <v>629</v>
      </c>
      <c r="F76" s="86" t="s">
        <v>111</v>
      </c>
      <c r="G76" s="96" t="s">
        <v>67</v>
      </c>
      <c r="H76" s="75" t="s">
        <v>67</v>
      </c>
      <c r="I76" s="96" t="s">
        <v>343</v>
      </c>
      <c r="J76" s="96" t="s">
        <v>751</v>
      </c>
      <c r="K76" s="87">
        <v>1</v>
      </c>
      <c r="L76" s="96" t="s">
        <v>1080</v>
      </c>
      <c r="M76" s="96" t="s">
        <v>300</v>
      </c>
      <c r="N76" s="100"/>
      <c r="O76" s="100">
        <v>0.25</v>
      </c>
      <c r="P76" s="100"/>
      <c r="Q76" s="100">
        <v>0.25</v>
      </c>
      <c r="R76" s="100"/>
      <c r="S76" s="100">
        <v>0.5</v>
      </c>
      <c r="T76" s="84" t="s">
        <v>301</v>
      </c>
      <c r="U76" s="101">
        <v>44621</v>
      </c>
      <c r="V76" s="101">
        <v>44926</v>
      </c>
    </row>
    <row r="77" spans="1:22" s="9" customFormat="1" ht="63.75" x14ac:dyDescent="0.2">
      <c r="A77" s="84" t="s">
        <v>1093</v>
      </c>
      <c r="B77" s="84" t="s">
        <v>14</v>
      </c>
      <c r="C77" s="85" t="s">
        <v>52</v>
      </c>
      <c r="D77" s="86" t="s">
        <v>843</v>
      </c>
      <c r="E77" s="86" t="s">
        <v>344</v>
      </c>
      <c r="F77" s="86" t="s">
        <v>111</v>
      </c>
      <c r="G77" s="96" t="s">
        <v>67</v>
      </c>
      <c r="H77" s="75" t="s">
        <v>67</v>
      </c>
      <c r="I77" s="96" t="s">
        <v>345</v>
      </c>
      <c r="J77" s="96" t="s">
        <v>346</v>
      </c>
      <c r="K77" s="87">
        <v>0.99999999999999989</v>
      </c>
      <c r="L77" s="96" t="s">
        <v>347</v>
      </c>
      <c r="M77" s="96" t="s">
        <v>300</v>
      </c>
      <c r="N77" s="100">
        <v>0.16666666666666666</v>
      </c>
      <c r="O77" s="100">
        <v>0.16666666666666666</v>
      </c>
      <c r="P77" s="100">
        <v>0.16666666666666666</v>
      </c>
      <c r="Q77" s="100">
        <v>0.16666666666666666</v>
      </c>
      <c r="R77" s="100">
        <v>0.16666666666666666</v>
      </c>
      <c r="S77" s="100">
        <v>0.16666666666666666</v>
      </c>
      <c r="T77" s="84" t="s">
        <v>301</v>
      </c>
      <c r="U77" s="101">
        <v>44563</v>
      </c>
      <c r="V77" s="101">
        <v>44926</v>
      </c>
    </row>
    <row r="78" spans="1:22" s="9" customFormat="1" ht="36.75" customHeight="1" x14ac:dyDescent="0.2">
      <c r="A78" s="84" t="s">
        <v>1093</v>
      </c>
      <c r="B78" s="84" t="s">
        <v>14</v>
      </c>
      <c r="C78" s="85" t="s">
        <v>52</v>
      </c>
      <c r="D78" s="86" t="s">
        <v>842</v>
      </c>
      <c r="E78" s="86" t="s">
        <v>348</v>
      </c>
      <c r="F78" s="86" t="s">
        <v>111</v>
      </c>
      <c r="G78" s="96" t="s">
        <v>67</v>
      </c>
      <c r="H78" s="75" t="s">
        <v>67</v>
      </c>
      <c r="I78" s="96" t="s">
        <v>349</v>
      </c>
      <c r="J78" s="96" t="s">
        <v>668</v>
      </c>
      <c r="K78" s="87">
        <v>0.99999999999999989</v>
      </c>
      <c r="L78" s="96" t="s">
        <v>350</v>
      </c>
      <c r="M78" s="96" t="s">
        <v>300</v>
      </c>
      <c r="N78" s="100">
        <v>0.16666666666666666</v>
      </c>
      <c r="O78" s="100">
        <v>0.16666666666666666</v>
      </c>
      <c r="P78" s="100">
        <v>0.16666666666666666</v>
      </c>
      <c r="Q78" s="100">
        <v>0.16666666666666666</v>
      </c>
      <c r="R78" s="100">
        <v>0.16666666666666666</v>
      </c>
      <c r="S78" s="100">
        <v>0.16666666666666666</v>
      </c>
      <c r="T78" s="84" t="s">
        <v>301</v>
      </c>
      <c r="U78" s="101">
        <v>44563</v>
      </c>
      <c r="V78" s="101">
        <v>44926</v>
      </c>
    </row>
    <row r="79" spans="1:22" s="9" customFormat="1" ht="51" x14ac:dyDescent="0.2">
      <c r="A79" s="84" t="s">
        <v>1093</v>
      </c>
      <c r="B79" s="84" t="s">
        <v>14</v>
      </c>
      <c r="C79" s="85" t="s">
        <v>52</v>
      </c>
      <c r="D79" s="86" t="s">
        <v>845</v>
      </c>
      <c r="E79" s="86" t="s">
        <v>630</v>
      </c>
      <c r="F79" s="86" t="s">
        <v>111</v>
      </c>
      <c r="G79" s="96" t="s">
        <v>67</v>
      </c>
      <c r="H79" s="75" t="s">
        <v>67</v>
      </c>
      <c r="I79" s="96" t="s">
        <v>351</v>
      </c>
      <c r="J79" s="96" t="s">
        <v>357</v>
      </c>
      <c r="K79" s="87">
        <v>0.99999999999999989</v>
      </c>
      <c r="L79" s="96" t="s">
        <v>1019</v>
      </c>
      <c r="M79" s="96" t="s">
        <v>300</v>
      </c>
      <c r="N79" s="100">
        <v>0.16666666666666666</v>
      </c>
      <c r="O79" s="100">
        <v>0.16666666666666666</v>
      </c>
      <c r="P79" s="100">
        <v>0.16666666666666666</v>
      </c>
      <c r="Q79" s="100">
        <v>0.16666666666666666</v>
      </c>
      <c r="R79" s="100">
        <v>0.16666666666666666</v>
      </c>
      <c r="S79" s="100">
        <v>0.16666666666666666</v>
      </c>
      <c r="T79" s="84" t="s">
        <v>301</v>
      </c>
      <c r="U79" s="101">
        <v>44563</v>
      </c>
      <c r="V79" s="101">
        <v>44926</v>
      </c>
    </row>
    <row r="80" spans="1:22" s="9" customFormat="1" ht="51" x14ac:dyDescent="0.2">
      <c r="A80" s="84" t="s">
        <v>1093</v>
      </c>
      <c r="B80" s="84" t="s">
        <v>14</v>
      </c>
      <c r="C80" s="85" t="s">
        <v>51</v>
      </c>
      <c r="D80" s="86" t="s">
        <v>846</v>
      </c>
      <c r="E80" s="86" t="s">
        <v>352</v>
      </c>
      <c r="F80" s="86" t="s">
        <v>111</v>
      </c>
      <c r="G80" s="99" t="s">
        <v>68</v>
      </c>
      <c r="H80" s="90" t="s">
        <v>75</v>
      </c>
      <c r="I80" s="96" t="s">
        <v>353</v>
      </c>
      <c r="J80" s="96" t="s">
        <v>723</v>
      </c>
      <c r="K80" s="87">
        <v>0.99999999999999989</v>
      </c>
      <c r="L80" s="96" t="s">
        <v>354</v>
      </c>
      <c r="M80" s="96" t="s">
        <v>305</v>
      </c>
      <c r="N80" s="100">
        <v>0.16666666666666666</v>
      </c>
      <c r="O80" s="100">
        <v>0.16666666666666666</v>
      </c>
      <c r="P80" s="100">
        <v>0.16666666666666666</v>
      </c>
      <c r="Q80" s="100">
        <v>0.16666666666666666</v>
      </c>
      <c r="R80" s="100">
        <v>0.16666666666666666</v>
      </c>
      <c r="S80" s="100">
        <v>0.16666666666666666</v>
      </c>
      <c r="T80" s="84" t="s">
        <v>301</v>
      </c>
      <c r="U80" s="101">
        <v>44563</v>
      </c>
      <c r="V80" s="101">
        <v>44926</v>
      </c>
    </row>
    <row r="81" spans="1:22" s="9" customFormat="1" ht="38.25" x14ac:dyDescent="0.2">
      <c r="A81" s="84" t="s">
        <v>1093</v>
      </c>
      <c r="B81" s="84" t="s">
        <v>14</v>
      </c>
      <c r="C81" s="85" t="s">
        <v>57</v>
      </c>
      <c r="D81" s="86" t="s">
        <v>847</v>
      </c>
      <c r="E81" s="86" t="s">
        <v>355</v>
      </c>
      <c r="F81" s="86" t="s">
        <v>111</v>
      </c>
      <c r="G81" s="96" t="s">
        <v>67</v>
      </c>
      <c r="H81" s="75" t="s">
        <v>67</v>
      </c>
      <c r="I81" s="96" t="s">
        <v>356</v>
      </c>
      <c r="J81" s="96" t="s">
        <v>357</v>
      </c>
      <c r="K81" s="87">
        <v>0.99999999999999989</v>
      </c>
      <c r="L81" s="96" t="s">
        <v>350</v>
      </c>
      <c r="M81" s="96" t="s">
        <v>358</v>
      </c>
      <c r="N81" s="100">
        <v>0.16666666666666666</v>
      </c>
      <c r="O81" s="100">
        <v>0.16666666666666666</v>
      </c>
      <c r="P81" s="100">
        <v>0.16666666666666666</v>
      </c>
      <c r="Q81" s="100">
        <v>0.16666666666666666</v>
      </c>
      <c r="R81" s="100">
        <v>0.16666666666666666</v>
      </c>
      <c r="S81" s="100">
        <v>0.16666666666666666</v>
      </c>
      <c r="T81" s="84" t="s">
        <v>301</v>
      </c>
      <c r="U81" s="101">
        <v>44563</v>
      </c>
      <c r="V81" s="101">
        <v>44926</v>
      </c>
    </row>
    <row r="82" spans="1:22" s="9" customFormat="1" ht="63.75" x14ac:dyDescent="0.2">
      <c r="A82" s="84" t="s">
        <v>1093</v>
      </c>
      <c r="B82" s="84" t="s">
        <v>14</v>
      </c>
      <c r="C82" s="85" t="s">
        <v>65</v>
      </c>
      <c r="D82" s="86" t="s">
        <v>827</v>
      </c>
      <c r="E82" s="86" t="s">
        <v>359</v>
      </c>
      <c r="F82" s="86" t="s">
        <v>111</v>
      </c>
      <c r="G82" s="99" t="s">
        <v>117</v>
      </c>
      <c r="H82" s="90" t="s">
        <v>97</v>
      </c>
      <c r="I82" s="96" t="s">
        <v>360</v>
      </c>
      <c r="J82" s="96" t="s">
        <v>357</v>
      </c>
      <c r="K82" s="87">
        <v>1</v>
      </c>
      <c r="L82" s="96" t="s">
        <v>361</v>
      </c>
      <c r="M82" s="96" t="s">
        <v>358</v>
      </c>
      <c r="N82" s="100"/>
      <c r="O82" s="100"/>
      <c r="P82" s="100">
        <v>0.5</v>
      </c>
      <c r="Q82" s="100"/>
      <c r="R82" s="100"/>
      <c r="S82" s="100">
        <v>0.5</v>
      </c>
      <c r="T82" s="84" t="s">
        <v>301</v>
      </c>
      <c r="U82" s="101">
        <v>44683</v>
      </c>
      <c r="V82" s="101">
        <v>44926</v>
      </c>
    </row>
    <row r="83" spans="1:22" s="9" customFormat="1" ht="135.75" customHeight="1" x14ac:dyDescent="0.2">
      <c r="A83" s="126" t="s">
        <v>1093</v>
      </c>
      <c r="B83" s="126" t="s">
        <v>14</v>
      </c>
      <c r="C83" s="127" t="s">
        <v>1107</v>
      </c>
      <c r="D83" s="128" t="s">
        <v>1110</v>
      </c>
      <c r="E83" s="128" t="s">
        <v>1108</v>
      </c>
      <c r="F83" s="128" t="s">
        <v>111</v>
      </c>
      <c r="G83" s="129" t="s">
        <v>67</v>
      </c>
      <c r="H83" s="130" t="s">
        <v>67</v>
      </c>
      <c r="I83" s="129" t="s">
        <v>1109</v>
      </c>
      <c r="J83" s="129" t="s">
        <v>311</v>
      </c>
      <c r="K83" s="131">
        <v>1</v>
      </c>
      <c r="L83" s="129" t="s">
        <v>1114</v>
      </c>
      <c r="M83" s="129" t="s">
        <v>1112</v>
      </c>
      <c r="N83" s="132"/>
      <c r="O83" s="132"/>
      <c r="P83" s="132"/>
      <c r="Q83" s="132"/>
      <c r="R83" s="132">
        <v>0.5</v>
      </c>
      <c r="S83" s="132">
        <v>0.5</v>
      </c>
      <c r="T83" s="126" t="s">
        <v>301</v>
      </c>
      <c r="U83" s="133">
        <v>44805</v>
      </c>
      <c r="V83" s="133">
        <v>44865</v>
      </c>
    </row>
    <row r="84" spans="1:22" s="9" customFormat="1" ht="63.75" x14ac:dyDescent="0.2">
      <c r="A84" s="84" t="s">
        <v>43</v>
      </c>
      <c r="B84" s="84" t="s">
        <v>23</v>
      </c>
      <c r="C84" s="85" t="s">
        <v>49</v>
      </c>
      <c r="D84" s="96" t="s">
        <v>916</v>
      </c>
      <c r="E84" s="86" t="s">
        <v>362</v>
      </c>
      <c r="F84" s="86" t="s">
        <v>112</v>
      </c>
      <c r="G84" s="96" t="s">
        <v>67</v>
      </c>
      <c r="H84" s="75" t="s">
        <v>67</v>
      </c>
      <c r="I84" s="96" t="s">
        <v>363</v>
      </c>
      <c r="J84" s="96" t="s">
        <v>752</v>
      </c>
      <c r="K84" s="87">
        <v>1</v>
      </c>
      <c r="L84" s="115" t="s">
        <v>1122</v>
      </c>
      <c r="M84" s="96" t="s">
        <v>148</v>
      </c>
      <c r="N84" s="100"/>
      <c r="O84" s="100">
        <f>1/4</f>
        <v>0.25</v>
      </c>
      <c r="Q84" s="100">
        <f>1/4</f>
        <v>0.25</v>
      </c>
      <c r="R84" s="100">
        <f>1/4</f>
        <v>0.25</v>
      </c>
      <c r="S84" s="100">
        <f>1/4</f>
        <v>0.25</v>
      </c>
      <c r="T84" s="84" t="s">
        <v>364</v>
      </c>
      <c r="U84" s="101">
        <v>44621</v>
      </c>
      <c r="V84" s="101">
        <v>44925</v>
      </c>
    </row>
    <row r="85" spans="1:22" s="9" customFormat="1" ht="168" customHeight="1" x14ac:dyDescent="0.2">
      <c r="A85" s="84" t="s">
        <v>43</v>
      </c>
      <c r="B85" s="84" t="s">
        <v>23</v>
      </c>
      <c r="C85" s="85" t="s">
        <v>134</v>
      </c>
      <c r="D85" s="96" t="s">
        <v>851</v>
      </c>
      <c r="E85" s="86" t="s">
        <v>365</v>
      </c>
      <c r="F85" s="86" t="s">
        <v>112</v>
      </c>
      <c r="G85" s="96" t="s">
        <v>67</v>
      </c>
      <c r="H85" s="75" t="s">
        <v>67</v>
      </c>
      <c r="I85" s="96" t="s">
        <v>366</v>
      </c>
      <c r="J85" s="96" t="s">
        <v>724</v>
      </c>
      <c r="K85" s="87">
        <v>0.99999999999999989</v>
      </c>
      <c r="L85" s="96" t="s">
        <v>1032</v>
      </c>
      <c r="M85" s="96" t="s">
        <v>367</v>
      </c>
      <c r="N85" s="100">
        <v>0.16666666666666666</v>
      </c>
      <c r="O85" s="100">
        <v>0.16666666666666666</v>
      </c>
      <c r="P85" s="100">
        <v>0.16666666666666666</v>
      </c>
      <c r="Q85" s="100">
        <v>0.16666666666666666</v>
      </c>
      <c r="R85" s="100">
        <v>0.16666666666666666</v>
      </c>
      <c r="S85" s="100">
        <v>0.16666666666666666</v>
      </c>
      <c r="T85" s="84" t="s">
        <v>364</v>
      </c>
      <c r="U85" s="101">
        <v>44563</v>
      </c>
      <c r="V85" s="101">
        <v>44926</v>
      </c>
    </row>
    <row r="86" spans="1:22" s="9" customFormat="1" ht="63.75" x14ac:dyDescent="0.2">
      <c r="A86" s="84" t="s">
        <v>43</v>
      </c>
      <c r="B86" s="84" t="s">
        <v>23</v>
      </c>
      <c r="C86" s="85" t="s">
        <v>134</v>
      </c>
      <c r="D86" s="96" t="s">
        <v>850</v>
      </c>
      <c r="E86" s="86" t="s">
        <v>368</v>
      </c>
      <c r="F86" s="86" t="s">
        <v>112</v>
      </c>
      <c r="G86" s="75" t="s">
        <v>67</v>
      </c>
      <c r="H86" s="75" t="s">
        <v>67</v>
      </c>
      <c r="I86" s="75" t="s">
        <v>369</v>
      </c>
      <c r="J86" s="86" t="s">
        <v>753</v>
      </c>
      <c r="K86" s="87">
        <v>0.99999999999999989</v>
      </c>
      <c r="L86" s="86" t="s">
        <v>669</v>
      </c>
      <c r="M86" s="86" t="s">
        <v>370</v>
      </c>
      <c r="N86" s="88">
        <v>0.16666666666666666</v>
      </c>
      <c r="O86" s="88">
        <v>0.16666666666666666</v>
      </c>
      <c r="P86" s="88">
        <v>0.16666666666666666</v>
      </c>
      <c r="Q86" s="88">
        <v>0.16666666666666666</v>
      </c>
      <c r="R86" s="88">
        <v>0.16666666666666666</v>
      </c>
      <c r="S86" s="88">
        <v>0.16666666666666666</v>
      </c>
      <c r="T86" s="86" t="s">
        <v>364</v>
      </c>
      <c r="U86" s="89">
        <v>44563</v>
      </c>
      <c r="V86" s="89">
        <v>44926</v>
      </c>
    </row>
    <row r="87" spans="1:22" s="9" customFormat="1" ht="63.75" x14ac:dyDescent="0.2">
      <c r="A87" s="84" t="s">
        <v>43</v>
      </c>
      <c r="B87" s="84" t="s">
        <v>23</v>
      </c>
      <c r="C87" s="85" t="s">
        <v>134</v>
      </c>
      <c r="D87" s="96" t="s">
        <v>849</v>
      </c>
      <c r="E87" s="86" t="s">
        <v>371</v>
      </c>
      <c r="F87" s="86" t="s">
        <v>112</v>
      </c>
      <c r="G87" s="75" t="s">
        <v>67</v>
      </c>
      <c r="H87" s="75" t="s">
        <v>67</v>
      </c>
      <c r="I87" s="75" t="s">
        <v>372</v>
      </c>
      <c r="J87" s="86" t="s">
        <v>754</v>
      </c>
      <c r="K87" s="87">
        <v>0.99999999999999989</v>
      </c>
      <c r="L87" s="86" t="s">
        <v>670</v>
      </c>
      <c r="M87" s="86" t="s">
        <v>373</v>
      </c>
      <c r="N87" s="88">
        <v>0.16666666666666666</v>
      </c>
      <c r="O87" s="88">
        <v>0.16666666666666666</v>
      </c>
      <c r="P87" s="88">
        <v>0.16666666666666666</v>
      </c>
      <c r="Q87" s="88">
        <v>0.16666666666666666</v>
      </c>
      <c r="R87" s="88">
        <v>0.16666666666666666</v>
      </c>
      <c r="S87" s="88">
        <v>0.16666666666666666</v>
      </c>
      <c r="T87" s="86" t="s">
        <v>374</v>
      </c>
      <c r="U87" s="89">
        <v>44563</v>
      </c>
      <c r="V87" s="89">
        <v>44926</v>
      </c>
    </row>
    <row r="88" spans="1:22" s="9" customFormat="1" ht="130.5" customHeight="1" x14ac:dyDescent="0.2">
      <c r="A88" s="84" t="s">
        <v>43</v>
      </c>
      <c r="B88" s="84" t="s">
        <v>22</v>
      </c>
      <c r="C88" s="85" t="s">
        <v>134</v>
      </c>
      <c r="D88" s="86" t="s">
        <v>1050</v>
      </c>
      <c r="E88" s="86" t="s">
        <v>375</v>
      </c>
      <c r="F88" s="86" t="s">
        <v>112</v>
      </c>
      <c r="G88" s="75" t="s">
        <v>67</v>
      </c>
      <c r="H88" s="75" t="s">
        <v>67</v>
      </c>
      <c r="I88" s="75" t="s">
        <v>376</v>
      </c>
      <c r="J88" s="86" t="s">
        <v>755</v>
      </c>
      <c r="K88" s="87">
        <v>0.99999999999999989</v>
      </c>
      <c r="L88" s="86" t="s">
        <v>699</v>
      </c>
      <c r="M88" s="86" t="s">
        <v>1033</v>
      </c>
      <c r="N88" s="88">
        <v>0.16666666666666666</v>
      </c>
      <c r="O88" s="88">
        <v>0.16666666666666666</v>
      </c>
      <c r="P88" s="88">
        <v>0.16666666666666666</v>
      </c>
      <c r="Q88" s="88">
        <v>0.16666666666666666</v>
      </c>
      <c r="R88" s="88">
        <v>0.16666666666666666</v>
      </c>
      <c r="S88" s="88">
        <v>0.16666666666666666</v>
      </c>
      <c r="T88" s="86" t="s">
        <v>364</v>
      </c>
      <c r="U88" s="89">
        <v>44563</v>
      </c>
      <c r="V88" s="89">
        <v>44926</v>
      </c>
    </row>
    <row r="89" spans="1:22" s="9" customFormat="1" ht="123" customHeight="1" x14ac:dyDescent="0.2">
      <c r="A89" s="84" t="s">
        <v>43</v>
      </c>
      <c r="B89" s="84" t="s">
        <v>22</v>
      </c>
      <c r="C89" s="85" t="s">
        <v>134</v>
      </c>
      <c r="D89" s="86" t="s">
        <v>1051</v>
      </c>
      <c r="E89" s="86" t="s">
        <v>377</v>
      </c>
      <c r="F89" s="86" t="s">
        <v>112</v>
      </c>
      <c r="G89" s="75" t="s">
        <v>67</v>
      </c>
      <c r="H89" s="75" t="s">
        <v>67</v>
      </c>
      <c r="I89" s="75" t="s">
        <v>378</v>
      </c>
      <c r="J89" s="86" t="s">
        <v>756</v>
      </c>
      <c r="K89" s="87">
        <v>0.99999999999999989</v>
      </c>
      <c r="L89" s="86" t="s">
        <v>1020</v>
      </c>
      <c r="M89" s="86" t="s">
        <v>379</v>
      </c>
      <c r="N89" s="88">
        <v>0.16666666666666666</v>
      </c>
      <c r="O89" s="88">
        <v>0.16666666666666666</v>
      </c>
      <c r="P89" s="88">
        <v>0.16666666666666666</v>
      </c>
      <c r="Q89" s="88">
        <v>0.16666666666666666</v>
      </c>
      <c r="R89" s="88">
        <v>0.16666666666666666</v>
      </c>
      <c r="S89" s="88">
        <v>0.16666666666666666</v>
      </c>
      <c r="T89" s="86" t="s">
        <v>364</v>
      </c>
      <c r="U89" s="89">
        <v>44563</v>
      </c>
      <c r="V89" s="89">
        <v>44926</v>
      </c>
    </row>
    <row r="90" spans="1:22" s="9" customFormat="1" ht="51" x14ac:dyDescent="0.2">
      <c r="A90" s="84" t="s">
        <v>43</v>
      </c>
      <c r="B90" s="84" t="s">
        <v>22</v>
      </c>
      <c r="C90" s="85" t="s">
        <v>134</v>
      </c>
      <c r="D90" s="86" t="s">
        <v>1052</v>
      </c>
      <c r="E90" s="86" t="s">
        <v>380</v>
      </c>
      <c r="F90" s="86" t="s">
        <v>112</v>
      </c>
      <c r="G90" s="75" t="s">
        <v>67</v>
      </c>
      <c r="H90" s="75" t="s">
        <v>67</v>
      </c>
      <c r="I90" s="75" t="s">
        <v>671</v>
      </c>
      <c r="J90" s="86" t="s">
        <v>757</v>
      </c>
      <c r="K90" s="87">
        <v>0.99999999999999989</v>
      </c>
      <c r="L90" s="86" t="s">
        <v>672</v>
      </c>
      <c r="M90" s="86" t="s">
        <v>379</v>
      </c>
      <c r="N90" s="88">
        <v>0.16666666666666666</v>
      </c>
      <c r="O90" s="88">
        <v>0.16666666666666666</v>
      </c>
      <c r="P90" s="88">
        <v>0.16666666666666666</v>
      </c>
      <c r="Q90" s="88">
        <v>0.16666666666666666</v>
      </c>
      <c r="R90" s="88">
        <v>0.16666666666666666</v>
      </c>
      <c r="S90" s="88">
        <v>0.16666666666666666</v>
      </c>
      <c r="T90" s="86" t="s">
        <v>364</v>
      </c>
      <c r="U90" s="89">
        <v>44563</v>
      </c>
      <c r="V90" s="89">
        <v>44926</v>
      </c>
    </row>
    <row r="91" spans="1:22" s="9" customFormat="1" ht="63.75" x14ac:dyDescent="0.2">
      <c r="A91" s="84" t="s">
        <v>43</v>
      </c>
      <c r="B91" s="84" t="s">
        <v>22</v>
      </c>
      <c r="C91" s="85" t="s">
        <v>134</v>
      </c>
      <c r="D91" s="86" t="s">
        <v>1053</v>
      </c>
      <c r="E91" s="86" t="s">
        <v>381</v>
      </c>
      <c r="F91" s="86" t="s">
        <v>112</v>
      </c>
      <c r="G91" s="75" t="s">
        <v>67</v>
      </c>
      <c r="H91" s="75" t="s">
        <v>67</v>
      </c>
      <c r="I91" s="75" t="s">
        <v>382</v>
      </c>
      <c r="J91" s="86" t="s">
        <v>758</v>
      </c>
      <c r="K91" s="87">
        <v>1</v>
      </c>
      <c r="L91" s="86" t="s">
        <v>673</v>
      </c>
      <c r="M91" s="86" t="s">
        <v>383</v>
      </c>
      <c r="N91" s="88"/>
      <c r="O91" s="88">
        <v>0.2</v>
      </c>
      <c r="P91" s="88">
        <v>0.2</v>
      </c>
      <c r="Q91" s="88">
        <v>0.2</v>
      </c>
      <c r="R91" s="88">
        <v>0.2</v>
      </c>
      <c r="S91" s="88">
        <v>0.2</v>
      </c>
      <c r="T91" s="86" t="s">
        <v>364</v>
      </c>
      <c r="U91" s="89">
        <v>44563</v>
      </c>
      <c r="V91" s="89">
        <v>44926</v>
      </c>
    </row>
    <row r="92" spans="1:22" s="9" customFormat="1" ht="89.25" x14ac:dyDescent="0.2">
      <c r="A92" s="84" t="s">
        <v>43</v>
      </c>
      <c r="B92" s="84" t="s">
        <v>22</v>
      </c>
      <c r="C92" s="85" t="s">
        <v>134</v>
      </c>
      <c r="D92" s="86" t="s">
        <v>1054</v>
      </c>
      <c r="E92" s="86" t="s">
        <v>384</v>
      </c>
      <c r="F92" s="86" t="s">
        <v>112</v>
      </c>
      <c r="G92" s="75" t="s">
        <v>67</v>
      </c>
      <c r="H92" s="75" t="s">
        <v>67</v>
      </c>
      <c r="I92" s="75" t="s">
        <v>385</v>
      </c>
      <c r="J92" s="86" t="s">
        <v>759</v>
      </c>
      <c r="K92" s="87">
        <v>0.99999999999999989</v>
      </c>
      <c r="L92" s="86" t="s">
        <v>674</v>
      </c>
      <c r="M92" s="86" t="s">
        <v>386</v>
      </c>
      <c r="N92" s="88">
        <v>0.16666666666666666</v>
      </c>
      <c r="O92" s="88">
        <v>0.16666666666666666</v>
      </c>
      <c r="P92" s="88">
        <v>0.16666666666666666</v>
      </c>
      <c r="Q92" s="88">
        <v>0.16666666666666666</v>
      </c>
      <c r="R92" s="88">
        <v>0.16666666666666666</v>
      </c>
      <c r="S92" s="88">
        <v>0.16666666666666666</v>
      </c>
      <c r="T92" s="86" t="s">
        <v>387</v>
      </c>
      <c r="U92" s="89">
        <v>44896</v>
      </c>
      <c r="V92" s="89">
        <v>44926</v>
      </c>
    </row>
    <row r="93" spans="1:22" s="9" customFormat="1" ht="76.5" x14ac:dyDescent="0.2">
      <c r="A93" s="84" t="s">
        <v>43</v>
      </c>
      <c r="B93" s="84" t="s">
        <v>21</v>
      </c>
      <c r="C93" s="85" t="s">
        <v>134</v>
      </c>
      <c r="D93" s="86" t="s">
        <v>863</v>
      </c>
      <c r="E93" s="86" t="s">
        <v>389</v>
      </c>
      <c r="F93" s="86" t="s">
        <v>112</v>
      </c>
      <c r="G93" s="75" t="s">
        <v>67</v>
      </c>
      <c r="H93" s="75" t="s">
        <v>67</v>
      </c>
      <c r="I93" s="75" t="s">
        <v>390</v>
      </c>
      <c r="J93" s="86" t="s">
        <v>760</v>
      </c>
      <c r="K93" s="87">
        <v>0.99999999999999989</v>
      </c>
      <c r="L93" s="86" t="s">
        <v>1034</v>
      </c>
      <c r="M93" s="86" t="s">
        <v>391</v>
      </c>
      <c r="N93" s="88">
        <v>0.16666666666666666</v>
      </c>
      <c r="O93" s="88">
        <v>0.16666666666666666</v>
      </c>
      <c r="P93" s="88">
        <v>0.16666666666666666</v>
      </c>
      <c r="Q93" s="88">
        <v>0.16666666666666666</v>
      </c>
      <c r="R93" s="88">
        <v>0.16666666666666666</v>
      </c>
      <c r="S93" s="88">
        <v>0.16666666666666666</v>
      </c>
      <c r="T93" s="86" t="s">
        <v>387</v>
      </c>
      <c r="U93" s="89">
        <v>44896</v>
      </c>
      <c r="V93" s="89">
        <v>44926</v>
      </c>
    </row>
    <row r="94" spans="1:22" s="9" customFormat="1" ht="51" x14ac:dyDescent="0.2">
      <c r="A94" s="84" t="s">
        <v>43</v>
      </c>
      <c r="B94" s="84" t="s">
        <v>21</v>
      </c>
      <c r="C94" s="85" t="s">
        <v>50</v>
      </c>
      <c r="D94" s="86" t="s">
        <v>1055</v>
      </c>
      <c r="E94" s="86" t="s">
        <v>392</v>
      </c>
      <c r="F94" s="86" t="s">
        <v>112</v>
      </c>
      <c r="G94" s="75" t="s">
        <v>67</v>
      </c>
      <c r="H94" s="75" t="s">
        <v>67</v>
      </c>
      <c r="I94" s="91" t="s">
        <v>393</v>
      </c>
      <c r="J94" s="86" t="s">
        <v>761</v>
      </c>
      <c r="K94" s="87">
        <v>0.99999999999999989</v>
      </c>
      <c r="L94" s="140" t="s">
        <v>1123</v>
      </c>
      <c r="M94" s="86" t="s">
        <v>391</v>
      </c>
      <c r="N94" s="88">
        <v>0.16666666666666666</v>
      </c>
      <c r="O94" s="88">
        <v>0.16666666666666666</v>
      </c>
      <c r="P94" s="88">
        <v>0.16666666666666666</v>
      </c>
      <c r="Q94" s="88">
        <v>0.16666666666666666</v>
      </c>
      <c r="R94" s="88">
        <v>0.16666666666666666</v>
      </c>
      <c r="S94" s="88">
        <v>0.16666666666666666</v>
      </c>
      <c r="T94" s="86" t="s">
        <v>387</v>
      </c>
      <c r="U94" s="89">
        <v>44896</v>
      </c>
      <c r="V94" s="89">
        <v>44926</v>
      </c>
    </row>
    <row r="95" spans="1:22" s="9" customFormat="1" ht="121.5" customHeight="1" x14ac:dyDescent="0.2">
      <c r="A95" s="84" t="s">
        <v>43</v>
      </c>
      <c r="B95" s="84" t="s">
        <v>20</v>
      </c>
      <c r="C95" s="85" t="s">
        <v>134</v>
      </c>
      <c r="D95" s="86" t="s">
        <v>853</v>
      </c>
      <c r="E95" s="86" t="s">
        <v>394</v>
      </c>
      <c r="F95" s="86" t="s">
        <v>111</v>
      </c>
      <c r="G95" s="75" t="s">
        <v>67</v>
      </c>
      <c r="H95" s="75" t="s">
        <v>67</v>
      </c>
      <c r="I95" s="75" t="s">
        <v>395</v>
      </c>
      <c r="J95" s="86" t="s">
        <v>396</v>
      </c>
      <c r="K95" s="87">
        <v>0.99999999999999989</v>
      </c>
      <c r="L95" s="86" t="s">
        <v>1035</v>
      </c>
      <c r="M95" s="86" t="s">
        <v>397</v>
      </c>
      <c r="N95" s="88">
        <v>0.16666666666666666</v>
      </c>
      <c r="O95" s="88">
        <v>0.16666666666666666</v>
      </c>
      <c r="P95" s="88">
        <v>0.16666666666666666</v>
      </c>
      <c r="Q95" s="88">
        <v>0.16666666666666666</v>
      </c>
      <c r="R95" s="88">
        <v>0.16666666666666666</v>
      </c>
      <c r="S95" s="88">
        <v>0.16666666666666666</v>
      </c>
      <c r="T95" s="86" t="s">
        <v>398</v>
      </c>
      <c r="U95" s="89">
        <v>44563</v>
      </c>
      <c r="V95" s="89">
        <v>44926</v>
      </c>
    </row>
    <row r="96" spans="1:22" s="9" customFormat="1" ht="127.5" x14ac:dyDescent="0.2">
      <c r="A96" s="84" t="s">
        <v>43</v>
      </c>
      <c r="B96" s="84" t="s">
        <v>20</v>
      </c>
      <c r="C96" s="85" t="s">
        <v>134</v>
      </c>
      <c r="D96" s="86" t="s">
        <v>852</v>
      </c>
      <c r="E96" s="86" t="s">
        <v>399</v>
      </c>
      <c r="F96" s="86" t="s">
        <v>111</v>
      </c>
      <c r="G96" s="75" t="s">
        <v>67</v>
      </c>
      <c r="H96" s="75" t="s">
        <v>67</v>
      </c>
      <c r="I96" s="75" t="s">
        <v>400</v>
      </c>
      <c r="J96" s="86" t="s">
        <v>762</v>
      </c>
      <c r="K96" s="87">
        <v>0.99999999999999989</v>
      </c>
      <c r="L96" s="86" t="s">
        <v>915</v>
      </c>
      <c r="M96" s="86" t="s">
        <v>401</v>
      </c>
      <c r="N96" s="88">
        <v>0.16666666666666666</v>
      </c>
      <c r="O96" s="88">
        <v>0.16666666666666666</v>
      </c>
      <c r="P96" s="88">
        <v>0.16666666666666666</v>
      </c>
      <c r="Q96" s="88">
        <v>0.16666666666666666</v>
      </c>
      <c r="R96" s="88">
        <v>0.16666666666666666</v>
      </c>
      <c r="S96" s="88">
        <v>0.16666666666666666</v>
      </c>
      <c r="T96" s="86" t="s">
        <v>398</v>
      </c>
      <c r="U96" s="89">
        <v>44563</v>
      </c>
      <c r="V96" s="89">
        <v>44926</v>
      </c>
    </row>
    <row r="97" spans="1:22" ht="119.25" customHeight="1" x14ac:dyDescent="0.2">
      <c r="A97" s="126" t="s">
        <v>43</v>
      </c>
      <c r="B97" s="126" t="s">
        <v>22</v>
      </c>
      <c r="C97" s="127" t="s">
        <v>1107</v>
      </c>
      <c r="D97" s="128" t="s">
        <v>1118</v>
      </c>
      <c r="E97" s="128" t="s">
        <v>1111</v>
      </c>
      <c r="F97" s="128" t="s">
        <v>111</v>
      </c>
      <c r="G97" s="129" t="s">
        <v>67</v>
      </c>
      <c r="H97" s="130" t="s">
        <v>67</v>
      </c>
      <c r="I97" s="129" t="s">
        <v>1109</v>
      </c>
      <c r="J97" s="129" t="s">
        <v>311</v>
      </c>
      <c r="K97" s="131">
        <v>1</v>
      </c>
      <c r="L97" s="129" t="s">
        <v>1115</v>
      </c>
      <c r="M97" s="128" t="s">
        <v>388</v>
      </c>
      <c r="N97" s="134"/>
      <c r="O97" s="134"/>
      <c r="P97" s="134"/>
      <c r="Q97" s="134"/>
      <c r="R97" s="132">
        <v>0.5</v>
      </c>
      <c r="S97" s="132">
        <v>0.5</v>
      </c>
      <c r="T97" s="128" t="s">
        <v>387</v>
      </c>
      <c r="U97" s="133">
        <v>44805</v>
      </c>
      <c r="V97" s="133">
        <v>44865</v>
      </c>
    </row>
    <row r="98" spans="1:22" s="9" customFormat="1" ht="38.25" x14ac:dyDescent="0.2">
      <c r="A98" s="84" t="s">
        <v>42</v>
      </c>
      <c r="B98" s="84" t="s">
        <v>19</v>
      </c>
      <c r="C98" s="85" t="s">
        <v>134</v>
      </c>
      <c r="D98" s="86" t="s">
        <v>866</v>
      </c>
      <c r="E98" s="86" t="s">
        <v>402</v>
      </c>
      <c r="F98" s="86" t="s">
        <v>112</v>
      </c>
      <c r="G98" s="75" t="s">
        <v>67</v>
      </c>
      <c r="H98" s="75" t="s">
        <v>67</v>
      </c>
      <c r="I98" s="75" t="s">
        <v>403</v>
      </c>
      <c r="J98" s="86" t="s">
        <v>404</v>
      </c>
      <c r="K98" s="87">
        <v>0.99999999999999989</v>
      </c>
      <c r="L98" s="86" t="s">
        <v>405</v>
      </c>
      <c r="M98" s="86" t="s">
        <v>406</v>
      </c>
      <c r="N98" s="88">
        <v>0.16666666666666666</v>
      </c>
      <c r="O98" s="88">
        <v>0.16666666666666666</v>
      </c>
      <c r="P98" s="88">
        <v>0.16666666666666666</v>
      </c>
      <c r="Q98" s="88">
        <v>0.16666666666666666</v>
      </c>
      <c r="R98" s="88">
        <v>0.16666666666666666</v>
      </c>
      <c r="S98" s="88">
        <v>0.16666666666666666</v>
      </c>
      <c r="T98" s="86" t="s">
        <v>407</v>
      </c>
      <c r="U98" s="89">
        <v>44563</v>
      </c>
      <c r="V98" s="89">
        <v>44926</v>
      </c>
    </row>
    <row r="99" spans="1:22" s="9" customFormat="1" ht="38.25" x14ac:dyDescent="0.2">
      <c r="A99" s="84" t="s">
        <v>42</v>
      </c>
      <c r="B99" s="84" t="s">
        <v>19</v>
      </c>
      <c r="C99" s="85" t="s">
        <v>134</v>
      </c>
      <c r="D99" s="86" t="s">
        <v>865</v>
      </c>
      <c r="E99" s="86" t="s">
        <v>408</v>
      </c>
      <c r="F99" s="86" t="s">
        <v>112</v>
      </c>
      <c r="G99" s="75" t="s">
        <v>67</v>
      </c>
      <c r="H99" s="75" t="s">
        <v>67</v>
      </c>
      <c r="I99" s="75" t="s">
        <v>409</v>
      </c>
      <c r="J99" s="86" t="s">
        <v>763</v>
      </c>
      <c r="K99" s="87">
        <v>0.99999999999999989</v>
      </c>
      <c r="L99" s="86" t="s">
        <v>410</v>
      </c>
      <c r="M99" s="86" t="s">
        <v>406</v>
      </c>
      <c r="N99" s="88">
        <v>0.16666666666666666</v>
      </c>
      <c r="O99" s="88">
        <v>0.16666666666666666</v>
      </c>
      <c r="P99" s="88">
        <v>0.16666666666666666</v>
      </c>
      <c r="Q99" s="88">
        <v>0.16666666666666666</v>
      </c>
      <c r="R99" s="88">
        <v>0.16666666666666666</v>
      </c>
      <c r="S99" s="88">
        <v>0.16666666666666666</v>
      </c>
      <c r="T99" s="86" t="s">
        <v>407</v>
      </c>
      <c r="U99" s="89">
        <v>44563</v>
      </c>
      <c r="V99" s="89">
        <v>44926</v>
      </c>
    </row>
    <row r="100" spans="1:22" s="9" customFormat="1" ht="38.25" x14ac:dyDescent="0.2">
      <c r="A100" s="84" t="s">
        <v>42</v>
      </c>
      <c r="B100" s="84" t="s">
        <v>19</v>
      </c>
      <c r="C100" s="85" t="s">
        <v>134</v>
      </c>
      <c r="D100" s="86" t="s">
        <v>864</v>
      </c>
      <c r="E100" s="86" t="s">
        <v>411</v>
      </c>
      <c r="F100" s="86" t="s">
        <v>112</v>
      </c>
      <c r="G100" s="75" t="s">
        <v>67</v>
      </c>
      <c r="H100" s="75" t="s">
        <v>67</v>
      </c>
      <c r="I100" s="75" t="s">
        <v>412</v>
      </c>
      <c r="J100" s="86" t="s">
        <v>764</v>
      </c>
      <c r="K100" s="87">
        <v>0.99999999999999989</v>
      </c>
      <c r="L100" s="86" t="s">
        <v>413</v>
      </c>
      <c r="M100" s="86" t="s">
        <v>406</v>
      </c>
      <c r="N100" s="88">
        <v>0.16666666666666666</v>
      </c>
      <c r="O100" s="88">
        <v>0.16666666666666666</v>
      </c>
      <c r="P100" s="88">
        <v>0.16666666666666666</v>
      </c>
      <c r="Q100" s="88">
        <v>0.16666666666666666</v>
      </c>
      <c r="R100" s="88">
        <v>0.16666666666666666</v>
      </c>
      <c r="S100" s="88">
        <v>0.16666666666666666</v>
      </c>
      <c r="T100" s="86" t="s">
        <v>407</v>
      </c>
      <c r="U100" s="89">
        <v>44563</v>
      </c>
      <c r="V100" s="89">
        <v>44926</v>
      </c>
    </row>
    <row r="101" spans="1:22" s="9" customFormat="1" ht="51" x14ac:dyDescent="0.2">
      <c r="A101" s="84" t="s">
        <v>42</v>
      </c>
      <c r="B101" s="84" t="s">
        <v>19</v>
      </c>
      <c r="C101" s="85" t="s">
        <v>134</v>
      </c>
      <c r="D101" s="86" t="s">
        <v>862</v>
      </c>
      <c r="E101" s="86" t="s">
        <v>414</v>
      </c>
      <c r="F101" s="86" t="s">
        <v>112</v>
      </c>
      <c r="G101" s="75" t="s">
        <v>67</v>
      </c>
      <c r="H101" s="75" t="s">
        <v>67</v>
      </c>
      <c r="I101" s="75" t="s">
        <v>415</v>
      </c>
      <c r="J101" s="86" t="s">
        <v>765</v>
      </c>
      <c r="K101" s="87">
        <v>0.99999999999999989</v>
      </c>
      <c r="L101" s="86" t="s">
        <v>416</v>
      </c>
      <c r="M101" s="86" t="s">
        <v>417</v>
      </c>
      <c r="N101" s="88">
        <v>0.16666666666666666</v>
      </c>
      <c r="O101" s="88">
        <v>0.16666666666666666</v>
      </c>
      <c r="P101" s="88">
        <v>0.16666666666666666</v>
      </c>
      <c r="Q101" s="88">
        <v>0.16666666666666666</v>
      </c>
      <c r="R101" s="88">
        <v>0.16666666666666666</v>
      </c>
      <c r="S101" s="88">
        <v>0.16666666666666666</v>
      </c>
      <c r="T101" s="86" t="s">
        <v>407</v>
      </c>
      <c r="U101" s="89">
        <v>44563</v>
      </c>
      <c r="V101" s="89">
        <v>44926</v>
      </c>
    </row>
    <row r="102" spans="1:22" s="9" customFormat="1" ht="63.75" x14ac:dyDescent="0.2">
      <c r="A102" s="84" t="s">
        <v>42</v>
      </c>
      <c r="B102" s="84" t="s">
        <v>19</v>
      </c>
      <c r="C102" s="85" t="s">
        <v>134</v>
      </c>
      <c r="D102" s="86" t="s">
        <v>861</v>
      </c>
      <c r="E102" s="86" t="s">
        <v>418</v>
      </c>
      <c r="F102" s="86" t="s">
        <v>112</v>
      </c>
      <c r="G102" s="75" t="s">
        <v>67</v>
      </c>
      <c r="H102" s="75" t="s">
        <v>67</v>
      </c>
      <c r="I102" s="75" t="s">
        <v>419</v>
      </c>
      <c r="J102" s="86" t="s">
        <v>766</v>
      </c>
      <c r="K102" s="87">
        <v>0.99999999999999989</v>
      </c>
      <c r="L102" s="86" t="s">
        <v>420</v>
      </c>
      <c r="M102" s="86" t="s">
        <v>417</v>
      </c>
      <c r="N102" s="88">
        <v>0.16666666666666666</v>
      </c>
      <c r="O102" s="88">
        <v>0.16666666666666666</v>
      </c>
      <c r="P102" s="88">
        <v>0.16666666666666666</v>
      </c>
      <c r="Q102" s="88">
        <v>0.16666666666666666</v>
      </c>
      <c r="R102" s="88">
        <v>0.16666666666666666</v>
      </c>
      <c r="S102" s="88">
        <v>0.16666666666666666</v>
      </c>
      <c r="T102" s="86" t="s">
        <v>407</v>
      </c>
      <c r="U102" s="89">
        <v>44563</v>
      </c>
      <c r="V102" s="89">
        <v>44926</v>
      </c>
    </row>
    <row r="103" spans="1:22" s="9" customFormat="1" ht="38.25" x14ac:dyDescent="0.2">
      <c r="A103" s="84" t="s">
        <v>42</v>
      </c>
      <c r="B103" s="84" t="s">
        <v>19</v>
      </c>
      <c r="C103" s="85" t="s">
        <v>134</v>
      </c>
      <c r="D103" s="86" t="s">
        <v>860</v>
      </c>
      <c r="E103" s="86" t="s">
        <v>421</v>
      </c>
      <c r="F103" s="86" t="s">
        <v>112</v>
      </c>
      <c r="G103" s="75" t="s">
        <v>67</v>
      </c>
      <c r="H103" s="75" t="s">
        <v>67</v>
      </c>
      <c r="I103" s="91" t="s">
        <v>422</v>
      </c>
      <c r="J103" s="86" t="s">
        <v>767</v>
      </c>
      <c r="K103" s="87">
        <v>0.99999999999999989</v>
      </c>
      <c r="L103" s="86" t="s">
        <v>423</v>
      </c>
      <c r="M103" s="86" t="s">
        <v>417</v>
      </c>
      <c r="N103" s="88">
        <v>0.16666666666666666</v>
      </c>
      <c r="O103" s="88">
        <v>0.16666666666666666</v>
      </c>
      <c r="P103" s="88">
        <v>0.16666666666666666</v>
      </c>
      <c r="Q103" s="88">
        <v>0.16666666666666666</v>
      </c>
      <c r="R103" s="88">
        <v>0.16666666666666666</v>
      </c>
      <c r="S103" s="88">
        <v>0.16666666666666666</v>
      </c>
      <c r="T103" s="86" t="s">
        <v>407</v>
      </c>
      <c r="U103" s="89">
        <v>44563</v>
      </c>
      <c r="V103" s="89">
        <v>44926</v>
      </c>
    </row>
    <row r="104" spans="1:22" ht="38.25" x14ac:dyDescent="0.2">
      <c r="A104" s="84" t="s">
        <v>42</v>
      </c>
      <c r="B104" s="84" t="s">
        <v>19</v>
      </c>
      <c r="C104" s="85" t="s">
        <v>134</v>
      </c>
      <c r="D104" s="86" t="s">
        <v>859</v>
      </c>
      <c r="E104" s="86" t="s">
        <v>424</v>
      </c>
      <c r="F104" s="86" t="s">
        <v>112</v>
      </c>
      <c r="G104" s="75" t="s">
        <v>67</v>
      </c>
      <c r="H104" s="75" t="s">
        <v>67</v>
      </c>
      <c r="I104" s="75" t="s">
        <v>425</v>
      </c>
      <c r="J104" s="86" t="s">
        <v>768</v>
      </c>
      <c r="K104" s="87">
        <v>0.99999999999999989</v>
      </c>
      <c r="L104" s="86" t="s">
        <v>426</v>
      </c>
      <c r="M104" s="86" t="s">
        <v>427</v>
      </c>
      <c r="N104" s="88">
        <v>0.16666666666666666</v>
      </c>
      <c r="O104" s="88">
        <v>0.16666666666666666</v>
      </c>
      <c r="P104" s="88">
        <v>0.16666666666666666</v>
      </c>
      <c r="Q104" s="88">
        <v>0.16666666666666666</v>
      </c>
      <c r="R104" s="88">
        <v>0.16666666666666666</v>
      </c>
      <c r="S104" s="88">
        <v>0.16666666666666666</v>
      </c>
      <c r="T104" s="86" t="s">
        <v>407</v>
      </c>
      <c r="U104" s="89">
        <v>44563</v>
      </c>
      <c r="V104" s="89">
        <v>44926</v>
      </c>
    </row>
    <row r="105" spans="1:22" ht="38.25" x14ac:dyDescent="0.2">
      <c r="A105" s="84" t="s">
        <v>43</v>
      </c>
      <c r="B105" s="84" t="s">
        <v>21</v>
      </c>
      <c r="C105" s="85" t="s">
        <v>134</v>
      </c>
      <c r="D105" s="86" t="s">
        <v>855</v>
      </c>
      <c r="E105" s="86" t="s">
        <v>631</v>
      </c>
      <c r="F105" s="86" t="s">
        <v>112</v>
      </c>
      <c r="G105" s="75" t="s">
        <v>67</v>
      </c>
      <c r="H105" s="75" t="s">
        <v>67</v>
      </c>
      <c r="I105" s="75" t="s">
        <v>428</v>
      </c>
      <c r="J105" s="86" t="s">
        <v>769</v>
      </c>
      <c r="K105" s="87">
        <v>0.99999999999999989</v>
      </c>
      <c r="L105" s="86" t="s">
        <v>429</v>
      </c>
      <c r="M105" s="86" t="s">
        <v>430</v>
      </c>
      <c r="N105" s="88">
        <v>0.16666666666666666</v>
      </c>
      <c r="O105" s="88">
        <v>0.16666666666666666</v>
      </c>
      <c r="P105" s="88">
        <v>0.16666666666666666</v>
      </c>
      <c r="Q105" s="88">
        <v>0.16666666666666666</v>
      </c>
      <c r="R105" s="88">
        <v>0.16666666666666666</v>
      </c>
      <c r="S105" s="88">
        <v>0.16666666666666666</v>
      </c>
      <c r="T105" s="86" t="s">
        <v>407</v>
      </c>
      <c r="U105" s="89">
        <v>44563</v>
      </c>
      <c r="V105" s="89">
        <v>44926</v>
      </c>
    </row>
    <row r="106" spans="1:22" ht="38.25" x14ac:dyDescent="0.2">
      <c r="A106" s="84" t="s">
        <v>43</v>
      </c>
      <c r="B106" s="84" t="s">
        <v>21</v>
      </c>
      <c r="C106" s="85" t="s">
        <v>134</v>
      </c>
      <c r="D106" s="86" t="s">
        <v>854</v>
      </c>
      <c r="E106" s="86" t="s">
        <v>431</v>
      </c>
      <c r="F106" s="86" t="s">
        <v>112</v>
      </c>
      <c r="G106" s="75" t="s">
        <v>67</v>
      </c>
      <c r="H106" s="75" t="s">
        <v>67</v>
      </c>
      <c r="I106" s="77" t="s">
        <v>432</v>
      </c>
      <c r="J106" s="92" t="s">
        <v>769</v>
      </c>
      <c r="K106" s="87">
        <v>0.99999999999999989</v>
      </c>
      <c r="L106" s="86" t="s">
        <v>433</v>
      </c>
      <c r="M106" s="86" t="s">
        <v>430</v>
      </c>
      <c r="N106" s="93">
        <v>0.16666666666666666</v>
      </c>
      <c r="O106" s="94">
        <v>0.16666666666666666</v>
      </c>
      <c r="P106" s="93">
        <v>0.16666666666666666</v>
      </c>
      <c r="Q106" s="93">
        <v>0.16666666666666666</v>
      </c>
      <c r="R106" s="93">
        <v>0.16666666666666666</v>
      </c>
      <c r="S106" s="93">
        <v>0.16666666666666666</v>
      </c>
      <c r="T106" s="86" t="s">
        <v>407</v>
      </c>
      <c r="U106" s="89">
        <v>44563</v>
      </c>
      <c r="V106" s="89">
        <v>44926</v>
      </c>
    </row>
    <row r="107" spans="1:22" ht="38.25" x14ac:dyDescent="0.2">
      <c r="A107" s="84" t="s">
        <v>42</v>
      </c>
      <c r="B107" s="84" t="s">
        <v>19</v>
      </c>
      <c r="C107" s="85" t="s">
        <v>134</v>
      </c>
      <c r="D107" s="86" t="s">
        <v>858</v>
      </c>
      <c r="E107" s="86" t="s">
        <v>632</v>
      </c>
      <c r="F107" s="86" t="s">
        <v>112</v>
      </c>
      <c r="G107" s="75" t="s">
        <v>67</v>
      </c>
      <c r="H107" s="75" t="s">
        <v>67</v>
      </c>
      <c r="I107" s="78" t="s">
        <v>434</v>
      </c>
      <c r="J107" s="95" t="s">
        <v>770</v>
      </c>
      <c r="K107" s="87">
        <v>0.99999999999999989</v>
      </c>
      <c r="L107" s="96" t="s">
        <v>435</v>
      </c>
      <c r="M107" s="96" t="s">
        <v>436</v>
      </c>
      <c r="N107" s="97">
        <v>0.16666666666666666</v>
      </c>
      <c r="O107" s="98">
        <v>0.16666666666666666</v>
      </c>
      <c r="P107" s="97">
        <v>0.16666666666666666</v>
      </c>
      <c r="Q107" s="97">
        <v>0.16666666666666666</v>
      </c>
      <c r="R107" s="97">
        <v>0.16666666666666666</v>
      </c>
      <c r="S107" s="97">
        <v>0.16666666666666666</v>
      </c>
      <c r="T107" s="86" t="s">
        <v>407</v>
      </c>
      <c r="U107" s="89">
        <v>44563</v>
      </c>
      <c r="V107" s="89">
        <v>44926</v>
      </c>
    </row>
    <row r="108" spans="1:22" ht="51" x14ac:dyDescent="0.2">
      <c r="A108" s="84" t="s">
        <v>42</v>
      </c>
      <c r="B108" s="84" t="s">
        <v>19</v>
      </c>
      <c r="C108" s="85" t="s">
        <v>134</v>
      </c>
      <c r="D108" s="86" t="s">
        <v>857</v>
      </c>
      <c r="E108" s="86" t="s">
        <v>703</v>
      </c>
      <c r="F108" s="86" t="s">
        <v>112</v>
      </c>
      <c r="G108" s="75" t="s">
        <v>67</v>
      </c>
      <c r="H108" s="75" t="s">
        <v>67</v>
      </c>
      <c r="I108" s="78" t="s">
        <v>675</v>
      </c>
      <c r="J108" s="95" t="s">
        <v>771</v>
      </c>
      <c r="K108" s="87">
        <v>0.99999999999999989</v>
      </c>
      <c r="L108" s="96" t="s">
        <v>437</v>
      </c>
      <c r="M108" s="96" t="s">
        <v>436</v>
      </c>
      <c r="N108" s="97">
        <v>0.16666666666666666</v>
      </c>
      <c r="O108" s="97">
        <v>0.16666666666666666</v>
      </c>
      <c r="P108" s="97">
        <v>0.16666666666666666</v>
      </c>
      <c r="Q108" s="97">
        <v>0.16666666666666666</v>
      </c>
      <c r="R108" s="97">
        <v>0.16666666666666666</v>
      </c>
      <c r="S108" s="97">
        <v>0.16666666666666666</v>
      </c>
      <c r="T108" s="86" t="s">
        <v>407</v>
      </c>
      <c r="U108" s="89">
        <v>44563</v>
      </c>
      <c r="V108" s="89">
        <v>44926</v>
      </c>
    </row>
    <row r="109" spans="1:22" ht="38.25" x14ac:dyDescent="0.2">
      <c r="A109" s="84" t="s">
        <v>42</v>
      </c>
      <c r="B109" s="84" t="s">
        <v>19</v>
      </c>
      <c r="C109" s="85" t="s">
        <v>134</v>
      </c>
      <c r="D109" s="86" t="s">
        <v>856</v>
      </c>
      <c r="E109" s="86" t="s">
        <v>633</v>
      </c>
      <c r="F109" s="86" t="s">
        <v>112</v>
      </c>
      <c r="G109" s="111" t="s">
        <v>67</v>
      </c>
      <c r="H109" s="75" t="s">
        <v>67</v>
      </c>
      <c r="I109" s="78" t="s">
        <v>438</v>
      </c>
      <c r="J109" s="95" t="s">
        <v>772</v>
      </c>
      <c r="K109" s="87">
        <v>1</v>
      </c>
      <c r="L109" s="96" t="s">
        <v>439</v>
      </c>
      <c r="M109" s="96" t="s">
        <v>436</v>
      </c>
      <c r="N109" s="97"/>
      <c r="O109" s="97">
        <v>0.33333333333333331</v>
      </c>
      <c r="P109" s="97"/>
      <c r="Q109" s="97">
        <v>0.33333333333333331</v>
      </c>
      <c r="R109" s="97"/>
      <c r="S109" s="97">
        <v>0.33333333333333331</v>
      </c>
      <c r="T109" s="86" t="s">
        <v>407</v>
      </c>
      <c r="U109" s="89">
        <v>44621</v>
      </c>
      <c r="V109" s="89">
        <v>44926</v>
      </c>
    </row>
    <row r="110" spans="1:22" ht="128.25" customHeight="1" x14ac:dyDescent="0.2">
      <c r="A110" s="84" t="s">
        <v>44</v>
      </c>
      <c r="B110" s="84" t="s">
        <v>24</v>
      </c>
      <c r="C110" s="85" t="s">
        <v>134</v>
      </c>
      <c r="D110" s="96" t="s">
        <v>870</v>
      </c>
      <c r="E110" s="86" t="s">
        <v>440</v>
      </c>
      <c r="F110" s="86" t="s">
        <v>112</v>
      </c>
      <c r="G110" s="96" t="s">
        <v>67</v>
      </c>
      <c r="H110" s="75" t="s">
        <v>67</v>
      </c>
      <c r="I110" s="96" t="s">
        <v>441</v>
      </c>
      <c r="J110" s="96" t="s">
        <v>773</v>
      </c>
      <c r="K110" s="87">
        <v>0.99999999999999989</v>
      </c>
      <c r="L110" s="96" t="s">
        <v>676</v>
      </c>
      <c r="M110" s="96" t="s">
        <v>442</v>
      </c>
      <c r="N110" s="100">
        <v>0.16666666666666666</v>
      </c>
      <c r="O110" s="100">
        <v>0.16666666666666666</v>
      </c>
      <c r="P110" s="100">
        <v>0.16666666666666666</v>
      </c>
      <c r="Q110" s="100">
        <v>0.16666666666666666</v>
      </c>
      <c r="R110" s="100">
        <v>0.16666666666666666</v>
      </c>
      <c r="S110" s="100">
        <v>0.16666666666666666</v>
      </c>
      <c r="T110" s="84" t="s">
        <v>443</v>
      </c>
      <c r="U110" s="101">
        <v>44563</v>
      </c>
      <c r="V110" s="101">
        <v>44926</v>
      </c>
    </row>
    <row r="111" spans="1:22" ht="42.75" customHeight="1" x14ac:dyDescent="0.2">
      <c r="A111" s="84" t="s">
        <v>44</v>
      </c>
      <c r="B111" s="84" t="s">
        <v>24</v>
      </c>
      <c r="C111" s="85" t="s">
        <v>134</v>
      </c>
      <c r="D111" s="96" t="s">
        <v>869</v>
      </c>
      <c r="E111" s="86" t="s">
        <v>444</v>
      </c>
      <c r="F111" s="86" t="s">
        <v>112</v>
      </c>
      <c r="G111" s="96" t="s">
        <v>67</v>
      </c>
      <c r="H111" s="75" t="s">
        <v>67</v>
      </c>
      <c r="I111" s="96" t="s">
        <v>445</v>
      </c>
      <c r="J111" s="96" t="s">
        <v>243</v>
      </c>
      <c r="K111" s="87">
        <v>0.99999999999999989</v>
      </c>
      <c r="L111" s="96" t="s">
        <v>677</v>
      </c>
      <c r="M111" s="96" t="s">
        <v>442</v>
      </c>
      <c r="N111" s="100">
        <v>0.16666666666666666</v>
      </c>
      <c r="O111" s="100">
        <v>0.16666666666666666</v>
      </c>
      <c r="P111" s="100">
        <v>0.16666666666666666</v>
      </c>
      <c r="Q111" s="100">
        <v>0.16666666666666666</v>
      </c>
      <c r="R111" s="100">
        <v>0.16666666666666666</v>
      </c>
      <c r="S111" s="100">
        <v>0.16666666666666666</v>
      </c>
      <c r="T111" s="84" t="s">
        <v>443</v>
      </c>
      <c r="U111" s="101">
        <v>44563</v>
      </c>
      <c r="V111" s="101">
        <v>44926</v>
      </c>
    </row>
    <row r="112" spans="1:22" ht="123" customHeight="1" x14ac:dyDescent="0.2">
      <c r="A112" s="84" t="s">
        <v>44</v>
      </c>
      <c r="B112" s="84" t="s">
        <v>24</v>
      </c>
      <c r="C112" s="85" t="s">
        <v>134</v>
      </c>
      <c r="D112" s="96" t="s">
        <v>868</v>
      </c>
      <c r="E112" s="86" t="s">
        <v>446</v>
      </c>
      <c r="F112" s="86" t="s">
        <v>112</v>
      </c>
      <c r="G112" s="96" t="s">
        <v>67</v>
      </c>
      <c r="H112" s="75" t="s">
        <v>67</v>
      </c>
      <c r="I112" s="96" t="s">
        <v>678</v>
      </c>
      <c r="J112" s="96" t="s">
        <v>243</v>
      </c>
      <c r="K112" s="87">
        <v>0.99999999999999989</v>
      </c>
      <c r="L112" s="96" t="s">
        <v>447</v>
      </c>
      <c r="M112" s="96" t="s">
        <v>442</v>
      </c>
      <c r="N112" s="100">
        <v>0.16666666666666666</v>
      </c>
      <c r="O112" s="100">
        <v>0.16666666666666666</v>
      </c>
      <c r="P112" s="100">
        <v>0.16666666666666666</v>
      </c>
      <c r="Q112" s="100">
        <v>0.16666666666666666</v>
      </c>
      <c r="R112" s="100">
        <v>0.16666666666666666</v>
      </c>
      <c r="S112" s="100">
        <v>0.16666666666666666</v>
      </c>
      <c r="T112" s="84" t="s">
        <v>443</v>
      </c>
      <c r="U112" s="101">
        <v>44563</v>
      </c>
      <c r="V112" s="101">
        <v>44926</v>
      </c>
    </row>
    <row r="113" spans="1:22" ht="38.25" x14ac:dyDescent="0.2">
      <c r="A113" s="84" t="s">
        <v>44</v>
      </c>
      <c r="B113" s="84" t="s">
        <v>24</v>
      </c>
      <c r="C113" s="85" t="s">
        <v>134</v>
      </c>
      <c r="D113" s="96" t="s">
        <v>867</v>
      </c>
      <c r="E113" s="86" t="s">
        <v>448</v>
      </c>
      <c r="F113" s="86" t="s">
        <v>111</v>
      </c>
      <c r="G113" s="96" t="s">
        <v>67</v>
      </c>
      <c r="H113" s="75" t="s">
        <v>67</v>
      </c>
      <c r="I113" s="96" t="s">
        <v>679</v>
      </c>
      <c r="J113" s="96" t="s">
        <v>774</v>
      </c>
      <c r="K113" s="87">
        <v>0.99999999999999989</v>
      </c>
      <c r="L113" s="96" t="s">
        <v>449</v>
      </c>
      <c r="M113" s="96" t="s">
        <v>442</v>
      </c>
      <c r="N113" s="100">
        <v>0.16666666666666666</v>
      </c>
      <c r="O113" s="100">
        <v>0.16666666666666666</v>
      </c>
      <c r="P113" s="100">
        <v>0.16666666666666666</v>
      </c>
      <c r="Q113" s="100">
        <v>0.16666666666666666</v>
      </c>
      <c r="R113" s="100">
        <v>0.16666666666666666</v>
      </c>
      <c r="S113" s="100">
        <v>0.16666666666666666</v>
      </c>
      <c r="T113" s="84" t="s">
        <v>443</v>
      </c>
      <c r="U113" s="101">
        <v>44563</v>
      </c>
      <c r="V113" s="101">
        <v>44926</v>
      </c>
    </row>
    <row r="114" spans="1:22" ht="51" x14ac:dyDescent="0.2">
      <c r="A114" s="84" t="s">
        <v>45</v>
      </c>
      <c r="B114" s="84" t="s">
        <v>47</v>
      </c>
      <c r="C114" s="85" t="s">
        <v>134</v>
      </c>
      <c r="D114" s="96" t="s">
        <v>1056</v>
      </c>
      <c r="E114" s="86" t="s">
        <v>450</v>
      </c>
      <c r="F114" s="86" t="s">
        <v>111</v>
      </c>
      <c r="G114" s="96" t="s">
        <v>67</v>
      </c>
      <c r="H114" s="75" t="s">
        <v>67</v>
      </c>
      <c r="I114" s="96" t="s">
        <v>680</v>
      </c>
      <c r="J114" s="96" t="s">
        <v>451</v>
      </c>
      <c r="K114" s="87">
        <v>1</v>
      </c>
      <c r="L114" s="96" t="s">
        <v>452</v>
      </c>
      <c r="M114" s="96" t="s">
        <v>453</v>
      </c>
      <c r="N114" s="100"/>
      <c r="O114" s="100"/>
      <c r="P114" s="100"/>
      <c r="Q114" s="100">
        <v>0.5</v>
      </c>
      <c r="R114" s="100">
        <v>0.2</v>
      </c>
      <c r="S114" s="100">
        <v>0.3</v>
      </c>
      <c r="T114" s="84" t="s">
        <v>454</v>
      </c>
      <c r="U114" s="101">
        <v>44743</v>
      </c>
      <c r="V114" s="101">
        <v>44926</v>
      </c>
    </row>
    <row r="115" spans="1:22" ht="51" x14ac:dyDescent="0.2">
      <c r="A115" s="84" t="s">
        <v>45</v>
      </c>
      <c r="B115" s="84" t="s">
        <v>48</v>
      </c>
      <c r="C115" s="85" t="s">
        <v>134</v>
      </c>
      <c r="D115" s="96" t="s">
        <v>874</v>
      </c>
      <c r="E115" s="86" t="s">
        <v>450</v>
      </c>
      <c r="F115" s="86" t="s">
        <v>111</v>
      </c>
      <c r="G115" s="96" t="s">
        <v>67</v>
      </c>
      <c r="H115" s="75" t="s">
        <v>67</v>
      </c>
      <c r="I115" s="96" t="s">
        <v>681</v>
      </c>
      <c r="J115" s="96" t="s">
        <v>455</v>
      </c>
      <c r="K115" s="87">
        <v>0.99999999999999989</v>
      </c>
      <c r="L115" s="96" t="s">
        <v>1096</v>
      </c>
      <c r="M115" s="96" t="s">
        <v>456</v>
      </c>
      <c r="N115" s="100">
        <v>0.16666666666666666</v>
      </c>
      <c r="O115" s="100">
        <v>0.16666666666666666</v>
      </c>
      <c r="P115" s="100">
        <v>0.16666666666666666</v>
      </c>
      <c r="Q115" s="100">
        <v>0.16666666666666666</v>
      </c>
      <c r="R115" s="100">
        <v>0.16666666666666666</v>
      </c>
      <c r="S115" s="100">
        <v>0.16666666666666666</v>
      </c>
      <c r="T115" s="84" t="s">
        <v>454</v>
      </c>
      <c r="U115" s="101">
        <v>44563</v>
      </c>
      <c r="V115" s="101">
        <v>44926</v>
      </c>
    </row>
    <row r="116" spans="1:22" ht="63.75" x14ac:dyDescent="0.2">
      <c r="A116" s="84" t="s">
        <v>45</v>
      </c>
      <c r="B116" s="84" t="s">
        <v>48</v>
      </c>
      <c r="C116" s="85" t="s">
        <v>134</v>
      </c>
      <c r="D116" s="96" t="s">
        <v>873</v>
      </c>
      <c r="E116" s="86" t="s">
        <v>457</v>
      </c>
      <c r="F116" s="86" t="s">
        <v>111</v>
      </c>
      <c r="G116" s="96" t="s">
        <v>67</v>
      </c>
      <c r="H116" s="75" t="s">
        <v>67</v>
      </c>
      <c r="I116" s="96" t="s">
        <v>458</v>
      </c>
      <c r="J116" s="96" t="s">
        <v>775</v>
      </c>
      <c r="K116" s="87">
        <v>1</v>
      </c>
      <c r="L116" s="96" t="s">
        <v>459</v>
      </c>
      <c r="M116" s="96" t="s">
        <v>453</v>
      </c>
      <c r="N116" s="100">
        <v>0.25</v>
      </c>
      <c r="O116" s="100">
        <v>0.25</v>
      </c>
      <c r="P116" s="100">
        <v>0.25</v>
      </c>
      <c r="Q116" s="100"/>
      <c r="R116" s="100">
        <v>0.25</v>
      </c>
      <c r="S116" s="100"/>
      <c r="T116" s="84" t="s">
        <v>454</v>
      </c>
      <c r="U116" s="101">
        <v>44683</v>
      </c>
      <c r="V116" s="101">
        <v>44865</v>
      </c>
    </row>
    <row r="117" spans="1:22" ht="51" x14ac:dyDescent="0.2">
      <c r="A117" s="84" t="s">
        <v>45</v>
      </c>
      <c r="B117" s="84" t="s">
        <v>48</v>
      </c>
      <c r="C117" s="85" t="s">
        <v>134</v>
      </c>
      <c r="D117" s="96" t="s">
        <v>872</v>
      </c>
      <c r="E117" s="86" t="s">
        <v>460</v>
      </c>
      <c r="F117" s="86" t="s">
        <v>111</v>
      </c>
      <c r="G117" s="96" t="s">
        <v>67</v>
      </c>
      <c r="H117" s="75" t="s">
        <v>67</v>
      </c>
      <c r="I117" s="96" t="s">
        <v>461</v>
      </c>
      <c r="J117" s="96" t="s">
        <v>462</v>
      </c>
      <c r="K117" s="87">
        <v>1</v>
      </c>
      <c r="L117" s="96" t="s">
        <v>463</v>
      </c>
      <c r="M117" s="96" t="s">
        <v>456</v>
      </c>
      <c r="N117" s="100">
        <v>0.25</v>
      </c>
      <c r="O117" s="100"/>
      <c r="P117" s="100">
        <v>0.25</v>
      </c>
      <c r="Q117" s="100">
        <v>0.25</v>
      </c>
      <c r="R117" s="100"/>
      <c r="S117" s="100">
        <v>0.25</v>
      </c>
      <c r="T117" s="84" t="s">
        <v>454</v>
      </c>
      <c r="U117" s="101">
        <v>44683</v>
      </c>
      <c r="V117" s="101">
        <v>44926</v>
      </c>
    </row>
    <row r="118" spans="1:22" ht="51" x14ac:dyDescent="0.2">
      <c r="A118" s="84" t="s">
        <v>45</v>
      </c>
      <c r="B118" s="84" t="s">
        <v>48</v>
      </c>
      <c r="C118" s="85" t="s">
        <v>134</v>
      </c>
      <c r="D118" s="96" t="s">
        <v>871</v>
      </c>
      <c r="E118" s="86" t="s">
        <v>634</v>
      </c>
      <c r="F118" s="86" t="s">
        <v>111</v>
      </c>
      <c r="G118" s="96" t="s">
        <v>67</v>
      </c>
      <c r="H118" s="75" t="s">
        <v>67</v>
      </c>
      <c r="I118" s="96" t="s">
        <v>682</v>
      </c>
      <c r="J118" s="96" t="s">
        <v>725</v>
      </c>
      <c r="K118" s="87">
        <v>1</v>
      </c>
      <c r="L118" s="96" t="s">
        <v>464</v>
      </c>
      <c r="M118" s="96" t="s">
        <v>456</v>
      </c>
      <c r="N118" s="100">
        <v>0.33333333333333331</v>
      </c>
      <c r="O118" s="100"/>
      <c r="P118" s="100">
        <v>0.33333333333333331</v>
      </c>
      <c r="Q118" s="100"/>
      <c r="R118" s="100">
        <v>0.33333333333333331</v>
      </c>
      <c r="S118" s="100"/>
      <c r="T118" s="84" t="s">
        <v>454</v>
      </c>
      <c r="U118" s="101">
        <v>44683</v>
      </c>
      <c r="V118" s="101">
        <v>44865</v>
      </c>
    </row>
    <row r="119" spans="1:22" ht="51" x14ac:dyDescent="0.2">
      <c r="A119" s="84" t="s">
        <v>67</v>
      </c>
      <c r="B119" s="84" t="s">
        <v>465</v>
      </c>
      <c r="C119" s="85" t="s">
        <v>134</v>
      </c>
      <c r="D119" s="96" t="s">
        <v>875</v>
      </c>
      <c r="E119" s="86" t="s">
        <v>635</v>
      </c>
      <c r="F119" s="86" t="s">
        <v>112</v>
      </c>
      <c r="G119" s="96" t="s">
        <v>67</v>
      </c>
      <c r="H119" s="75" t="s">
        <v>67</v>
      </c>
      <c r="I119" s="96" t="s">
        <v>466</v>
      </c>
      <c r="J119" s="96" t="s">
        <v>776</v>
      </c>
      <c r="K119" s="87">
        <v>0.99999999999999989</v>
      </c>
      <c r="L119" s="96" t="s">
        <v>467</v>
      </c>
      <c r="M119" s="96" t="s">
        <v>468</v>
      </c>
      <c r="N119" s="100">
        <v>0.16666666666666666</v>
      </c>
      <c r="O119" s="100">
        <v>0.16666666666666666</v>
      </c>
      <c r="P119" s="100">
        <v>0.16666666666666666</v>
      </c>
      <c r="Q119" s="100">
        <v>0.16666666666666666</v>
      </c>
      <c r="R119" s="100">
        <v>0.16666666666666666</v>
      </c>
      <c r="S119" s="100">
        <v>0.16666666666666666</v>
      </c>
      <c r="T119" s="84" t="s">
        <v>469</v>
      </c>
      <c r="U119" s="101">
        <v>44563</v>
      </c>
      <c r="V119" s="101">
        <v>44926</v>
      </c>
    </row>
    <row r="120" spans="1:22" ht="76.5" x14ac:dyDescent="0.2">
      <c r="A120" s="84" t="s">
        <v>67</v>
      </c>
      <c r="B120" s="84" t="s">
        <v>465</v>
      </c>
      <c r="C120" s="85" t="s">
        <v>65</v>
      </c>
      <c r="D120" s="96" t="s">
        <v>876</v>
      </c>
      <c r="E120" s="86" t="s">
        <v>470</v>
      </c>
      <c r="F120" s="86" t="s">
        <v>112</v>
      </c>
      <c r="G120" s="99" t="s">
        <v>87</v>
      </c>
      <c r="H120" s="90" t="s">
        <v>471</v>
      </c>
      <c r="I120" s="96" t="s">
        <v>472</v>
      </c>
      <c r="J120" s="96" t="s">
        <v>777</v>
      </c>
      <c r="K120" s="87">
        <v>0.99999999999999989</v>
      </c>
      <c r="L120" s="96" t="s">
        <v>473</v>
      </c>
      <c r="M120" s="96" t="s">
        <v>474</v>
      </c>
      <c r="N120" s="100">
        <v>0.16666666666666666</v>
      </c>
      <c r="O120" s="100">
        <v>0.16666666666666666</v>
      </c>
      <c r="P120" s="100">
        <v>0.16666666666666666</v>
      </c>
      <c r="Q120" s="100">
        <v>0.16666666666666666</v>
      </c>
      <c r="R120" s="100">
        <v>0.16666666666666666</v>
      </c>
      <c r="S120" s="100">
        <v>0.16666666666666666</v>
      </c>
      <c r="T120" s="84" t="s">
        <v>469</v>
      </c>
      <c r="U120" s="101">
        <v>44563</v>
      </c>
      <c r="V120" s="101">
        <v>44926</v>
      </c>
    </row>
    <row r="121" spans="1:22" ht="63.75" x14ac:dyDescent="0.2">
      <c r="A121" s="84" t="s">
        <v>67</v>
      </c>
      <c r="B121" s="84" t="s">
        <v>119</v>
      </c>
      <c r="C121" s="85" t="s">
        <v>134</v>
      </c>
      <c r="D121" s="96" t="s">
        <v>879</v>
      </c>
      <c r="E121" s="86" t="s">
        <v>475</v>
      </c>
      <c r="F121" s="86" t="s">
        <v>111</v>
      </c>
      <c r="G121" s="96" t="s">
        <v>67</v>
      </c>
      <c r="H121" s="75" t="s">
        <v>67</v>
      </c>
      <c r="I121" s="96" t="s">
        <v>476</v>
      </c>
      <c r="J121" s="96" t="s">
        <v>683</v>
      </c>
      <c r="K121" s="87">
        <v>0.99999999999999989</v>
      </c>
      <c r="L121" s="96" t="s">
        <v>684</v>
      </c>
      <c r="M121" s="96" t="s">
        <v>685</v>
      </c>
      <c r="N121" s="100">
        <v>0.16666666666666666</v>
      </c>
      <c r="O121" s="100">
        <v>0.16666666666666666</v>
      </c>
      <c r="P121" s="100">
        <v>0.16666666666666666</v>
      </c>
      <c r="Q121" s="100">
        <v>0.16666666666666666</v>
      </c>
      <c r="R121" s="100">
        <v>0.16666666666666666</v>
      </c>
      <c r="S121" s="100">
        <v>0.16666666666666666</v>
      </c>
      <c r="T121" s="84" t="s">
        <v>477</v>
      </c>
      <c r="U121" s="101">
        <v>44563</v>
      </c>
      <c r="V121" s="101">
        <v>44926</v>
      </c>
    </row>
    <row r="122" spans="1:22" ht="38.25" x14ac:dyDescent="0.2">
      <c r="A122" s="84" t="s">
        <v>67</v>
      </c>
      <c r="B122" s="84" t="s">
        <v>119</v>
      </c>
      <c r="C122" s="85" t="s">
        <v>134</v>
      </c>
      <c r="D122" s="96" t="s">
        <v>878</v>
      </c>
      <c r="E122" s="86" t="s">
        <v>478</v>
      </c>
      <c r="F122" s="86" t="s">
        <v>112</v>
      </c>
      <c r="G122" s="96" t="s">
        <v>67</v>
      </c>
      <c r="H122" s="75" t="s">
        <v>67</v>
      </c>
      <c r="I122" s="96" t="s">
        <v>479</v>
      </c>
      <c r="J122" s="96" t="s">
        <v>480</v>
      </c>
      <c r="K122" s="87">
        <v>0.99999999999999989</v>
      </c>
      <c r="L122" s="96" t="s">
        <v>481</v>
      </c>
      <c r="M122" s="96" t="s">
        <v>685</v>
      </c>
      <c r="N122" s="100">
        <v>0.16666666666666666</v>
      </c>
      <c r="O122" s="100">
        <v>0.16666666666666666</v>
      </c>
      <c r="P122" s="100">
        <v>0.16666666666666666</v>
      </c>
      <c r="Q122" s="100">
        <v>0.16666666666666666</v>
      </c>
      <c r="R122" s="100">
        <v>0.16666666666666666</v>
      </c>
      <c r="S122" s="100">
        <v>0.16666666666666666</v>
      </c>
      <c r="T122" s="84" t="s">
        <v>477</v>
      </c>
      <c r="U122" s="101">
        <v>44563</v>
      </c>
      <c r="V122" s="101">
        <v>44926</v>
      </c>
    </row>
    <row r="123" spans="1:22" ht="25.5" x14ac:dyDescent="0.2">
      <c r="A123" s="84" t="s">
        <v>67</v>
      </c>
      <c r="B123" s="84" t="s">
        <v>119</v>
      </c>
      <c r="C123" s="85" t="s">
        <v>134</v>
      </c>
      <c r="D123" s="96" t="s">
        <v>877</v>
      </c>
      <c r="E123" s="86" t="s">
        <v>482</v>
      </c>
      <c r="F123" s="86" t="s">
        <v>112</v>
      </c>
      <c r="G123" s="96" t="s">
        <v>67</v>
      </c>
      <c r="H123" s="75" t="s">
        <v>67</v>
      </c>
      <c r="I123" s="96" t="s">
        <v>483</v>
      </c>
      <c r="J123" s="96" t="s">
        <v>484</v>
      </c>
      <c r="K123" s="87">
        <v>0.99999999999999989</v>
      </c>
      <c r="L123" s="96" t="s">
        <v>485</v>
      </c>
      <c r="M123" s="96" t="s">
        <v>685</v>
      </c>
      <c r="N123" s="100">
        <v>0.16666666666666666</v>
      </c>
      <c r="O123" s="100">
        <v>0.16666666666666666</v>
      </c>
      <c r="P123" s="100">
        <v>0.16666666666666666</v>
      </c>
      <c r="Q123" s="100">
        <v>0.16666666666666666</v>
      </c>
      <c r="R123" s="100">
        <v>0.16666666666666666</v>
      </c>
      <c r="S123" s="100">
        <v>0.16666666666666666</v>
      </c>
      <c r="T123" s="84" t="s">
        <v>477</v>
      </c>
      <c r="U123" s="101">
        <v>44563</v>
      </c>
      <c r="V123" s="101">
        <v>44926</v>
      </c>
    </row>
    <row r="124" spans="1:22" ht="63.75" x14ac:dyDescent="0.2">
      <c r="A124" s="84" t="s">
        <v>67</v>
      </c>
      <c r="B124" s="84" t="s">
        <v>119</v>
      </c>
      <c r="C124" s="85" t="s">
        <v>65</v>
      </c>
      <c r="D124" s="96" t="s">
        <v>881</v>
      </c>
      <c r="E124" s="86" t="s">
        <v>486</v>
      </c>
      <c r="F124" s="86" t="s">
        <v>111</v>
      </c>
      <c r="G124" s="99" t="s">
        <v>117</v>
      </c>
      <c r="H124" s="90" t="s">
        <v>97</v>
      </c>
      <c r="I124" s="96" t="s">
        <v>487</v>
      </c>
      <c r="J124" s="96" t="s">
        <v>488</v>
      </c>
      <c r="K124" s="87">
        <v>0.99999999999999989</v>
      </c>
      <c r="L124" s="96" t="s">
        <v>489</v>
      </c>
      <c r="M124" s="96" t="s">
        <v>685</v>
      </c>
      <c r="N124" s="100">
        <v>0.16666666666666666</v>
      </c>
      <c r="O124" s="100">
        <v>0.16666666666666666</v>
      </c>
      <c r="P124" s="100">
        <v>0.16666666666666666</v>
      </c>
      <c r="Q124" s="100">
        <v>0.16666666666666666</v>
      </c>
      <c r="R124" s="100">
        <v>0.16666666666666666</v>
      </c>
      <c r="S124" s="100">
        <v>0.16666666666666666</v>
      </c>
      <c r="T124" s="84" t="s">
        <v>477</v>
      </c>
      <c r="U124" s="101">
        <v>44563</v>
      </c>
      <c r="V124" s="101">
        <v>44926</v>
      </c>
    </row>
    <row r="125" spans="1:22" ht="25.5" x14ac:dyDescent="0.2">
      <c r="A125" s="84" t="s">
        <v>67</v>
      </c>
      <c r="B125" s="84" t="s">
        <v>119</v>
      </c>
      <c r="C125" s="85" t="s">
        <v>65</v>
      </c>
      <c r="D125" s="96" t="s">
        <v>880</v>
      </c>
      <c r="E125" s="86" t="s">
        <v>490</v>
      </c>
      <c r="F125" s="86" t="s">
        <v>112</v>
      </c>
      <c r="G125" s="96" t="s">
        <v>67</v>
      </c>
      <c r="H125" s="75" t="s">
        <v>67</v>
      </c>
      <c r="I125" s="96" t="s">
        <v>491</v>
      </c>
      <c r="J125" s="96" t="s">
        <v>492</v>
      </c>
      <c r="K125" s="87">
        <v>0.99999999999999989</v>
      </c>
      <c r="L125" s="96" t="s">
        <v>493</v>
      </c>
      <c r="M125" s="96" t="s">
        <v>685</v>
      </c>
      <c r="N125" s="100">
        <v>0.16666666666666666</v>
      </c>
      <c r="O125" s="100">
        <v>0.16666666666666666</v>
      </c>
      <c r="P125" s="100">
        <v>0.16666666666666666</v>
      </c>
      <c r="Q125" s="100">
        <v>0.16666666666666666</v>
      </c>
      <c r="R125" s="100">
        <v>0.16666666666666666</v>
      </c>
      <c r="S125" s="100">
        <v>0.16666666666666666</v>
      </c>
      <c r="T125" s="84" t="s">
        <v>477</v>
      </c>
      <c r="U125" s="101">
        <v>44563</v>
      </c>
      <c r="V125" s="101">
        <v>44926</v>
      </c>
    </row>
    <row r="126" spans="1:22" ht="51" x14ac:dyDescent="0.2">
      <c r="A126" s="84" t="s">
        <v>46</v>
      </c>
      <c r="B126" s="84" t="s">
        <v>120</v>
      </c>
      <c r="C126" s="85" t="s">
        <v>134</v>
      </c>
      <c r="D126" s="96" t="s">
        <v>883</v>
      </c>
      <c r="E126" s="86" t="s">
        <v>494</v>
      </c>
      <c r="F126" s="86" t="s">
        <v>111</v>
      </c>
      <c r="G126" s="96" t="s">
        <v>67</v>
      </c>
      <c r="H126" s="75" t="s">
        <v>67</v>
      </c>
      <c r="I126" s="96" t="s">
        <v>686</v>
      </c>
      <c r="J126" s="96" t="s">
        <v>495</v>
      </c>
      <c r="K126" s="87">
        <v>1</v>
      </c>
      <c r="L126" s="96" t="s">
        <v>496</v>
      </c>
      <c r="M126" s="96" t="s">
        <v>497</v>
      </c>
      <c r="N126" s="100"/>
      <c r="O126" s="100"/>
      <c r="P126" s="100"/>
      <c r="Q126" s="100"/>
      <c r="R126" s="100">
        <v>1</v>
      </c>
      <c r="S126" s="100"/>
      <c r="T126" s="84" t="s">
        <v>498</v>
      </c>
      <c r="U126" s="101">
        <v>44805</v>
      </c>
      <c r="V126" s="101">
        <v>44865</v>
      </c>
    </row>
    <row r="127" spans="1:22" ht="63.75" x14ac:dyDescent="0.2">
      <c r="A127" s="84" t="s">
        <v>46</v>
      </c>
      <c r="B127" s="84" t="s">
        <v>120</v>
      </c>
      <c r="C127" s="85" t="s">
        <v>134</v>
      </c>
      <c r="D127" s="96" t="s">
        <v>882</v>
      </c>
      <c r="E127" s="86" t="s">
        <v>702</v>
      </c>
      <c r="F127" s="86" t="s">
        <v>112</v>
      </c>
      <c r="G127" s="96" t="s">
        <v>67</v>
      </c>
      <c r="H127" s="75" t="s">
        <v>67</v>
      </c>
      <c r="I127" s="95" t="s">
        <v>687</v>
      </c>
      <c r="J127" s="95" t="s">
        <v>700</v>
      </c>
      <c r="K127" s="87">
        <v>1</v>
      </c>
      <c r="L127" s="96" t="s">
        <v>688</v>
      </c>
      <c r="M127" s="96" t="s">
        <v>497</v>
      </c>
      <c r="N127" s="100">
        <v>0.33333333333333331</v>
      </c>
      <c r="O127" s="100">
        <v>0.33333333333333331</v>
      </c>
      <c r="P127" s="100">
        <v>0.33333333333333331</v>
      </c>
      <c r="Q127" s="100"/>
      <c r="R127" s="100"/>
      <c r="S127" s="100"/>
      <c r="T127" s="84" t="s">
        <v>498</v>
      </c>
      <c r="U127" s="101">
        <v>44563</v>
      </c>
      <c r="V127" s="101">
        <v>44742</v>
      </c>
    </row>
    <row r="128" spans="1:22" ht="63.75" x14ac:dyDescent="0.2">
      <c r="A128" s="84" t="s">
        <v>46</v>
      </c>
      <c r="B128" s="84" t="s">
        <v>499</v>
      </c>
      <c r="C128" s="85" t="s">
        <v>134</v>
      </c>
      <c r="D128" s="96" t="s">
        <v>884</v>
      </c>
      <c r="E128" s="86" t="s">
        <v>500</v>
      </c>
      <c r="F128" s="86" t="s">
        <v>112</v>
      </c>
      <c r="G128" s="96" t="s">
        <v>67</v>
      </c>
      <c r="H128" s="75" t="s">
        <v>67</v>
      </c>
      <c r="I128" s="95" t="s">
        <v>689</v>
      </c>
      <c r="J128" s="95" t="s">
        <v>778</v>
      </c>
      <c r="K128" s="87">
        <v>1</v>
      </c>
      <c r="L128" s="96" t="s">
        <v>690</v>
      </c>
      <c r="M128" s="96" t="s">
        <v>497</v>
      </c>
      <c r="N128" s="100"/>
      <c r="O128" s="100"/>
      <c r="P128" s="100"/>
      <c r="Q128" s="100">
        <v>0.33333333333333331</v>
      </c>
      <c r="R128" s="100">
        <v>0.33333333333333331</v>
      </c>
      <c r="S128" s="100">
        <v>0.33333333333333331</v>
      </c>
      <c r="T128" s="84" t="s">
        <v>498</v>
      </c>
      <c r="U128" s="101">
        <v>44743</v>
      </c>
      <c r="V128" s="101">
        <v>44926</v>
      </c>
    </row>
    <row r="129" spans="1:22" ht="51" x14ac:dyDescent="0.2">
      <c r="A129" s="84" t="s">
        <v>46</v>
      </c>
      <c r="B129" s="84" t="s">
        <v>122</v>
      </c>
      <c r="C129" s="85" t="s">
        <v>134</v>
      </c>
      <c r="D129" s="96" t="s">
        <v>886</v>
      </c>
      <c r="E129" s="86" t="s">
        <v>636</v>
      </c>
      <c r="F129" s="86" t="s">
        <v>112</v>
      </c>
      <c r="G129" s="112" t="s">
        <v>67</v>
      </c>
      <c r="H129" s="75" t="s">
        <v>67</v>
      </c>
      <c r="I129" s="95" t="s">
        <v>501</v>
      </c>
      <c r="J129" s="95" t="s">
        <v>779</v>
      </c>
      <c r="K129" s="87">
        <v>1</v>
      </c>
      <c r="L129" s="96" t="s">
        <v>691</v>
      </c>
      <c r="M129" s="96" t="s">
        <v>497</v>
      </c>
      <c r="N129" s="100"/>
      <c r="O129" s="100"/>
      <c r="P129" s="100"/>
      <c r="Q129" s="100">
        <v>0.33333333333333331</v>
      </c>
      <c r="R129" s="100">
        <v>0.33333333333333331</v>
      </c>
      <c r="S129" s="100">
        <v>0.33333333333333331</v>
      </c>
      <c r="T129" s="84" t="s">
        <v>498</v>
      </c>
      <c r="U129" s="101">
        <v>44743</v>
      </c>
      <c r="V129" s="101">
        <v>44926</v>
      </c>
    </row>
    <row r="130" spans="1:22" ht="76.5" x14ac:dyDescent="0.2">
      <c r="A130" s="84" t="s">
        <v>46</v>
      </c>
      <c r="B130" s="84" t="s">
        <v>122</v>
      </c>
      <c r="C130" s="85" t="s">
        <v>134</v>
      </c>
      <c r="D130" s="96" t="s">
        <v>885</v>
      </c>
      <c r="E130" s="86" t="s">
        <v>502</v>
      </c>
      <c r="F130" s="86" t="s">
        <v>111</v>
      </c>
      <c r="G130" s="112" t="s">
        <v>67</v>
      </c>
      <c r="H130" s="75" t="s">
        <v>67</v>
      </c>
      <c r="I130" s="95" t="s">
        <v>503</v>
      </c>
      <c r="J130" s="95" t="s">
        <v>780</v>
      </c>
      <c r="K130" s="87">
        <v>0.99999999999999989</v>
      </c>
      <c r="L130" s="96" t="s">
        <v>701</v>
      </c>
      <c r="M130" s="96" t="s">
        <v>497</v>
      </c>
      <c r="N130" s="100">
        <v>0.16666666666666666</v>
      </c>
      <c r="O130" s="100">
        <v>0.16666666666666666</v>
      </c>
      <c r="P130" s="100">
        <v>0.16666666666666666</v>
      </c>
      <c r="Q130" s="100">
        <v>0.16666666666666666</v>
      </c>
      <c r="R130" s="100">
        <v>0.16666666666666666</v>
      </c>
      <c r="S130" s="100">
        <v>0.16666666666666666</v>
      </c>
      <c r="T130" s="84" t="s">
        <v>498</v>
      </c>
      <c r="U130" s="101">
        <v>44563</v>
      </c>
      <c r="V130" s="101">
        <v>44926</v>
      </c>
    </row>
    <row r="131" spans="1:22" ht="107.25" customHeight="1" x14ac:dyDescent="0.2">
      <c r="A131" s="84" t="s">
        <v>46</v>
      </c>
      <c r="B131" s="84" t="s">
        <v>121</v>
      </c>
      <c r="C131" s="85" t="s">
        <v>134</v>
      </c>
      <c r="D131" s="96" t="s">
        <v>887</v>
      </c>
      <c r="E131" s="86" t="s">
        <v>504</v>
      </c>
      <c r="F131" s="86" t="s">
        <v>112</v>
      </c>
      <c r="G131" s="79" t="s">
        <v>67</v>
      </c>
      <c r="H131" s="75" t="s">
        <v>67</v>
      </c>
      <c r="I131" s="79" t="s">
        <v>505</v>
      </c>
      <c r="J131" s="96" t="s">
        <v>781</v>
      </c>
      <c r="K131" s="87">
        <v>1</v>
      </c>
      <c r="L131" s="96" t="s">
        <v>692</v>
      </c>
      <c r="M131" s="96" t="s">
        <v>497</v>
      </c>
      <c r="N131" s="100">
        <v>0.25</v>
      </c>
      <c r="O131" s="100">
        <v>0.25</v>
      </c>
      <c r="P131" s="100"/>
      <c r="Q131" s="100">
        <v>0.25</v>
      </c>
      <c r="R131" s="100">
        <v>0.25</v>
      </c>
      <c r="S131" s="100"/>
      <c r="T131" s="84" t="s">
        <v>498</v>
      </c>
      <c r="U131" s="101">
        <v>44563</v>
      </c>
      <c r="V131" s="101">
        <v>44865</v>
      </c>
    </row>
    <row r="132" spans="1:22" ht="76.5" x14ac:dyDescent="0.2">
      <c r="A132" s="84" t="s">
        <v>38</v>
      </c>
      <c r="B132" s="84" t="s">
        <v>5</v>
      </c>
      <c r="C132" s="85" t="s">
        <v>53</v>
      </c>
      <c r="D132" s="118" t="s">
        <v>896</v>
      </c>
      <c r="E132" s="103" t="s">
        <v>1036</v>
      </c>
      <c r="F132" s="86" t="s">
        <v>111</v>
      </c>
      <c r="G132" s="80" t="s">
        <v>87</v>
      </c>
      <c r="H132" s="90" t="s">
        <v>89</v>
      </c>
      <c r="I132" s="79" t="s">
        <v>506</v>
      </c>
      <c r="J132" s="96" t="s">
        <v>726</v>
      </c>
      <c r="K132" s="87">
        <v>1</v>
      </c>
      <c r="L132" s="102" t="s">
        <v>507</v>
      </c>
      <c r="M132" s="96" t="s">
        <v>217</v>
      </c>
      <c r="N132" s="100">
        <v>0.25</v>
      </c>
      <c r="O132" s="100">
        <v>0.25</v>
      </c>
      <c r="P132" s="100"/>
      <c r="Q132" s="100"/>
      <c r="R132" s="100">
        <v>0.25</v>
      </c>
      <c r="S132" s="100">
        <v>0.25</v>
      </c>
      <c r="T132" s="84" t="s">
        <v>213</v>
      </c>
      <c r="U132" s="101">
        <v>44563</v>
      </c>
      <c r="V132" s="101">
        <v>44926</v>
      </c>
    </row>
    <row r="133" spans="1:22" ht="38.25" x14ac:dyDescent="0.2">
      <c r="A133" s="84" t="s">
        <v>38</v>
      </c>
      <c r="B133" s="84" t="s">
        <v>5</v>
      </c>
      <c r="C133" s="85" t="s">
        <v>53</v>
      </c>
      <c r="D133" s="118" t="s">
        <v>895</v>
      </c>
      <c r="E133" s="103" t="s">
        <v>508</v>
      </c>
      <c r="F133" s="86" t="s">
        <v>111</v>
      </c>
      <c r="G133" s="80" t="s">
        <v>87</v>
      </c>
      <c r="H133" s="90" t="s">
        <v>90</v>
      </c>
      <c r="I133" s="79" t="s">
        <v>509</v>
      </c>
      <c r="J133" s="96" t="s">
        <v>510</v>
      </c>
      <c r="K133" s="87">
        <v>1</v>
      </c>
      <c r="L133" s="102" t="s">
        <v>511</v>
      </c>
      <c r="M133" s="96" t="s">
        <v>217</v>
      </c>
      <c r="N133" s="100"/>
      <c r="O133" s="100">
        <v>0.33333333333333331</v>
      </c>
      <c r="P133" s="100">
        <v>0.33333333333333331</v>
      </c>
      <c r="Q133" s="100">
        <v>0.33333333333333331</v>
      </c>
      <c r="R133" s="100"/>
      <c r="S133" s="100"/>
      <c r="T133" s="84" t="s">
        <v>213</v>
      </c>
      <c r="U133" s="101">
        <v>44621</v>
      </c>
      <c r="V133" s="101">
        <v>44804</v>
      </c>
    </row>
    <row r="134" spans="1:22" ht="76.5" x14ac:dyDescent="0.2">
      <c r="A134" s="84" t="s">
        <v>1093</v>
      </c>
      <c r="B134" s="84" t="s">
        <v>14</v>
      </c>
      <c r="C134" s="85" t="s">
        <v>53</v>
      </c>
      <c r="D134" s="118" t="s">
        <v>910</v>
      </c>
      <c r="E134" s="103" t="s">
        <v>512</v>
      </c>
      <c r="F134" s="86" t="s">
        <v>111</v>
      </c>
      <c r="G134" s="80" t="s">
        <v>87</v>
      </c>
      <c r="H134" s="90" t="s">
        <v>89</v>
      </c>
      <c r="I134" s="79" t="s">
        <v>513</v>
      </c>
      <c r="J134" s="96" t="s">
        <v>357</v>
      </c>
      <c r="K134" s="87">
        <v>1</v>
      </c>
      <c r="L134" s="102" t="s">
        <v>514</v>
      </c>
      <c r="M134" s="96" t="s">
        <v>305</v>
      </c>
      <c r="N134" s="100"/>
      <c r="O134" s="100"/>
      <c r="P134" s="100"/>
      <c r="Q134" s="100"/>
      <c r="R134" s="100">
        <v>1</v>
      </c>
      <c r="S134" s="100"/>
      <c r="T134" s="84" t="s">
        <v>301</v>
      </c>
      <c r="U134" s="101">
        <v>44805</v>
      </c>
      <c r="V134" s="101">
        <v>44865</v>
      </c>
    </row>
    <row r="135" spans="1:22" ht="38.25" x14ac:dyDescent="0.2">
      <c r="A135" s="84" t="s">
        <v>38</v>
      </c>
      <c r="B135" s="84" t="s">
        <v>5</v>
      </c>
      <c r="C135" s="85" t="s">
        <v>53</v>
      </c>
      <c r="D135" s="118" t="s">
        <v>894</v>
      </c>
      <c r="E135" s="103" t="s">
        <v>516</v>
      </c>
      <c r="F135" s="86" t="s">
        <v>112</v>
      </c>
      <c r="G135" s="81" t="s">
        <v>67</v>
      </c>
      <c r="H135" s="75" t="s">
        <v>67</v>
      </c>
      <c r="I135" s="79" t="s">
        <v>517</v>
      </c>
      <c r="J135" s="96" t="s">
        <v>518</v>
      </c>
      <c r="K135" s="87">
        <v>1</v>
      </c>
      <c r="L135" s="102" t="s">
        <v>519</v>
      </c>
      <c r="M135" s="96" t="s">
        <v>148</v>
      </c>
      <c r="N135" s="100"/>
      <c r="O135" s="100"/>
      <c r="P135" s="100">
        <v>0.5</v>
      </c>
      <c r="Q135" s="100"/>
      <c r="R135" s="100"/>
      <c r="S135" s="100">
        <v>0.5</v>
      </c>
      <c r="T135" s="84" t="s">
        <v>520</v>
      </c>
      <c r="U135" s="101">
        <v>44682</v>
      </c>
      <c r="V135" s="101">
        <v>44926</v>
      </c>
    </row>
    <row r="136" spans="1:22" ht="38.25" x14ac:dyDescent="0.2">
      <c r="A136" s="84" t="s">
        <v>38</v>
      </c>
      <c r="B136" s="84" t="s">
        <v>5</v>
      </c>
      <c r="C136" s="85" t="s">
        <v>53</v>
      </c>
      <c r="D136" s="118" t="s">
        <v>893</v>
      </c>
      <c r="E136" s="103" t="s">
        <v>637</v>
      </c>
      <c r="F136" s="86" t="s">
        <v>111</v>
      </c>
      <c r="G136" s="104" t="s">
        <v>87</v>
      </c>
      <c r="H136" s="90" t="s">
        <v>90</v>
      </c>
      <c r="I136" s="95" t="s">
        <v>521</v>
      </c>
      <c r="J136" s="95" t="s">
        <v>727</v>
      </c>
      <c r="K136" s="87">
        <v>0.99996666666666667</v>
      </c>
      <c r="L136" s="102" t="s">
        <v>522</v>
      </c>
      <c r="M136" s="96" t="s">
        <v>523</v>
      </c>
      <c r="N136" s="100"/>
      <c r="O136" s="100">
        <v>0.33333333333333331</v>
      </c>
      <c r="P136" s="100"/>
      <c r="Q136" s="100">
        <v>0.33333333333333331</v>
      </c>
      <c r="R136" s="100"/>
      <c r="S136" s="100">
        <v>0.33329999999999999</v>
      </c>
      <c r="T136" s="84" t="s">
        <v>524</v>
      </c>
      <c r="U136" s="101">
        <v>44621</v>
      </c>
      <c r="V136" s="101">
        <v>44926</v>
      </c>
    </row>
    <row r="137" spans="1:22" ht="38.25" x14ac:dyDescent="0.2">
      <c r="A137" s="84" t="s">
        <v>38</v>
      </c>
      <c r="B137" s="84" t="s">
        <v>5</v>
      </c>
      <c r="C137" s="85" t="s">
        <v>53</v>
      </c>
      <c r="D137" s="118" t="s">
        <v>892</v>
      </c>
      <c r="E137" s="103" t="s">
        <v>525</v>
      </c>
      <c r="F137" s="86" t="s">
        <v>111</v>
      </c>
      <c r="G137" s="102" t="s">
        <v>67</v>
      </c>
      <c r="H137" s="75" t="s">
        <v>67</v>
      </c>
      <c r="I137" s="95" t="s">
        <v>526</v>
      </c>
      <c r="J137" s="95" t="s">
        <v>728</v>
      </c>
      <c r="K137" s="87">
        <v>1</v>
      </c>
      <c r="L137" s="102" t="s">
        <v>527</v>
      </c>
      <c r="M137" s="96" t="s">
        <v>528</v>
      </c>
      <c r="N137" s="100">
        <v>0.25</v>
      </c>
      <c r="O137" s="100">
        <v>0.25</v>
      </c>
      <c r="P137" s="100"/>
      <c r="Q137" s="100">
        <v>0.25</v>
      </c>
      <c r="R137" s="100">
        <v>0.25</v>
      </c>
      <c r="S137" s="100"/>
      <c r="T137" s="84" t="s">
        <v>524</v>
      </c>
      <c r="U137" s="101">
        <v>44563</v>
      </c>
      <c r="V137" s="101">
        <v>44865</v>
      </c>
    </row>
    <row r="138" spans="1:22" ht="25.5" x14ac:dyDescent="0.2">
      <c r="A138" s="84" t="s">
        <v>38</v>
      </c>
      <c r="B138" s="84" t="s">
        <v>5</v>
      </c>
      <c r="C138" s="85" t="s">
        <v>53</v>
      </c>
      <c r="D138" s="118" t="s">
        <v>891</v>
      </c>
      <c r="E138" s="103" t="s">
        <v>529</v>
      </c>
      <c r="F138" s="86" t="s">
        <v>111</v>
      </c>
      <c r="G138" s="102" t="s">
        <v>67</v>
      </c>
      <c r="H138" s="75" t="s">
        <v>67</v>
      </c>
      <c r="I138" s="95" t="s">
        <v>530</v>
      </c>
      <c r="J138" s="95" t="s">
        <v>729</v>
      </c>
      <c r="K138" s="87">
        <v>1</v>
      </c>
      <c r="L138" s="102" t="s">
        <v>531</v>
      </c>
      <c r="M138" s="96" t="s">
        <v>532</v>
      </c>
      <c r="N138" s="100">
        <v>1</v>
      </c>
      <c r="O138" s="100"/>
      <c r="P138" s="100"/>
      <c r="Q138" s="100"/>
      <c r="R138" s="100"/>
      <c r="S138" s="100"/>
      <c r="T138" s="84" t="s">
        <v>524</v>
      </c>
      <c r="U138" s="101">
        <v>44563</v>
      </c>
      <c r="V138" s="101">
        <v>44620</v>
      </c>
    </row>
    <row r="139" spans="1:22" ht="38.25" x14ac:dyDescent="0.2">
      <c r="A139" s="84" t="s">
        <v>38</v>
      </c>
      <c r="B139" s="84" t="s">
        <v>5</v>
      </c>
      <c r="C139" s="85" t="s">
        <v>53</v>
      </c>
      <c r="D139" s="118" t="s">
        <v>889</v>
      </c>
      <c r="E139" s="103" t="s">
        <v>533</v>
      </c>
      <c r="F139" s="86" t="s">
        <v>111</v>
      </c>
      <c r="G139" s="82" t="s">
        <v>67</v>
      </c>
      <c r="H139" s="75" t="s">
        <v>67</v>
      </c>
      <c r="I139" s="105" t="s">
        <v>534</v>
      </c>
      <c r="J139" s="106" t="s">
        <v>693</v>
      </c>
      <c r="K139" s="87">
        <v>1</v>
      </c>
      <c r="L139" s="102" t="s">
        <v>535</v>
      </c>
      <c r="M139" s="96" t="s">
        <v>536</v>
      </c>
      <c r="N139" s="100"/>
      <c r="O139" s="100">
        <v>0.2</v>
      </c>
      <c r="P139" s="100">
        <v>0.2</v>
      </c>
      <c r="Q139" s="100">
        <v>0.2</v>
      </c>
      <c r="R139" s="100">
        <v>0.2</v>
      </c>
      <c r="S139" s="100">
        <v>0.2</v>
      </c>
      <c r="T139" s="84" t="s">
        <v>524</v>
      </c>
      <c r="U139" s="101">
        <v>44621</v>
      </c>
      <c r="V139" s="101">
        <v>44926</v>
      </c>
    </row>
    <row r="140" spans="1:22" ht="38.25" x14ac:dyDescent="0.2">
      <c r="A140" s="84" t="s">
        <v>38</v>
      </c>
      <c r="B140" s="84" t="s">
        <v>5</v>
      </c>
      <c r="C140" s="85" t="s">
        <v>53</v>
      </c>
      <c r="D140" s="118" t="s">
        <v>888</v>
      </c>
      <c r="E140" s="103" t="s">
        <v>537</v>
      </c>
      <c r="F140" s="86" t="s">
        <v>111</v>
      </c>
      <c r="G140" s="82" t="s">
        <v>67</v>
      </c>
      <c r="H140" s="75" t="s">
        <v>67</v>
      </c>
      <c r="I140" s="105" t="s">
        <v>538</v>
      </c>
      <c r="J140" s="106" t="s">
        <v>693</v>
      </c>
      <c r="K140" s="87">
        <v>1</v>
      </c>
      <c r="L140" s="102" t="s">
        <v>539</v>
      </c>
      <c r="M140" s="96" t="s">
        <v>148</v>
      </c>
      <c r="N140" s="100"/>
      <c r="O140" s="100">
        <v>0.2</v>
      </c>
      <c r="P140" s="100">
        <v>0.2</v>
      </c>
      <c r="Q140" s="100">
        <v>0.2</v>
      </c>
      <c r="R140" s="100">
        <v>0.2</v>
      </c>
      <c r="S140" s="107">
        <v>0.2</v>
      </c>
      <c r="T140" s="84" t="s">
        <v>524</v>
      </c>
      <c r="U140" s="101">
        <v>44621</v>
      </c>
      <c r="V140" s="101">
        <v>44926</v>
      </c>
    </row>
    <row r="141" spans="1:22" ht="38.25" x14ac:dyDescent="0.2">
      <c r="A141" s="84" t="s">
        <v>10</v>
      </c>
      <c r="B141" s="84" t="s">
        <v>11</v>
      </c>
      <c r="C141" s="85" t="s">
        <v>53</v>
      </c>
      <c r="D141" s="118" t="s">
        <v>911</v>
      </c>
      <c r="E141" s="103" t="s">
        <v>540</v>
      </c>
      <c r="F141" s="86" t="s">
        <v>111</v>
      </c>
      <c r="G141" s="102" t="s">
        <v>67</v>
      </c>
      <c r="H141" s="75" t="s">
        <v>67</v>
      </c>
      <c r="I141" s="95" t="s">
        <v>541</v>
      </c>
      <c r="J141" s="95" t="s">
        <v>730</v>
      </c>
      <c r="K141" s="87">
        <v>1</v>
      </c>
      <c r="L141" s="102" t="s">
        <v>542</v>
      </c>
      <c r="M141" s="96" t="s">
        <v>274</v>
      </c>
      <c r="N141" s="100">
        <v>0.5</v>
      </c>
      <c r="O141" s="100">
        <v>0.5</v>
      </c>
      <c r="P141" s="100"/>
      <c r="Q141" s="100"/>
      <c r="R141" s="100"/>
      <c r="S141" s="100"/>
      <c r="T141" s="84" t="s">
        <v>263</v>
      </c>
      <c r="U141" s="101">
        <v>44563</v>
      </c>
      <c r="V141" s="101">
        <v>44681</v>
      </c>
    </row>
    <row r="142" spans="1:22" ht="38.25" x14ac:dyDescent="0.2">
      <c r="A142" s="84" t="s">
        <v>1093</v>
      </c>
      <c r="B142" s="84" t="s">
        <v>14</v>
      </c>
      <c r="C142" s="85" t="s">
        <v>53</v>
      </c>
      <c r="D142" s="102" t="s">
        <v>898</v>
      </c>
      <c r="E142" s="103" t="s">
        <v>543</v>
      </c>
      <c r="F142" s="86" t="s">
        <v>111</v>
      </c>
      <c r="G142" s="81" t="s">
        <v>67</v>
      </c>
      <c r="H142" s="75" t="s">
        <v>67</v>
      </c>
      <c r="I142" s="79" t="s">
        <v>544</v>
      </c>
      <c r="J142" s="96" t="s">
        <v>545</v>
      </c>
      <c r="K142" s="87">
        <v>0.99999999999999989</v>
      </c>
      <c r="L142" s="102" t="s">
        <v>546</v>
      </c>
      <c r="M142" s="96" t="s">
        <v>547</v>
      </c>
      <c r="N142" s="100">
        <v>0.16666666666666666</v>
      </c>
      <c r="O142" s="100"/>
      <c r="P142" s="9"/>
      <c r="Q142" s="100">
        <v>0.5</v>
      </c>
      <c r="R142" s="100">
        <v>0.16666666666666666</v>
      </c>
      <c r="S142" s="100">
        <v>0.16666666666666666</v>
      </c>
      <c r="T142" s="84" t="s">
        <v>301</v>
      </c>
      <c r="U142" s="101">
        <v>44563</v>
      </c>
      <c r="V142" s="101">
        <v>44926</v>
      </c>
    </row>
    <row r="143" spans="1:22" ht="25.5" x14ac:dyDescent="0.2">
      <c r="A143" s="84" t="s">
        <v>38</v>
      </c>
      <c r="B143" s="84" t="s">
        <v>6</v>
      </c>
      <c r="C143" s="85" t="s">
        <v>53</v>
      </c>
      <c r="D143" s="119" t="s">
        <v>1057</v>
      </c>
      <c r="E143" s="103" t="s">
        <v>548</v>
      </c>
      <c r="F143" s="86" t="s">
        <v>111</v>
      </c>
      <c r="G143" s="81" t="s">
        <v>67</v>
      </c>
      <c r="H143" s="75" t="s">
        <v>67</v>
      </c>
      <c r="I143" s="79" t="s">
        <v>549</v>
      </c>
      <c r="J143" s="96" t="s">
        <v>731</v>
      </c>
      <c r="K143" s="87">
        <v>1</v>
      </c>
      <c r="L143" s="102" t="s">
        <v>550</v>
      </c>
      <c r="M143" s="96" t="s">
        <v>551</v>
      </c>
      <c r="N143" s="100"/>
      <c r="O143" s="100"/>
      <c r="P143" s="100"/>
      <c r="Q143" s="100"/>
      <c r="R143" s="100"/>
      <c r="S143" s="100">
        <v>1</v>
      </c>
      <c r="T143" s="84" t="s">
        <v>552</v>
      </c>
      <c r="U143" s="101">
        <v>44896</v>
      </c>
      <c r="V143" s="101">
        <v>44926</v>
      </c>
    </row>
    <row r="144" spans="1:22" ht="38.25" x14ac:dyDescent="0.2">
      <c r="A144" s="84" t="s">
        <v>43</v>
      </c>
      <c r="B144" s="84" t="s">
        <v>20</v>
      </c>
      <c r="C144" s="85" t="s">
        <v>53</v>
      </c>
      <c r="D144" s="102" t="s">
        <v>900</v>
      </c>
      <c r="E144" s="103" t="s">
        <v>553</v>
      </c>
      <c r="F144" s="86" t="s">
        <v>111</v>
      </c>
      <c r="G144" s="81" t="s">
        <v>67</v>
      </c>
      <c r="H144" s="75" t="s">
        <v>67</v>
      </c>
      <c r="I144" s="79" t="s">
        <v>554</v>
      </c>
      <c r="J144" s="96" t="s">
        <v>731</v>
      </c>
      <c r="K144" s="87">
        <v>0.99999999999999989</v>
      </c>
      <c r="L144" s="102" t="s">
        <v>555</v>
      </c>
      <c r="M144" s="96" t="s">
        <v>551</v>
      </c>
      <c r="N144" s="100">
        <v>0.16666666666666666</v>
      </c>
      <c r="O144" s="100">
        <v>0.16666666666666666</v>
      </c>
      <c r="P144" s="100">
        <v>0.16666666666666666</v>
      </c>
      <c r="Q144" s="100">
        <v>0.16666666666666666</v>
      </c>
      <c r="R144" s="100">
        <v>0.16666666666666666</v>
      </c>
      <c r="S144" s="100">
        <v>0.16666666666666666</v>
      </c>
      <c r="T144" s="84" t="s">
        <v>398</v>
      </c>
      <c r="U144" s="101">
        <v>44563</v>
      </c>
      <c r="V144" s="101">
        <v>44926</v>
      </c>
    </row>
    <row r="145" spans="1:22" ht="25.5" x14ac:dyDescent="0.2">
      <c r="A145" s="84" t="s">
        <v>38</v>
      </c>
      <c r="B145" s="84" t="s">
        <v>6</v>
      </c>
      <c r="C145" s="85" t="s">
        <v>53</v>
      </c>
      <c r="D145" s="102" t="s">
        <v>901</v>
      </c>
      <c r="E145" s="103" t="s">
        <v>556</v>
      </c>
      <c r="F145" s="86" t="s">
        <v>111</v>
      </c>
      <c r="G145" s="81" t="s">
        <v>67</v>
      </c>
      <c r="H145" s="75" t="s">
        <v>67</v>
      </c>
      <c r="I145" s="79" t="s">
        <v>557</v>
      </c>
      <c r="J145" s="96" t="s">
        <v>731</v>
      </c>
      <c r="K145" s="87">
        <v>1</v>
      </c>
      <c r="L145" s="102" t="s">
        <v>557</v>
      </c>
      <c r="M145" s="96" t="s">
        <v>551</v>
      </c>
      <c r="N145" s="100">
        <v>1</v>
      </c>
      <c r="O145" s="100"/>
      <c r="P145" s="100"/>
      <c r="Q145" s="100"/>
      <c r="R145" s="100"/>
      <c r="S145" s="100"/>
      <c r="T145" s="84" t="s">
        <v>558</v>
      </c>
      <c r="U145" s="101">
        <v>44563</v>
      </c>
      <c r="V145" s="101">
        <v>44620</v>
      </c>
    </row>
    <row r="146" spans="1:22" ht="38.25" x14ac:dyDescent="0.2">
      <c r="A146" s="84" t="s">
        <v>39</v>
      </c>
      <c r="B146" s="84" t="s">
        <v>8</v>
      </c>
      <c r="C146" s="85" t="s">
        <v>53</v>
      </c>
      <c r="D146" s="102" t="s">
        <v>1062</v>
      </c>
      <c r="E146" s="103" t="s">
        <v>559</v>
      </c>
      <c r="F146" s="86" t="s">
        <v>111</v>
      </c>
      <c r="G146" s="82" t="s">
        <v>67</v>
      </c>
      <c r="H146" s="75" t="s">
        <v>67</v>
      </c>
      <c r="I146" s="105" t="s">
        <v>560</v>
      </c>
      <c r="J146" s="106" t="s">
        <v>694</v>
      </c>
      <c r="K146" s="87">
        <v>1</v>
      </c>
      <c r="L146" s="102" t="s">
        <v>694</v>
      </c>
      <c r="M146" s="96" t="s">
        <v>561</v>
      </c>
      <c r="N146" s="100"/>
      <c r="O146" s="100"/>
      <c r="P146" s="100"/>
      <c r="Q146" s="100"/>
      <c r="R146" s="100"/>
      <c r="S146" s="100">
        <v>1</v>
      </c>
      <c r="T146" s="84" t="s">
        <v>562</v>
      </c>
      <c r="U146" s="101">
        <v>44563</v>
      </c>
      <c r="V146" s="101">
        <v>44926</v>
      </c>
    </row>
    <row r="147" spans="1:22" ht="25.5" x14ac:dyDescent="0.2">
      <c r="A147" s="84" t="s">
        <v>38</v>
      </c>
      <c r="B147" s="84" t="s">
        <v>6</v>
      </c>
      <c r="C147" s="85" t="s">
        <v>53</v>
      </c>
      <c r="D147" s="102" t="s">
        <v>902</v>
      </c>
      <c r="E147" s="103" t="s">
        <v>563</v>
      </c>
      <c r="F147" s="86" t="s">
        <v>111</v>
      </c>
      <c r="G147" s="81" t="s">
        <v>67</v>
      </c>
      <c r="H147" s="75" t="s">
        <v>67</v>
      </c>
      <c r="I147" s="79" t="s">
        <v>564</v>
      </c>
      <c r="J147" s="96" t="s">
        <v>732</v>
      </c>
      <c r="K147" s="87">
        <v>1</v>
      </c>
      <c r="L147" s="102" t="s">
        <v>565</v>
      </c>
      <c r="M147" s="96" t="s">
        <v>217</v>
      </c>
      <c r="N147" s="100"/>
      <c r="O147" s="100"/>
      <c r="P147" s="100">
        <v>0.5</v>
      </c>
      <c r="Q147" s="100"/>
      <c r="R147" s="100">
        <v>0.5</v>
      </c>
      <c r="S147" s="100"/>
      <c r="T147" s="84" t="s">
        <v>524</v>
      </c>
      <c r="U147" s="101">
        <v>44682</v>
      </c>
      <c r="V147" s="101">
        <v>44865</v>
      </c>
    </row>
    <row r="148" spans="1:22" ht="38.25" x14ac:dyDescent="0.2">
      <c r="A148" s="84" t="s">
        <v>38</v>
      </c>
      <c r="B148" s="84" t="s">
        <v>26</v>
      </c>
      <c r="C148" s="85" t="s">
        <v>53</v>
      </c>
      <c r="D148" s="102" t="s">
        <v>906</v>
      </c>
      <c r="E148" s="103" t="s">
        <v>566</v>
      </c>
      <c r="F148" s="86" t="s">
        <v>111</v>
      </c>
      <c r="G148" s="81" t="s">
        <v>67</v>
      </c>
      <c r="H148" s="75" t="s">
        <v>67</v>
      </c>
      <c r="I148" s="79" t="s">
        <v>567</v>
      </c>
      <c r="J148" s="96" t="s">
        <v>786</v>
      </c>
      <c r="K148" s="87">
        <v>1</v>
      </c>
      <c r="L148" s="102" t="s">
        <v>568</v>
      </c>
      <c r="M148" s="96" t="s">
        <v>528</v>
      </c>
      <c r="N148" s="100">
        <v>1</v>
      </c>
      <c r="O148" s="100"/>
      <c r="P148" s="100"/>
      <c r="Q148" s="100"/>
      <c r="R148" s="100"/>
      <c r="S148" s="100"/>
      <c r="T148" s="84" t="s">
        <v>213</v>
      </c>
      <c r="U148" s="101">
        <v>44563</v>
      </c>
      <c r="V148" s="101">
        <v>44592</v>
      </c>
    </row>
    <row r="149" spans="1:22" ht="38.25" x14ac:dyDescent="0.2">
      <c r="A149" s="84" t="s">
        <v>38</v>
      </c>
      <c r="B149" s="84" t="s">
        <v>26</v>
      </c>
      <c r="C149" s="85" t="s">
        <v>53</v>
      </c>
      <c r="D149" s="102" t="s">
        <v>905</v>
      </c>
      <c r="E149" s="103" t="s">
        <v>638</v>
      </c>
      <c r="F149" s="86" t="s">
        <v>111</v>
      </c>
      <c r="G149" s="81" t="s">
        <v>67</v>
      </c>
      <c r="H149" s="75" t="s">
        <v>67</v>
      </c>
      <c r="I149" s="79" t="s">
        <v>569</v>
      </c>
      <c r="J149" s="96" t="s">
        <v>785</v>
      </c>
      <c r="K149" s="87">
        <v>1</v>
      </c>
      <c r="L149" s="102" t="s">
        <v>570</v>
      </c>
      <c r="M149" s="96" t="s">
        <v>571</v>
      </c>
      <c r="N149" s="100">
        <v>1</v>
      </c>
      <c r="O149" s="100"/>
      <c r="P149" s="100"/>
      <c r="Q149" s="100"/>
      <c r="R149" s="100"/>
      <c r="S149" s="100"/>
      <c r="T149" s="84" t="s">
        <v>213</v>
      </c>
      <c r="U149" s="101">
        <v>44563</v>
      </c>
      <c r="V149" s="101">
        <v>44592</v>
      </c>
    </row>
    <row r="150" spans="1:22" ht="38.25" x14ac:dyDescent="0.2">
      <c r="A150" s="84" t="s">
        <v>38</v>
      </c>
      <c r="B150" s="84" t="s">
        <v>26</v>
      </c>
      <c r="C150" s="85" t="s">
        <v>53</v>
      </c>
      <c r="D150" s="102" t="s">
        <v>904</v>
      </c>
      <c r="E150" s="103" t="s">
        <v>572</v>
      </c>
      <c r="F150" s="86" t="s">
        <v>111</v>
      </c>
      <c r="G150" s="81" t="s">
        <v>67</v>
      </c>
      <c r="H150" s="75" t="s">
        <v>67</v>
      </c>
      <c r="I150" s="79" t="s">
        <v>573</v>
      </c>
      <c r="J150" s="96" t="s">
        <v>784</v>
      </c>
      <c r="K150" s="87">
        <v>1</v>
      </c>
      <c r="L150" s="102" t="s">
        <v>574</v>
      </c>
      <c r="M150" s="96" t="s">
        <v>575</v>
      </c>
      <c r="N150" s="100"/>
      <c r="O150" s="100">
        <v>0.33333333333333331</v>
      </c>
      <c r="P150" s="100"/>
      <c r="Q150" s="100">
        <v>0.33333333333333331</v>
      </c>
      <c r="R150" s="100"/>
      <c r="S150" s="100">
        <v>0.33333333333333331</v>
      </c>
      <c r="T150" s="84" t="s">
        <v>552</v>
      </c>
      <c r="U150" s="101">
        <v>44621</v>
      </c>
      <c r="V150" s="101">
        <v>44926</v>
      </c>
    </row>
    <row r="151" spans="1:22" ht="38.25" x14ac:dyDescent="0.2">
      <c r="A151" s="84" t="s">
        <v>38</v>
      </c>
      <c r="B151" s="84" t="s">
        <v>26</v>
      </c>
      <c r="C151" s="85" t="s">
        <v>53</v>
      </c>
      <c r="D151" s="102" t="s">
        <v>903</v>
      </c>
      <c r="E151" s="103" t="s">
        <v>576</v>
      </c>
      <c r="F151" s="86" t="s">
        <v>111</v>
      </c>
      <c r="G151" s="102" t="s">
        <v>67</v>
      </c>
      <c r="H151" s="75" t="s">
        <v>67</v>
      </c>
      <c r="I151" s="95" t="s">
        <v>577</v>
      </c>
      <c r="J151" s="95" t="s">
        <v>783</v>
      </c>
      <c r="K151" s="87">
        <v>1</v>
      </c>
      <c r="L151" s="102" t="s">
        <v>578</v>
      </c>
      <c r="M151" s="96" t="s">
        <v>217</v>
      </c>
      <c r="N151" s="100"/>
      <c r="O151" s="100"/>
      <c r="P151" s="100"/>
      <c r="Q151" s="100"/>
      <c r="R151" s="100"/>
      <c r="S151" s="100">
        <v>1</v>
      </c>
      <c r="T151" s="84" t="s">
        <v>213</v>
      </c>
      <c r="U151" s="101">
        <v>44896</v>
      </c>
      <c r="V151" s="101">
        <v>44926</v>
      </c>
    </row>
    <row r="152" spans="1:22" ht="51" x14ac:dyDescent="0.2">
      <c r="A152" s="84" t="s">
        <v>45</v>
      </c>
      <c r="B152" s="84" t="s">
        <v>48</v>
      </c>
      <c r="C152" s="85" t="s">
        <v>53</v>
      </c>
      <c r="D152" s="102" t="s">
        <v>914</v>
      </c>
      <c r="E152" s="103" t="s">
        <v>579</v>
      </c>
      <c r="F152" s="86" t="s">
        <v>111</v>
      </c>
      <c r="G152" s="113" t="s">
        <v>67</v>
      </c>
      <c r="H152" s="75" t="s">
        <v>67</v>
      </c>
      <c r="I152" s="95" t="s">
        <v>580</v>
      </c>
      <c r="J152" s="95" t="s">
        <v>733</v>
      </c>
      <c r="K152" s="87">
        <v>1</v>
      </c>
      <c r="L152" s="102" t="s">
        <v>581</v>
      </c>
      <c r="M152" s="96" t="s">
        <v>453</v>
      </c>
      <c r="N152" s="100">
        <v>1</v>
      </c>
      <c r="O152" s="100"/>
      <c r="P152" s="100"/>
      <c r="Q152" s="100"/>
      <c r="R152" s="100"/>
      <c r="S152" s="100"/>
      <c r="T152" s="84" t="s">
        <v>454</v>
      </c>
      <c r="U152" s="101">
        <v>44563</v>
      </c>
      <c r="V152" s="101" t="s">
        <v>582</v>
      </c>
    </row>
    <row r="153" spans="1:22" ht="63.75" x14ac:dyDescent="0.2">
      <c r="A153" s="84" t="s">
        <v>45</v>
      </c>
      <c r="B153" s="84" t="s">
        <v>48</v>
      </c>
      <c r="C153" s="85" t="s">
        <v>53</v>
      </c>
      <c r="D153" s="102" t="s">
        <v>909</v>
      </c>
      <c r="E153" s="103" t="s">
        <v>583</v>
      </c>
      <c r="F153" s="86" t="s">
        <v>111</v>
      </c>
      <c r="G153" s="113" t="s">
        <v>67</v>
      </c>
      <c r="H153" s="75" t="s">
        <v>67</v>
      </c>
      <c r="I153" s="95" t="s">
        <v>695</v>
      </c>
      <c r="J153" s="95" t="s">
        <v>734</v>
      </c>
      <c r="K153" s="87">
        <v>1</v>
      </c>
      <c r="L153" s="102" t="s">
        <v>584</v>
      </c>
      <c r="M153" s="96" t="s">
        <v>585</v>
      </c>
      <c r="N153" s="100">
        <v>0.33333333333333331</v>
      </c>
      <c r="O153" s="100"/>
      <c r="P153" s="100">
        <v>0.33333333333333331</v>
      </c>
      <c r="Q153" s="100"/>
      <c r="R153" s="100">
        <v>0.33333333333333331</v>
      </c>
      <c r="S153" s="100"/>
      <c r="T153" s="84" t="s">
        <v>454</v>
      </c>
      <c r="U153" s="101">
        <v>44563</v>
      </c>
      <c r="V153" s="101">
        <v>44561</v>
      </c>
    </row>
    <row r="154" spans="1:22" ht="89.25" x14ac:dyDescent="0.2">
      <c r="A154" s="84" t="s">
        <v>45</v>
      </c>
      <c r="B154" s="84" t="s">
        <v>48</v>
      </c>
      <c r="C154" s="85" t="s">
        <v>53</v>
      </c>
      <c r="D154" s="102" t="s">
        <v>908</v>
      </c>
      <c r="E154" s="103" t="s">
        <v>586</v>
      </c>
      <c r="F154" s="86" t="s">
        <v>111</v>
      </c>
      <c r="G154" s="82" t="s">
        <v>67</v>
      </c>
      <c r="H154" s="75" t="s">
        <v>67</v>
      </c>
      <c r="I154" s="105" t="s">
        <v>587</v>
      </c>
      <c r="J154" s="106" t="s">
        <v>735</v>
      </c>
      <c r="K154" s="87">
        <v>1</v>
      </c>
      <c r="L154" s="102" t="s">
        <v>588</v>
      </c>
      <c r="M154" s="96" t="s">
        <v>532</v>
      </c>
      <c r="N154" s="100">
        <v>0.33333333333333331</v>
      </c>
      <c r="O154" s="100"/>
      <c r="P154" s="100">
        <v>0.33333333333333331</v>
      </c>
      <c r="Q154" s="100"/>
      <c r="R154" s="100">
        <v>0.33333333333333331</v>
      </c>
      <c r="S154" s="100"/>
      <c r="T154" s="84" t="s">
        <v>454</v>
      </c>
      <c r="U154" s="101">
        <v>44563</v>
      </c>
      <c r="V154" s="101">
        <v>44561</v>
      </c>
    </row>
    <row r="155" spans="1:22" ht="76.5" x14ac:dyDescent="0.2">
      <c r="A155" s="84" t="s">
        <v>1093</v>
      </c>
      <c r="B155" s="84" t="s">
        <v>14</v>
      </c>
      <c r="C155" s="85" t="s">
        <v>53</v>
      </c>
      <c r="D155" s="102" t="s">
        <v>890</v>
      </c>
      <c r="E155" s="103" t="s">
        <v>589</v>
      </c>
      <c r="F155" s="86" t="s">
        <v>111</v>
      </c>
      <c r="G155" s="83" t="s">
        <v>87</v>
      </c>
      <c r="H155" s="90" t="s">
        <v>89</v>
      </c>
      <c r="I155" s="105" t="s">
        <v>590</v>
      </c>
      <c r="J155" s="106" t="s">
        <v>311</v>
      </c>
      <c r="K155" s="87">
        <v>1</v>
      </c>
      <c r="L155" s="102" t="s">
        <v>591</v>
      </c>
      <c r="M155" s="96" t="s">
        <v>358</v>
      </c>
      <c r="N155" s="100"/>
      <c r="O155" s="100">
        <v>0.2</v>
      </c>
      <c r="P155" s="100">
        <v>0.2</v>
      </c>
      <c r="Q155" s="100">
        <v>0.2</v>
      </c>
      <c r="R155" s="100">
        <v>0.2</v>
      </c>
      <c r="S155" s="107">
        <v>0.2</v>
      </c>
      <c r="T155" s="84" t="s">
        <v>301</v>
      </c>
      <c r="U155" s="101">
        <v>44621</v>
      </c>
      <c r="V155" s="101">
        <v>44926</v>
      </c>
    </row>
    <row r="156" spans="1:22" ht="63.75" x14ac:dyDescent="0.2">
      <c r="A156" s="84" t="s">
        <v>10</v>
      </c>
      <c r="B156" s="84" t="s">
        <v>11</v>
      </c>
      <c r="C156" s="85" t="s">
        <v>53</v>
      </c>
      <c r="D156" s="102" t="s">
        <v>897</v>
      </c>
      <c r="E156" s="103" t="s">
        <v>639</v>
      </c>
      <c r="F156" s="86" t="s">
        <v>111</v>
      </c>
      <c r="G156" s="102" t="s">
        <v>67</v>
      </c>
      <c r="H156" s="75" t="s">
        <v>67</v>
      </c>
      <c r="I156" s="95" t="s">
        <v>696</v>
      </c>
      <c r="J156" s="95" t="s">
        <v>592</v>
      </c>
      <c r="K156" s="87">
        <v>1</v>
      </c>
      <c r="L156" s="102" t="s">
        <v>593</v>
      </c>
      <c r="M156" s="96" t="s">
        <v>594</v>
      </c>
      <c r="N156" s="100">
        <v>0.25</v>
      </c>
      <c r="O156" s="100">
        <v>0.25</v>
      </c>
      <c r="P156" s="100"/>
      <c r="Q156" s="100"/>
      <c r="R156" s="100">
        <v>0.25</v>
      </c>
      <c r="S156" s="100">
        <v>0.25</v>
      </c>
      <c r="T156" s="84" t="s">
        <v>263</v>
      </c>
      <c r="U156" s="101">
        <v>44564</v>
      </c>
      <c r="V156" s="89">
        <v>44926</v>
      </c>
    </row>
    <row r="157" spans="1:22" ht="38.25" x14ac:dyDescent="0.2">
      <c r="A157" s="84" t="s">
        <v>38</v>
      </c>
      <c r="B157" s="84" t="s">
        <v>6</v>
      </c>
      <c r="C157" s="85" t="s">
        <v>53</v>
      </c>
      <c r="D157" s="102" t="s">
        <v>901</v>
      </c>
      <c r="E157" s="103" t="s">
        <v>595</v>
      </c>
      <c r="F157" s="86" t="s">
        <v>111</v>
      </c>
      <c r="G157" s="81" t="s">
        <v>67</v>
      </c>
      <c r="H157" s="75" t="s">
        <v>67</v>
      </c>
      <c r="I157" s="79" t="s">
        <v>596</v>
      </c>
      <c r="J157" s="96" t="s">
        <v>782</v>
      </c>
      <c r="K157" s="87">
        <v>1</v>
      </c>
      <c r="L157" s="102" t="s">
        <v>597</v>
      </c>
      <c r="M157" s="96" t="s">
        <v>528</v>
      </c>
      <c r="N157" s="100"/>
      <c r="O157" s="100"/>
      <c r="P157" s="100"/>
      <c r="Q157" s="100"/>
      <c r="R157" s="100"/>
      <c r="S157" s="100">
        <v>1</v>
      </c>
      <c r="T157" s="84" t="s">
        <v>524</v>
      </c>
      <c r="U157" s="101">
        <v>44866</v>
      </c>
      <c r="V157" s="101">
        <v>44926</v>
      </c>
    </row>
    <row r="158" spans="1:22" ht="51" x14ac:dyDescent="0.2">
      <c r="A158" s="84" t="s">
        <v>38</v>
      </c>
      <c r="B158" s="84" t="s">
        <v>6</v>
      </c>
      <c r="C158" s="85" t="s">
        <v>53</v>
      </c>
      <c r="D158" s="102" t="s">
        <v>899</v>
      </c>
      <c r="E158" s="103" t="s">
        <v>793</v>
      </c>
      <c r="F158" s="86" t="s">
        <v>111</v>
      </c>
      <c r="G158" s="81" t="s">
        <v>67</v>
      </c>
      <c r="H158" s="75" t="s">
        <v>67</v>
      </c>
      <c r="I158" s="79" t="s">
        <v>598</v>
      </c>
      <c r="J158" s="96" t="s">
        <v>736</v>
      </c>
      <c r="K158" s="87">
        <v>1</v>
      </c>
      <c r="L158" s="102" t="s">
        <v>599</v>
      </c>
      <c r="M158" s="96" t="s">
        <v>528</v>
      </c>
      <c r="N158" s="100"/>
      <c r="O158" s="100"/>
      <c r="P158" s="100"/>
      <c r="Q158" s="100"/>
      <c r="R158" s="100"/>
      <c r="S158" s="100">
        <v>1</v>
      </c>
      <c r="T158" s="84" t="s">
        <v>524</v>
      </c>
      <c r="U158" s="101">
        <v>44866</v>
      </c>
      <c r="V158" s="101">
        <v>44926</v>
      </c>
    </row>
    <row r="159" spans="1:22" ht="51" x14ac:dyDescent="0.2">
      <c r="A159" s="84" t="s">
        <v>648</v>
      </c>
      <c r="B159" s="84" t="s">
        <v>7</v>
      </c>
      <c r="C159" s="85" t="s">
        <v>53</v>
      </c>
      <c r="D159" s="102" t="s">
        <v>913</v>
      </c>
      <c r="E159" s="103" t="s">
        <v>600</v>
      </c>
      <c r="F159" s="86" t="s">
        <v>111</v>
      </c>
      <c r="G159" s="81" t="s">
        <v>67</v>
      </c>
      <c r="H159" s="75" t="s">
        <v>67</v>
      </c>
      <c r="I159" s="79" t="s">
        <v>697</v>
      </c>
      <c r="J159" s="96" t="s">
        <v>737</v>
      </c>
      <c r="K159" s="87">
        <v>1</v>
      </c>
      <c r="L159" s="102" t="s">
        <v>601</v>
      </c>
      <c r="M159" s="96" t="s">
        <v>602</v>
      </c>
      <c r="N159" s="100"/>
      <c r="O159" s="100"/>
      <c r="P159" s="100"/>
      <c r="Q159" s="100"/>
      <c r="R159" s="100"/>
      <c r="S159" s="100">
        <v>1</v>
      </c>
      <c r="T159" s="84" t="s">
        <v>603</v>
      </c>
      <c r="U159" s="101">
        <v>44866</v>
      </c>
      <c r="V159" s="101">
        <v>44926</v>
      </c>
    </row>
    <row r="160" spans="1:22" ht="51" x14ac:dyDescent="0.2">
      <c r="A160" s="84" t="s">
        <v>648</v>
      </c>
      <c r="B160" s="84" t="s">
        <v>7</v>
      </c>
      <c r="C160" s="85" t="s">
        <v>53</v>
      </c>
      <c r="D160" s="102" t="s">
        <v>912</v>
      </c>
      <c r="E160" s="103" t="s">
        <v>792</v>
      </c>
      <c r="F160" s="86" t="s">
        <v>111</v>
      </c>
      <c r="G160" s="81" t="s">
        <v>67</v>
      </c>
      <c r="H160" s="75" t="s">
        <v>67</v>
      </c>
      <c r="I160" s="79" t="s">
        <v>604</v>
      </c>
      <c r="J160" s="96" t="s">
        <v>698</v>
      </c>
      <c r="K160" s="87">
        <v>1</v>
      </c>
      <c r="L160" s="102" t="s">
        <v>605</v>
      </c>
      <c r="M160" s="96" t="s">
        <v>606</v>
      </c>
      <c r="N160" s="100"/>
      <c r="O160" s="100"/>
      <c r="P160" s="100"/>
      <c r="Q160" s="100"/>
      <c r="R160" s="100"/>
      <c r="S160" s="100">
        <v>1</v>
      </c>
      <c r="T160" s="84" t="s">
        <v>603</v>
      </c>
      <c r="U160" s="101">
        <v>44866</v>
      </c>
      <c r="V160" s="101">
        <v>44926</v>
      </c>
    </row>
    <row r="161" spans="1:22" ht="63.75" x14ac:dyDescent="0.2">
      <c r="A161" s="84" t="s">
        <v>45</v>
      </c>
      <c r="B161" s="84" t="s">
        <v>48</v>
      </c>
      <c r="C161" s="85" t="s">
        <v>53</v>
      </c>
      <c r="D161" s="102" t="s">
        <v>907</v>
      </c>
      <c r="E161" s="103" t="s">
        <v>607</v>
      </c>
      <c r="F161" s="86" t="s">
        <v>111</v>
      </c>
      <c r="G161" s="81" t="s">
        <v>67</v>
      </c>
      <c r="H161" s="75" t="s">
        <v>67</v>
      </c>
      <c r="I161" s="79" t="s">
        <v>608</v>
      </c>
      <c r="J161" s="96" t="s">
        <v>738</v>
      </c>
      <c r="K161" s="87">
        <v>1</v>
      </c>
      <c r="L161" s="102" t="s">
        <v>609</v>
      </c>
      <c r="M161" s="96" t="s">
        <v>532</v>
      </c>
      <c r="N161" s="100"/>
      <c r="O161" s="100"/>
      <c r="P161" s="100"/>
      <c r="Q161" s="100"/>
      <c r="R161" s="100"/>
      <c r="S161" s="100">
        <v>1</v>
      </c>
      <c r="T161" s="84" t="s">
        <v>454</v>
      </c>
      <c r="U161" s="101">
        <v>44896</v>
      </c>
      <c r="V161" s="101">
        <v>44926</v>
      </c>
    </row>
    <row r="162" spans="1:22" ht="15" x14ac:dyDescent="0.2">
      <c r="A162" s="14"/>
      <c r="B162" s="34"/>
      <c r="C162" s="34"/>
      <c r="D162" s="34"/>
      <c r="E162" s="141"/>
      <c r="F162" s="142"/>
      <c r="G162" s="142"/>
      <c r="H162" s="142"/>
      <c r="I162" s="142"/>
      <c r="J162" s="142"/>
      <c r="K162" s="142"/>
      <c r="L162" s="142"/>
      <c r="M162" s="142"/>
      <c r="N162" s="142"/>
      <c r="O162" s="142"/>
      <c r="P162" s="142"/>
      <c r="Q162" s="142"/>
      <c r="R162" s="142"/>
      <c r="S162" s="142"/>
      <c r="T162" s="142"/>
      <c r="U162" s="142"/>
      <c r="V162" s="143"/>
    </row>
    <row r="163" spans="1:22" x14ac:dyDescent="0.2">
      <c r="A163" s="5"/>
      <c r="B163" s="5"/>
      <c r="C163" s="5"/>
      <c r="D163" s="5"/>
      <c r="E163" s="5"/>
      <c r="F163" s="5"/>
      <c r="G163" s="6"/>
      <c r="H163" s="6"/>
      <c r="I163" s="7"/>
      <c r="J163" s="7"/>
      <c r="K163" s="8"/>
      <c r="L163" s="8"/>
      <c r="M163" s="8"/>
      <c r="N163" s="6"/>
      <c r="O163" s="6"/>
      <c r="P163" s="6"/>
      <c r="Q163" s="6"/>
      <c r="R163" s="6"/>
      <c r="S163" s="6"/>
      <c r="T163" s="6"/>
      <c r="U163" s="6"/>
      <c r="V163" s="6"/>
    </row>
    <row r="164" spans="1:22" ht="14.25" x14ac:dyDescent="0.2">
      <c r="A164" s="72" t="s">
        <v>1024</v>
      </c>
      <c r="B164" s="73"/>
      <c r="C164" s="5"/>
      <c r="D164" s="5"/>
      <c r="E164" s="5"/>
      <c r="F164" s="5"/>
      <c r="G164" s="6"/>
      <c r="I164" s="7"/>
      <c r="J164" s="7"/>
      <c r="K164" s="8"/>
      <c r="L164" s="8"/>
      <c r="M164" s="8"/>
      <c r="N164" s="6"/>
      <c r="O164" s="6"/>
      <c r="P164" s="6"/>
      <c r="Q164" s="6"/>
      <c r="R164" s="6"/>
      <c r="S164" s="6"/>
      <c r="T164" s="6"/>
      <c r="U164" s="6"/>
      <c r="V164" s="6"/>
    </row>
    <row r="165" spans="1:22" ht="14.25" x14ac:dyDescent="0.2">
      <c r="A165" s="72" t="s">
        <v>1025</v>
      </c>
      <c r="B165" s="73"/>
      <c r="C165" s="9"/>
      <c r="D165" s="5"/>
      <c r="E165" s="5"/>
      <c r="F165" s="5"/>
      <c r="G165" s="6"/>
      <c r="H165" s="6"/>
      <c r="I165" s="7"/>
      <c r="J165" s="7"/>
      <c r="K165" s="8"/>
      <c r="L165" s="8"/>
      <c r="M165" s="8"/>
      <c r="N165" s="6"/>
      <c r="O165" s="6"/>
      <c r="P165" s="6"/>
      <c r="Q165" s="6"/>
      <c r="R165" s="6"/>
      <c r="S165" s="6"/>
      <c r="T165" s="6"/>
      <c r="U165" s="6"/>
      <c r="V165" s="6"/>
    </row>
    <row r="166" spans="1:22" ht="14.25" x14ac:dyDescent="0.2">
      <c r="A166" s="74" t="s">
        <v>1124</v>
      </c>
      <c r="B166" s="73"/>
      <c r="C166" s="9"/>
      <c r="D166" s="5"/>
      <c r="E166" s="5"/>
      <c r="F166" s="5"/>
      <c r="G166" s="6"/>
      <c r="H166" s="6"/>
      <c r="I166" s="7"/>
      <c r="J166" s="7"/>
      <c r="K166" s="8"/>
      <c r="L166" s="8"/>
      <c r="M166" s="8"/>
      <c r="N166" s="6"/>
      <c r="O166" s="6"/>
      <c r="P166" s="6"/>
      <c r="Q166" s="6"/>
      <c r="R166" s="6"/>
      <c r="S166" s="6"/>
      <c r="T166" s="6"/>
      <c r="U166" s="6"/>
      <c r="V166" s="6"/>
    </row>
    <row r="167" spans="1:22" x14ac:dyDescent="0.2">
      <c r="A167" s="5"/>
      <c r="B167" s="9"/>
      <c r="C167" s="9"/>
      <c r="D167" s="5"/>
      <c r="E167" s="5"/>
      <c r="F167" s="5"/>
      <c r="G167" s="6"/>
      <c r="H167" s="6"/>
      <c r="I167" s="7"/>
      <c r="J167" s="7"/>
      <c r="K167" s="8"/>
      <c r="L167" s="8"/>
      <c r="M167" s="8"/>
      <c r="N167" s="6"/>
      <c r="O167" s="6"/>
      <c r="P167" s="6"/>
      <c r="Q167" s="6"/>
      <c r="R167" s="6"/>
      <c r="S167" s="6"/>
      <c r="T167" s="6"/>
      <c r="U167" s="6"/>
      <c r="V167" s="6"/>
    </row>
    <row r="168" spans="1:22" x14ac:dyDescent="0.2">
      <c r="A168" s="9"/>
      <c r="B168" s="9"/>
      <c r="C168" s="9"/>
      <c r="D168" s="5"/>
      <c r="E168" s="5"/>
      <c r="F168" s="5"/>
      <c r="G168" s="10"/>
      <c r="H168" s="10"/>
      <c r="I168" s="10"/>
      <c r="J168" s="10"/>
      <c r="K168" s="5"/>
      <c r="L168" s="5"/>
      <c r="M168" s="5"/>
      <c r="N168" s="10"/>
      <c r="O168" s="10"/>
      <c r="P168" s="10"/>
      <c r="Q168" s="10"/>
      <c r="R168" s="10"/>
      <c r="S168" s="10"/>
      <c r="T168" s="10"/>
      <c r="U168" s="11"/>
      <c r="V168" s="11"/>
    </row>
    <row r="169" spans="1:22" x14ac:dyDescent="0.2">
      <c r="A169" s="9"/>
      <c r="B169" s="9"/>
      <c r="C169" s="9"/>
      <c r="D169" s="5"/>
      <c r="E169" s="5"/>
      <c r="F169" s="5"/>
      <c r="G169" s="6"/>
      <c r="H169" s="6"/>
      <c r="I169" s="7"/>
      <c r="J169" s="7"/>
      <c r="K169" s="5"/>
      <c r="L169" s="5"/>
      <c r="M169" s="5"/>
      <c r="N169" s="6"/>
      <c r="O169" s="6"/>
      <c r="P169" s="6"/>
      <c r="Q169" s="6"/>
      <c r="R169" s="6"/>
      <c r="S169" s="6"/>
      <c r="T169" s="6"/>
      <c r="U169" s="6"/>
      <c r="V169" s="6"/>
    </row>
    <row r="170" spans="1:22" x14ac:dyDescent="0.2">
      <c r="A170" s="9"/>
      <c r="B170" s="9"/>
      <c r="C170" s="9"/>
      <c r="D170" s="5"/>
      <c r="E170" s="5"/>
      <c r="F170" s="5"/>
      <c r="G170" s="5"/>
      <c r="H170" s="5"/>
      <c r="I170" s="5"/>
      <c r="J170" s="5"/>
      <c r="K170" s="5"/>
      <c r="L170" s="5"/>
      <c r="M170" s="5"/>
      <c r="N170" s="5"/>
      <c r="O170" s="5"/>
      <c r="P170" s="5"/>
      <c r="Q170" s="5"/>
      <c r="R170" s="5"/>
      <c r="S170" s="5"/>
      <c r="T170" s="5"/>
      <c r="U170" s="5"/>
      <c r="V170" s="5"/>
    </row>
    <row r="171" spans="1:22" x14ac:dyDescent="0.2">
      <c r="A171" s="9"/>
      <c r="B171" s="9"/>
      <c r="C171" s="9"/>
      <c r="D171" s="5"/>
      <c r="E171" s="5"/>
      <c r="F171" s="5"/>
      <c r="G171" s="5"/>
      <c r="H171" s="5"/>
      <c r="I171" s="5"/>
      <c r="J171" s="5"/>
      <c r="K171" s="5"/>
      <c r="L171" s="5"/>
      <c r="M171" s="5"/>
      <c r="N171" s="5"/>
      <c r="O171" s="5"/>
      <c r="P171" s="5"/>
      <c r="Q171" s="5"/>
      <c r="R171" s="5"/>
      <c r="S171" s="5"/>
      <c r="T171" s="5"/>
      <c r="U171" s="5"/>
      <c r="V171" s="5"/>
    </row>
    <row r="172" spans="1:22" x14ac:dyDescent="0.2">
      <c r="A172" s="9"/>
      <c r="B172" s="9"/>
      <c r="C172" s="9"/>
      <c r="D172" s="5"/>
      <c r="E172" s="5"/>
      <c r="F172" s="5"/>
      <c r="G172" s="5"/>
      <c r="H172" s="5"/>
      <c r="I172" s="5"/>
      <c r="J172" s="5"/>
      <c r="K172" s="5"/>
      <c r="L172" s="5"/>
      <c r="M172" s="5"/>
      <c r="N172" s="5"/>
      <c r="O172" s="5"/>
      <c r="P172" s="5"/>
      <c r="Q172" s="5"/>
      <c r="R172" s="5"/>
      <c r="S172" s="5"/>
      <c r="T172" s="5"/>
      <c r="U172" s="5"/>
      <c r="V172" s="5"/>
    </row>
    <row r="173" spans="1:22" x14ac:dyDescent="0.2">
      <c r="A173" s="9"/>
      <c r="B173" s="9"/>
      <c r="C173" s="9"/>
      <c r="D173" s="5"/>
      <c r="E173" s="5"/>
      <c r="F173" s="5"/>
      <c r="G173" s="5"/>
      <c r="H173" s="5"/>
      <c r="I173" s="5"/>
      <c r="J173" s="5"/>
      <c r="K173" s="5"/>
      <c r="L173" s="5"/>
      <c r="M173" s="5"/>
      <c r="N173" s="5"/>
      <c r="O173" s="5"/>
      <c r="P173" s="5"/>
      <c r="Q173" s="5"/>
      <c r="R173" s="5"/>
      <c r="S173" s="5"/>
      <c r="T173" s="5"/>
      <c r="U173" s="5"/>
      <c r="V173" s="5"/>
    </row>
    <row r="174" spans="1:22" x14ac:dyDescent="0.2">
      <c r="A174" s="9"/>
      <c r="B174" s="9"/>
      <c r="C174" s="9"/>
      <c r="D174" s="5"/>
      <c r="E174" s="5"/>
      <c r="F174" s="5"/>
      <c r="G174" s="5"/>
      <c r="H174" s="5"/>
      <c r="I174" s="5"/>
      <c r="J174" s="5"/>
      <c r="K174" s="5"/>
      <c r="L174" s="5"/>
      <c r="M174" s="5"/>
      <c r="N174" s="5"/>
      <c r="O174" s="5"/>
      <c r="P174" s="5"/>
      <c r="Q174" s="5"/>
      <c r="R174" s="5"/>
      <c r="S174" s="5"/>
      <c r="T174" s="5"/>
      <c r="U174" s="5"/>
      <c r="V174" s="5"/>
    </row>
    <row r="175" spans="1:22" x14ac:dyDescent="0.2">
      <c r="A175" s="9"/>
      <c r="B175" s="9"/>
      <c r="C175" s="9"/>
      <c r="D175" s="5"/>
      <c r="E175" s="5"/>
      <c r="F175" s="5"/>
      <c r="G175" s="5"/>
      <c r="H175" s="5"/>
      <c r="I175" s="5"/>
      <c r="J175" s="5"/>
      <c r="K175" s="5"/>
      <c r="L175" s="5"/>
      <c r="M175" s="5"/>
      <c r="N175" s="5"/>
      <c r="O175" s="5"/>
      <c r="P175" s="5"/>
      <c r="Q175" s="5"/>
      <c r="R175" s="5"/>
      <c r="S175" s="5"/>
      <c r="T175" s="5"/>
      <c r="U175" s="5"/>
      <c r="V175" s="5"/>
    </row>
    <row r="176" spans="1:22" x14ac:dyDescent="0.2">
      <c r="A176" s="9"/>
      <c r="B176" s="9"/>
      <c r="C176" s="9"/>
      <c r="D176" s="5"/>
      <c r="E176" s="5"/>
      <c r="F176" s="5"/>
      <c r="G176" s="5"/>
      <c r="H176" s="5"/>
      <c r="I176" s="5"/>
      <c r="J176" s="5"/>
      <c r="K176" s="5"/>
      <c r="L176" s="5"/>
      <c r="M176" s="5"/>
      <c r="N176" s="5"/>
      <c r="O176" s="5"/>
      <c r="P176" s="5"/>
      <c r="Q176" s="5"/>
      <c r="R176" s="5"/>
      <c r="S176" s="5"/>
      <c r="T176" s="5"/>
      <c r="U176" s="5"/>
      <c r="V176" s="5"/>
    </row>
    <row r="177" spans="1:22" x14ac:dyDescent="0.2">
      <c r="A177" s="9"/>
      <c r="B177" s="9"/>
      <c r="C177" s="9"/>
      <c r="D177" s="5"/>
      <c r="E177" s="5"/>
      <c r="F177" s="5"/>
      <c r="G177" s="5"/>
      <c r="H177" s="5"/>
      <c r="I177" s="5"/>
      <c r="J177" s="5"/>
      <c r="K177" s="5"/>
      <c r="L177" s="5"/>
      <c r="M177" s="5"/>
      <c r="N177" s="5"/>
      <c r="O177" s="5"/>
      <c r="P177" s="5"/>
      <c r="Q177" s="5"/>
      <c r="R177" s="5"/>
      <c r="S177" s="5"/>
      <c r="T177" s="5"/>
      <c r="U177" s="5"/>
      <c r="V177" s="5"/>
    </row>
    <row r="178" spans="1:22" x14ac:dyDescent="0.2">
      <c r="A178" s="9"/>
      <c r="B178" s="9"/>
      <c r="C178" s="9"/>
      <c r="D178" s="5"/>
      <c r="E178" s="5"/>
      <c r="F178" s="5"/>
      <c r="G178" s="5"/>
      <c r="H178" s="5"/>
      <c r="I178" s="5"/>
      <c r="J178" s="5"/>
      <c r="K178" s="5"/>
      <c r="L178" s="5"/>
      <c r="M178" s="5"/>
      <c r="N178" s="5"/>
      <c r="O178" s="5"/>
      <c r="P178" s="5"/>
      <c r="Q178" s="5"/>
      <c r="R178" s="5"/>
      <c r="S178" s="5"/>
      <c r="T178" s="5"/>
      <c r="U178" s="5"/>
      <c r="V178" s="5"/>
    </row>
    <row r="179" spans="1:22" x14ac:dyDescent="0.2">
      <c r="A179" s="9"/>
      <c r="B179" s="9"/>
      <c r="C179" s="9"/>
      <c r="D179" s="5"/>
      <c r="E179" s="5"/>
      <c r="F179" s="5"/>
      <c r="G179" s="5"/>
      <c r="H179" s="5"/>
      <c r="I179" s="5"/>
      <c r="J179" s="5"/>
      <c r="K179" s="5"/>
      <c r="L179" s="5"/>
      <c r="M179" s="5"/>
      <c r="N179" s="5"/>
      <c r="O179" s="5"/>
      <c r="P179" s="5"/>
      <c r="Q179" s="5"/>
      <c r="R179" s="5"/>
      <c r="S179" s="5"/>
      <c r="T179" s="5"/>
      <c r="U179" s="5"/>
      <c r="V179" s="5"/>
    </row>
    <row r="180" spans="1:22" x14ac:dyDescent="0.2">
      <c r="A180" s="9"/>
      <c r="B180" s="9"/>
      <c r="C180" s="9"/>
      <c r="D180" s="5"/>
      <c r="E180" s="5"/>
      <c r="F180" s="5"/>
      <c r="G180" s="5"/>
      <c r="H180" s="5"/>
      <c r="I180" s="5"/>
      <c r="J180" s="5"/>
      <c r="K180" s="5"/>
      <c r="L180" s="5"/>
      <c r="M180" s="5"/>
      <c r="N180" s="5"/>
      <c r="O180" s="5"/>
      <c r="P180" s="5"/>
      <c r="Q180" s="5"/>
      <c r="R180" s="5"/>
      <c r="S180" s="5"/>
      <c r="T180" s="5"/>
      <c r="U180" s="5"/>
      <c r="V180" s="5"/>
    </row>
    <row r="181" spans="1:22" x14ac:dyDescent="0.2">
      <c r="A181" s="9"/>
      <c r="B181" s="9"/>
      <c r="C181" s="9"/>
      <c r="D181" s="5"/>
      <c r="E181" s="5"/>
      <c r="F181" s="5"/>
      <c r="G181" s="5"/>
      <c r="H181" s="5"/>
      <c r="I181" s="5"/>
      <c r="J181" s="5"/>
      <c r="K181" s="5"/>
      <c r="L181" s="5"/>
      <c r="M181" s="5"/>
      <c r="N181" s="9"/>
      <c r="O181" s="9"/>
      <c r="P181" s="9"/>
      <c r="Q181" s="9"/>
      <c r="R181" s="9"/>
      <c r="S181" s="9"/>
      <c r="T181" s="9"/>
      <c r="U181" s="9"/>
      <c r="V181" s="9"/>
    </row>
    <row r="182" spans="1:22" x14ac:dyDescent="0.2">
      <c r="A182" s="9"/>
      <c r="B182" s="9"/>
      <c r="C182" s="9"/>
      <c r="D182" s="5"/>
      <c r="E182" s="5"/>
      <c r="F182" s="5"/>
      <c r="G182" s="5"/>
      <c r="H182" s="5"/>
      <c r="I182" s="5"/>
      <c r="J182" s="5"/>
      <c r="K182" s="5"/>
      <c r="L182" s="5"/>
      <c r="M182" s="5"/>
      <c r="N182" s="9"/>
      <c r="O182" s="9"/>
      <c r="P182" s="9"/>
      <c r="Q182" s="9"/>
      <c r="R182" s="9"/>
      <c r="S182" s="9"/>
      <c r="T182" s="9"/>
      <c r="U182" s="9"/>
      <c r="V182" s="9"/>
    </row>
    <row r="183" spans="1:22" x14ac:dyDescent="0.2">
      <c r="A183" s="9"/>
      <c r="B183" s="9"/>
      <c r="C183" s="9"/>
      <c r="D183" s="5"/>
      <c r="E183" s="5"/>
      <c r="F183" s="5"/>
      <c r="G183" s="5"/>
      <c r="H183" s="5"/>
      <c r="I183" s="5"/>
      <c r="J183" s="5"/>
      <c r="K183" s="5"/>
      <c r="L183" s="5"/>
      <c r="M183" s="5"/>
      <c r="N183" s="9"/>
      <c r="O183" s="9"/>
      <c r="P183" s="9"/>
      <c r="Q183" s="9"/>
      <c r="R183" s="9"/>
      <c r="S183" s="9"/>
      <c r="T183" s="9"/>
      <c r="U183" s="9"/>
      <c r="V183" s="9"/>
    </row>
    <row r="184" spans="1:22" x14ac:dyDescent="0.2">
      <c r="A184" s="9"/>
      <c r="B184" s="9"/>
      <c r="C184" s="9"/>
      <c r="D184" s="5"/>
      <c r="E184" s="5"/>
      <c r="F184" s="5"/>
      <c r="G184" s="5"/>
      <c r="H184" s="5"/>
      <c r="I184" s="5"/>
      <c r="J184" s="5"/>
      <c r="K184" s="6"/>
      <c r="L184" s="6"/>
      <c r="M184" s="6"/>
      <c r="N184" s="9"/>
      <c r="O184" s="9"/>
      <c r="P184" s="9"/>
      <c r="Q184" s="9"/>
      <c r="R184" s="9"/>
      <c r="S184" s="9"/>
      <c r="T184" s="9"/>
      <c r="U184" s="9"/>
      <c r="V184" s="9"/>
    </row>
    <row r="185" spans="1:22" x14ac:dyDescent="0.2">
      <c r="A185" s="9"/>
      <c r="B185" s="9"/>
      <c r="C185" s="9"/>
      <c r="D185" s="5"/>
      <c r="E185" s="5"/>
      <c r="F185" s="5"/>
      <c r="G185" s="5"/>
      <c r="H185" s="5"/>
      <c r="I185" s="5"/>
      <c r="J185" s="5"/>
      <c r="K185" s="6"/>
      <c r="L185" s="6"/>
      <c r="M185" s="6"/>
      <c r="N185" s="9"/>
      <c r="O185" s="9"/>
      <c r="P185" s="9"/>
      <c r="Q185" s="9"/>
      <c r="R185" s="9"/>
      <c r="S185" s="9"/>
      <c r="T185" s="9"/>
      <c r="U185" s="9"/>
      <c r="V185" s="9"/>
    </row>
    <row r="186" spans="1:22" x14ac:dyDescent="0.2">
      <c r="A186" s="9"/>
      <c r="B186" s="9"/>
      <c r="C186" s="9"/>
      <c r="D186" s="5"/>
      <c r="E186" s="5"/>
      <c r="F186" s="5"/>
      <c r="G186" s="5"/>
      <c r="H186" s="5"/>
      <c r="I186" s="5"/>
      <c r="J186" s="5"/>
      <c r="K186" s="6"/>
      <c r="L186" s="6"/>
      <c r="M186" s="6"/>
      <c r="N186" s="9"/>
      <c r="O186" s="9"/>
      <c r="P186" s="9"/>
      <c r="Q186" s="9"/>
      <c r="R186" s="9"/>
      <c r="S186" s="9"/>
      <c r="T186" s="9"/>
      <c r="U186" s="9"/>
      <c r="V186" s="9"/>
    </row>
    <row r="187" spans="1:22" x14ac:dyDescent="0.2">
      <c r="A187" s="9"/>
      <c r="B187" s="9"/>
      <c r="C187" s="9"/>
      <c r="D187" s="5"/>
      <c r="E187" s="5"/>
      <c r="F187" s="5"/>
      <c r="G187" s="5"/>
      <c r="H187" s="5"/>
      <c r="I187" s="5"/>
      <c r="J187" s="5"/>
      <c r="K187" s="6"/>
      <c r="L187" s="6"/>
      <c r="M187" s="6"/>
      <c r="N187" s="9"/>
      <c r="O187" s="9"/>
      <c r="P187" s="9"/>
      <c r="Q187" s="9"/>
      <c r="R187" s="9"/>
      <c r="S187" s="9"/>
      <c r="T187" s="9"/>
      <c r="U187" s="9"/>
      <c r="V187" s="9"/>
    </row>
    <row r="188" spans="1:22" x14ac:dyDescent="0.2">
      <c r="A188" s="9"/>
      <c r="B188" s="9"/>
      <c r="C188" s="9"/>
      <c r="D188" s="5"/>
      <c r="E188" s="5"/>
      <c r="F188" s="5"/>
      <c r="G188" s="5"/>
      <c r="H188" s="5"/>
      <c r="I188" s="5"/>
      <c r="J188" s="5"/>
      <c r="K188" s="6"/>
      <c r="L188" s="6"/>
      <c r="M188" s="6"/>
      <c r="N188" s="9"/>
      <c r="O188" s="9"/>
      <c r="P188" s="9"/>
      <c r="Q188" s="9"/>
      <c r="R188" s="9"/>
      <c r="S188" s="9"/>
      <c r="T188" s="9"/>
      <c r="U188" s="9"/>
      <c r="V188" s="9"/>
    </row>
    <row r="189" spans="1:22" x14ac:dyDescent="0.2">
      <c r="A189" s="9"/>
      <c r="B189" s="9"/>
      <c r="C189" s="9"/>
      <c r="D189" s="5"/>
      <c r="E189" s="5"/>
      <c r="F189" s="5"/>
      <c r="G189" s="5"/>
      <c r="H189" s="5"/>
      <c r="I189" s="5"/>
      <c r="J189" s="5"/>
      <c r="K189" s="6"/>
      <c r="L189" s="6"/>
      <c r="M189" s="6"/>
      <c r="N189" s="9"/>
      <c r="O189" s="9"/>
      <c r="P189" s="9"/>
      <c r="Q189" s="9"/>
      <c r="R189" s="9"/>
      <c r="S189" s="9"/>
      <c r="T189" s="9"/>
      <c r="U189" s="9"/>
      <c r="V189" s="9"/>
    </row>
    <row r="190" spans="1:22" x14ac:dyDescent="0.2">
      <c r="A190" s="9"/>
      <c r="B190" s="9"/>
      <c r="C190" s="9"/>
      <c r="D190" s="5"/>
      <c r="E190" s="5"/>
      <c r="F190" s="5"/>
      <c r="G190" s="5"/>
      <c r="H190" s="5"/>
      <c r="I190" s="5"/>
      <c r="J190" s="5"/>
      <c r="K190" s="6"/>
      <c r="L190" s="6"/>
      <c r="M190" s="6"/>
      <c r="N190" s="9"/>
      <c r="O190" s="9"/>
      <c r="P190" s="9"/>
      <c r="Q190" s="9"/>
      <c r="R190" s="9"/>
      <c r="S190" s="9"/>
      <c r="T190" s="9"/>
      <c r="U190" s="9"/>
      <c r="V190" s="9"/>
    </row>
    <row r="191" spans="1:22" x14ac:dyDescent="0.2">
      <c r="A191" s="9"/>
      <c r="B191" s="9"/>
      <c r="C191" s="9"/>
      <c r="D191" s="5"/>
      <c r="E191" s="5"/>
      <c r="F191" s="5"/>
      <c r="G191" s="5"/>
      <c r="H191" s="5"/>
      <c r="I191" s="5"/>
      <c r="J191" s="5"/>
      <c r="K191" s="6"/>
      <c r="L191" s="6"/>
      <c r="M191" s="6"/>
      <c r="N191" s="9"/>
      <c r="O191" s="9"/>
      <c r="P191" s="9"/>
      <c r="Q191" s="9"/>
      <c r="R191" s="9"/>
      <c r="S191" s="9"/>
      <c r="T191" s="9"/>
      <c r="U191" s="9"/>
      <c r="V191" s="9"/>
    </row>
    <row r="192" spans="1:22" x14ac:dyDescent="0.2">
      <c r="A192" s="9"/>
      <c r="B192" s="9"/>
      <c r="C192" s="9"/>
      <c r="D192" s="5"/>
      <c r="E192" s="5"/>
      <c r="F192" s="5"/>
      <c r="G192" s="5"/>
      <c r="H192" s="5"/>
      <c r="I192" s="5"/>
      <c r="J192" s="5"/>
      <c r="K192" s="6"/>
      <c r="L192" s="6"/>
      <c r="M192" s="6"/>
      <c r="N192" s="9"/>
      <c r="O192" s="9"/>
      <c r="P192" s="9"/>
      <c r="Q192" s="9"/>
      <c r="R192" s="9"/>
      <c r="S192" s="9"/>
      <c r="T192" s="9"/>
      <c r="U192" s="9"/>
      <c r="V192" s="9"/>
    </row>
    <row r="193" spans="1:22" x14ac:dyDescent="0.2">
      <c r="A193" s="9"/>
      <c r="B193" s="9"/>
      <c r="C193" s="9"/>
      <c r="D193" s="5"/>
      <c r="E193" s="5"/>
      <c r="F193" s="5"/>
      <c r="G193" s="5"/>
      <c r="H193" s="5"/>
      <c r="I193" s="5"/>
      <c r="J193" s="5"/>
      <c r="K193" s="6"/>
      <c r="L193" s="6"/>
      <c r="M193" s="6"/>
      <c r="N193" s="9"/>
      <c r="O193" s="9"/>
      <c r="P193" s="9"/>
      <c r="Q193" s="9"/>
      <c r="R193" s="9"/>
      <c r="S193" s="9"/>
      <c r="T193" s="9"/>
      <c r="U193" s="9"/>
      <c r="V193" s="9"/>
    </row>
    <row r="194" spans="1:22" x14ac:dyDescent="0.2">
      <c r="A194" s="9"/>
      <c r="B194" s="9"/>
      <c r="C194" s="9"/>
      <c r="D194" s="5"/>
      <c r="E194" s="5"/>
      <c r="F194" s="5"/>
      <c r="G194" s="5"/>
      <c r="H194" s="5"/>
      <c r="I194" s="5"/>
      <c r="J194" s="5"/>
      <c r="K194" s="6"/>
      <c r="L194" s="6"/>
      <c r="M194" s="6"/>
      <c r="N194" s="9"/>
      <c r="O194" s="9"/>
      <c r="P194" s="9"/>
      <c r="Q194" s="9"/>
      <c r="R194" s="9"/>
      <c r="S194" s="9"/>
      <c r="T194" s="9"/>
      <c r="U194" s="9"/>
      <c r="V194" s="9"/>
    </row>
    <row r="195" spans="1:22" x14ac:dyDescent="0.2">
      <c r="A195" s="9"/>
      <c r="B195" s="9"/>
      <c r="C195" s="9"/>
      <c r="D195" s="9"/>
      <c r="E195" s="9"/>
      <c r="F195" s="9"/>
      <c r="G195" s="9"/>
      <c r="H195" s="9"/>
      <c r="I195" s="9"/>
      <c r="J195" s="9"/>
      <c r="K195" s="6"/>
      <c r="L195" s="6"/>
      <c r="M195" s="6"/>
      <c r="N195" s="9"/>
      <c r="O195" s="9"/>
      <c r="P195" s="9"/>
      <c r="Q195" s="9"/>
      <c r="R195" s="9"/>
      <c r="S195" s="9"/>
      <c r="T195" s="9"/>
      <c r="U195" s="9"/>
      <c r="V195" s="9"/>
    </row>
    <row r="196" spans="1:22" x14ac:dyDescent="0.2">
      <c r="A196" s="9"/>
      <c r="B196" s="9"/>
      <c r="C196" s="9"/>
      <c r="D196" s="9"/>
      <c r="E196" s="9"/>
      <c r="F196" s="9"/>
      <c r="G196" s="9"/>
      <c r="H196" s="9"/>
      <c r="I196" s="9"/>
      <c r="J196" s="9"/>
      <c r="K196" s="6"/>
      <c r="L196" s="6"/>
      <c r="M196" s="6"/>
      <c r="N196" s="9"/>
      <c r="O196" s="9"/>
      <c r="P196" s="9"/>
      <c r="Q196" s="9"/>
      <c r="R196" s="9"/>
      <c r="S196" s="9"/>
      <c r="T196" s="9"/>
      <c r="U196" s="9"/>
      <c r="V196" s="9"/>
    </row>
    <row r="197" spans="1:22" x14ac:dyDescent="0.2">
      <c r="A197" s="9"/>
      <c r="B197" s="9"/>
      <c r="C197" s="9"/>
      <c r="D197" s="9"/>
      <c r="E197" s="9"/>
      <c r="F197" s="9"/>
      <c r="G197" s="9"/>
      <c r="H197" s="9"/>
      <c r="I197" s="9"/>
      <c r="J197" s="9"/>
      <c r="K197" s="6"/>
      <c r="L197" s="6"/>
      <c r="M197" s="6"/>
      <c r="N197" s="9"/>
      <c r="O197" s="9"/>
      <c r="P197" s="9"/>
      <c r="Q197" s="9"/>
      <c r="R197" s="9"/>
      <c r="S197" s="9"/>
      <c r="T197" s="9"/>
      <c r="U197" s="9"/>
      <c r="V197" s="9"/>
    </row>
    <row r="198" spans="1:22" x14ac:dyDescent="0.2">
      <c r="A198" s="9"/>
      <c r="B198" s="9"/>
      <c r="C198" s="9"/>
      <c r="D198" s="9"/>
      <c r="E198" s="9"/>
      <c r="F198" s="9"/>
      <c r="G198" s="9"/>
      <c r="H198" s="9"/>
      <c r="I198" s="9"/>
      <c r="J198" s="9"/>
      <c r="K198" s="6"/>
      <c r="L198" s="6"/>
      <c r="M198" s="6"/>
      <c r="N198" s="9"/>
      <c r="O198" s="9"/>
      <c r="P198" s="9"/>
      <c r="Q198" s="9"/>
      <c r="R198" s="9"/>
      <c r="S198" s="9"/>
      <c r="T198" s="9"/>
      <c r="U198" s="9"/>
      <c r="V198" s="9"/>
    </row>
    <row r="199" spans="1:22" x14ac:dyDescent="0.2">
      <c r="A199" s="9"/>
      <c r="B199" s="9"/>
      <c r="C199" s="9"/>
      <c r="D199" s="9"/>
      <c r="E199" s="9"/>
      <c r="F199" s="9"/>
      <c r="G199" s="9"/>
      <c r="H199" s="9"/>
      <c r="I199" s="9"/>
      <c r="J199" s="9"/>
      <c r="K199" s="6"/>
      <c r="L199" s="6"/>
      <c r="M199" s="6"/>
      <c r="N199" s="9"/>
      <c r="O199" s="9"/>
      <c r="P199" s="9"/>
      <c r="Q199" s="9"/>
      <c r="R199" s="9"/>
      <c r="S199" s="9"/>
      <c r="T199" s="9"/>
      <c r="U199" s="9"/>
      <c r="V199" s="9"/>
    </row>
    <row r="200" spans="1:22" x14ac:dyDescent="0.2">
      <c r="A200" s="9"/>
      <c r="B200" s="9"/>
      <c r="C200" s="9"/>
      <c r="D200" s="9"/>
      <c r="E200" s="9"/>
      <c r="F200" s="9"/>
      <c r="G200" s="9"/>
      <c r="H200" s="9"/>
      <c r="I200" s="9"/>
      <c r="J200" s="9"/>
      <c r="K200" s="6"/>
      <c r="L200" s="6"/>
      <c r="M200" s="6"/>
      <c r="N200" s="9"/>
      <c r="O200" s="9"/>
      <c r="P200" s="9"/>
      <c r="Q200" s="9"/>
      <c r="R200" s="9"/>
      <c r="S200" s="9"/>
      <c r="T200" s="9"/>
      <c r="U200" s="9"/>
      <c r="V200" s="9"/>
    </row>
    <row r="201" spans="1:22" x14ac:dyDescent="0.2">
      <c r="A201" s="9"/>
      <c r="B201" s="9"/>
      <c r="C201" s="9"/>
      <c r="D201" s="9"/>
      <c r="E201" s="9"/>
      <c r="F201" s="9"/>
      <c r="G201" s="9"/>
      <c r="H201" s="9"/>
      <c r="I201" s="9"/>
      <c r="J201" s="9"/>
      <c r="K201" s="9"/>
      <c r="L201" s="9"/>
      <c r="M201" s="9"/>
      <c r="N201" s="9"/>
      <c r="O201" s="9"/>
      <c r="P201" s="9"/>
      <c r="Q201" s="9"/>
      <c r="R201" s="9"/>
      <c r="S201" s="9"/>
      <c r="T201" s="9"/>
      <c r="U201" s="9"/>
      <c r="V201" s="9"/>
    </row>
    <row r="202" spans="1:22" x14ac:dyDescent="0.2">
      <c r="A202" s="9"/>
      <c r="B202" s="9"/>
      <c r="C202" s="9"/>
      <c r="D202" s="9"/>
      <c r="E202" s="9"/>
      <c r="F202" s="9"/>
      <c r="G202" s="9"/>
      <c r="H202" s="9"/>
      <c r="I202" s="9"/>
      <c r="J202" s="9"/>
      <c r="K202" s="9"/>
      <c r="L202" s="9"/>
      <c r="M202" s="9"/>
      <c r="N202" s="9"/>
      <c r="O202" s="9"/>
      <c r="P202" s="9"/>
      <c r="Q202" s="9"/>
      <c r="R202" s="9"/>
      <c r="S202" s="9"/>
      <c r="T202" s="9"/>
      <c r="U202" s="9"/>
      <c r="V202" s="9"/>
    </row>
    <row r="203" spans="1:22" x14ac:dyDescent="0.2">
      <c r="A203" s="9"/>
      <c r="B203" s="9"/>
      <c r="C203" s="9"/>
      <c r="D203" s="9"/>
      <c r="E203" s="9"/>
      <c r="F203" s="9"/>
      <c r="G203" s="9"/>
      <c r="H203" s="9"/>
      <c r="I203" s="9"/>
      <c r="J203" s="9"/>
      <c r="K203" s="9"/>
      <c r="L203" s="9"/>
      <c r="M203" s="9"/>
      <c r="N203" s="9"/>
      <c r="O203" s="9"/>
      <c r="P203" s="9"/>
      <c r="Q203" s="9"/>
      <c r="R203" s="9"/>
      <c r="S203" s="9"/>
      <c r="T203" s="9"/>
      <c r="U203" s="9"/>
      <c r="V203" s="9"/>
    </row>
    <row r="204" spans="1:22" x14ac:dyDescent="0.2">
      <c r="A204" s="9"/>
      <c r="B204" s="12"/>
      <c r="C204" s="12"/>
      <c r="D204" s="9"/>
      <c r="E204" s="9"/>
      <c r="F204" s="9"/>
      <c r="G204" s="9"/>
      <c r="H204" s="9"/>
      <c r="I204" s="9"/>
      <c r="J204" s="9"/>
      <c r="K204" s="9"/>
      <c r="L204" s="9"/>
      <c r="M204" s="9"/>
      <c r="N204" s="9"/>
      <c r="O204" s="9"/>
      <c r="P204" s="9"/>
      <c r="Q204" s="9"/>
      <c r="R204" s="9"/>
      <c r="S204" s="9"/>
      <c r="T204" s="9"/>
      <c r="U204" s="9"/>
      <c r="V204" s="9"/>
    </row>
    <row r="205" spans="1:22" x14ac:dyDescent="0.2">
      <c r="A205" s="9"/>
      <c r="B205" s="13"/>
      <c r="C205" s="13"/>
      <c r="D205" s="9"/>
      <c r="E205" s="9"/>
      <c r="F205" s="9"/>
      <c r="G205" s="9"/>
      <c r="H205" s="9"/>
      <c r="I205" s="9"/>
      <c r="J205" s="9"/>
      <c r="K205" s="9"/>
      <c r="L205" s="9"/>
      <c r="M205" s="9"/>
      <c r="N205" s="9"/>
      <c r="O205" s="9"/>
      <c r="P205" s="9"/>
      <c r="Q205" s="9"/>
      <c r="R205" s="9"/>
      <c r="S205" s="9"/>
      <c r="T205" s="9"/>
      <c r="U205" s="9"/>
      <c r="V205" s="9"/>
    </row>
    <row r="206" spans="1:22" x14ac:dyDescent="0.2">
      <c r="A206" s="9"/>
      <c r="B206" s="9"/>
      <c r="C206" s="9"/>
      <c r="D206" s="9"/>
      <c r="E206" s="9"/>
      <c r="F206" s="9"/>
      <c r="G206" s="9"/>
      <c r="H206" s="9"/>
      <c r="I206" s="9"/>
      <c r="J206" s="9"/>
      <c r="K206" s="9"/>
      <c r="L206" s="9"/>
      <c r="M206" s="9"/>
      <c r="N206" s="9"/>
      <c r="O206" s="9"/>
      <c r="P206" s="9"/>
      <c r="Q206" s="9"/>
      <c r="R206" s="9"/>
      <c r="S206" s="9"/>
      <c r="T206" s="9"/>
      <c r="U206" s="9"/>
      <c r="V206" s="9"/>
    </row>
    <row r="207" spans="1:22" x14ac:dyDescent="0.2">
      <c r="A207" s="9"/>
    </row>
  </sheetData>
  <autoFilter ref="A6:AF161" xr:uid="{00000000-0001-0000-0000-000000000000}"/>
  <mergeCells count="22">
    <mergeCell ref="C1:T1"/>
    <mergeCell ref="A1:A2"/>
    <mergeCell ref="N5:S5"/>
    <mergeCell ref="A4:V4"/>
    <mergeCell ref="A5:A6"/>
    <mergeCell ref="E5:E6"/>
    <mergeCell ref="C2:T2"/>
    <mergeCell ref="K5:K6"/>
    <mergeCell ref="J5:J6"/>
    <mergeCell ref="A3:V3"/>
    <mergeCell ref="L5:L6"/>
    <mergeCell ref="M5:M6"/>
    <mergeCell ref="H5:H6"/>
    <mergeCell ref="F5:F6"/>
    <mergeCell ref="C5:C6"/>
    <mergeCell ref="E162:V162"/>
    <mergeCell ref="T5:T6"/>
    <mergeCell ref="U5:V5"/>
    <mergeCell ref="B5:B6"/>
    <mergeCell ref="D5:D6"/>
    <mergeCell ref="G5:G6"/>
    <mergeCell ref="I5:I6"/>
  </mergeCells>
  <phoneticPr fontId="16" type="noConversion"/>
  <dataValidations count="5">
    <dataValidation type="list" allowBlank="1" showInputMessage="1" showErrorMessage="1" sqref="H86 H40 B7:B161" xr:uid="{00000000-0002-0000-0000-000001000000}">
      <formula1>INDIRECT(SUBSTITUTE(A7," ","_"))</formula1>
    </dataValidation>
    <dataValidation type="list" allowBlank="1" showInputMessage="1" showErrorMessage="1" sqref="G86 G40" xr:uid="{00000000-0002-0000-0000-000003000000}">
      <formula1>Objetivos</formula1>
    </dataValidation>
    <dataValidation type="list" allowBlank="1" showInputMessage="1" showErrorMessage="1" sqref="H7:H39 H65:H85 H41:H50 H53:H63 H87:H161" xr:uid="{00000000-0002-0000-0000-000000000000}">
      <formula1>INDIRECT(G7)</formula1>
    </dataValidation>
    <dataValidation type="list" allowBlank="1" showInputMessage="1" showErrorMessage="1" sqref="C98:C161 C84:C96 C7:C31 C34:C82" xr:uid="{00000000-0002-0000-0000-000004000000}">
      <formula1>planes</formula1>
    </dataValidation>
    <dataValidation type="list" allowBlank="1" showInputMessage="1" showErrorMessage="1" sqref="A7:A162" xr:uid="{00000000-0002-0000-0000-000002000000}">
      <formula1>Macroprocesos</formula1>
    </dataValidation>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6000000}">
          <x14:formula1>
            <xm:f>BD!$C$2:$C$6</xm:f>
          </x14:formula1>
          <xm:sqref>G7:G39 G41:G85 G87:G161</xm:sqref>
        </x14:dataValidation>
        <x14:dataValidation type="list" allowBlank="1" showInputMessage="1" showErrorMessage="1" xr:uid="{00000000-0002-0000-0000-000005000000}">
          <x14:formula1>
            <xm:f>BD!$B$2:$B$3</xm:f>
          </x14:formula1>
          <xm:sqref>F7:F41 F43:F161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100D43-9CB9-4AB0-9F46-A695051D4673}">
  <sheetPr codeName="Hoja3"/>
  <dimension ref="A1:Z70"/>
  <sheetViews>
    <sheetView showGridLines="0" topLeftCell="A22" zoomScale="80" zoomScaleNormal="80" workbookViewId="0">
      <selection activeCell="F23" sqref="F23"/>
    </sheetView>
  </sheetViews>
  <sheetFormatPr baseColWidth="10" defaultColWidth="11.42578125" defaultRowHeight="12" x14ac:dyDescent="0.2"/>
  <cols>
    <col min="1" max="1" width="29.42578125" style="3" customWidth="1"/>
    <col min="2" max="2" width="42.28515625" style="3" customWidth="1"/>
    <col min="3" max="3" width="43" style="3" customWidth="1"/>
    <col min="4" max="4" width="22.42578125" style="3" customWidth="1"/>
    <col min="5" max="5" width="43.85546875" style="3" customWidth="1"/>
    <col min="6" max="6" width="44.42578125" style="3" customWidth="1"/>
    <col min="7" max="7" width="36.85546875" style="3" customWidth="1"/>
    <col min="8" max="8" width="33.140625" style="3" customWidth="1"/>
    <col min="9" max="9" width="24.5703125" style="3" customWidth="1"/>
    <col min="10" max="10" width="20.140625" style="3" customWidth="1"/>
    <col min="11" max="11" width="13" style="3" customWidth="1"/>
    <col min="12" max="12" width="90.42578125" style="3" customWidth="1"/>
    <col min="13" max="13" width="37.140625" style="3" customWidth="1"/>
    <col min="14" max="19" width="13.28515625" style="3" customWidth="1"/>
    <col min="20" max="20" width="39.28515625" style="3" customWidth="1"/>
    <col min="21" max="21" width="26" style="3" customWidth="1"/>
    <col min="22" max="22" width="26.85546875" style="3" customWidth="1"/>
    <col min="23" max="23" width="3.28515625" style="3" customWidth="1"/>
    <col min="24" max="24" width="1.85546875" style="3" customWidth="1"/>
    <col min="25" max="25" width="0.85546875" style="3" customWidth="1"/>
    <col min="26" max="26" width="160" style="3" customWidth="1"/>
    <col min="27" max="27" width="11.42578125" style="3" customWidth="1"/>
    <col min="28" max="16384" width="11.42578125" style="3"/>
  </cols>
  <sheetData>
    <row r="1" spans="1:26" ht="54.75" customHeight="1" x14ac:dyDescent="0.2">
      <c r="A1" s="160"/>
      <c r="B1" s="37" t="s">
        <v>0</v>
      </c>
      <c r="C1" s="161" t="s">
        <v>1</v>
      </c>
      <c r="D1" s="162"/>
      <c r="E1" s="162"/>
      <c r="F1" s="162"/>
      <c r="G1" s="162"/>
      <c r="H1" s="162"/>
      <c r="I1" s="162"/>
      <c r="J1" s="162"/>
      <c r="K1" s="162"/>
      <c r="L1" s="162"/>
      <c r="M1" s="162"/>
      <c r="N1" s="162"/>
      <c r="O1" s="162"/>
      <c r="P1" s="162"/>
      <c r="Q1" s="162"/>
      <c r="R1" s="162"/>
      <c r="S1" s="162"/>
      <c r="T1" s="162"/>
      <c r="U1" s="37" t="s">
        <v>2</v>
      </c>
      <c r="V1" s="38" t="s">
        <v>917</v>
      </c>
    </row>
    <row r="2" spans="1:26" ht="48" customHeight="1" x14ac:dyDescent="0.2">
      <c r="A2" s="160"/>
      <c r="B2" s="37" t="s">
        <v>3</v>
      </c>
      <c r="C2" s="161" t="s">
        <v>918</v>
      </c>
      <c r="D2" s="162"/>
      <c r="E2" s="162"/>
      <c r="F2" s="162"/>
      <c r="G2" s="162"/>
      <c r="H2" s="162"/>
      <c r="I2" s="162"/>
      <c r="J2" s="162"/>
      <c r="K2" s="162"/>
      <c r="L2" s="162"/>
      <c r="M2" s="162"/>
      <c r="N2" s="162"/>
      <c r="O2" s="162"/>
      <c r="P2" s="162"/>
      <c r="Q2" s="162"/>
      <c r="R2" s="162"/>
      <c r="S2" s="162"/>
      <c r="T2" s="162"/>
      <c r="U2" s="37" t="s">
        <v>4</v>
      </c>
      <c r="V2" s="38">
        <v>2</v>
      </c>
    </row>
    <row r="3" spans="1:26" x14ac:dyDescent="0.2">
      <c r="A3" s="163" t="s">
        <v>133</v>
      </c>
      <c r="B3" s="163"/>
      <c r="C3" s="163"/>
      <c r="D3" s="163"/>
      <c r="E3" s="163"/>
      <c r="F3" s="163"/>
      <c r="G3" s="163"/>
      <c r="H3" s="163"/>
      <c r="I3" s="163"/>
      <c r="J3" s="163"/>
      <c r="K3" s="163"/>
      <c r="L3" s="163"/>
      <c r="M3" s="163"/>
      <c r="N3" s="163"/>
      <c r="O3" s="163"/>
      <c r="P3" s="163"/>
      <c r="Q3" s="163"/>
      <c r="R3" s="163"/>
      <c r="S3" s="163"/>
      <c r="T3" s="163"/>
      <c r="U3" s="163"/>
      <c r="V3" s="163"/>
    </row>
    <row r="4" spans="1:26" ht="15" x14ac:dyDescent="0.25">
      <c r="A4" s="164" t="s">
        <v>103</v>
      </c>
      <c r="B4" s="165"/>
      <c r="C4" s="165"/>
      <c r="D4" s="165"/>
      <c r="E4" s="165"/>
      <c r="F4" s="165"/>
      <c r="G4" s="165"/>
      <c r="H4" s="165"/>
      <c r="I4" s="165"/>
      <c r="J4" s="165"/>
      <c r="K4" s="165"/>
      <c r="L4" s="165"/>
      <c r="M4" s="165"/>
      <c r="N4" s="165"/>
      <c r="O4" s="165"/>
      <c r="P4" s="165"/>
      <c r="Q4" s="165"/>
      <c r="R4" s="165"/>
      <c r="S4" s="165"/>
      <c r="T4" s="165"/>
      <c r="U4" s="165"/>
      <c r="V4" s="166"/>
      <c r="Z4" s="18"/>
    </row>
    <row r="5" spans="1:26" ht="15" x14ac:dyDescent="0.25">
      <c r="A5" s="158" t="s">
        <v>27</v>
      </c>
      <c r="B5" s="158" t="s">
        <v>919</v>
      </c>
      <c r="C5" s="158" t="s">
        <v>61</v>
      </c>
      <c r="D5" s="158" t="s">
        <v>108</v>
      </c>
      <c r="E5" s="158" t="s">
        <v>131</v>
      </c>
      <c r="F5" s="158" t="s">
        <v>920</v>
      </c>
      <c r="G5" s="158" t="s">
        <v>66</v>
      </c>
      <c r="H5" s="170" t="s">
        <v>105</v>
      </c>
      <c r="I5" s="167" t="s">
        <v>921</v>
      </c>
      <c r="J5" s="169"/>
      <c r="K5" s="158" t="s">
        <v>28</v>
      </c>
      <c r="L5" s="158" t="s">
        <v>63</v>
      </c>
      <c r="M5" s="158" t="s">
        <v>64</v>
      </c>
      <c r="N5" s="167" t="s">
        <v>29</v>
      </c>
      <c r="O5" s="168"/>
      <c r="P5" s="168"/>
      <c r="Q5" s="168"/>
      <c r="R5" s="168"/>
      <c r="S5" s="169"/>
      <c r="T5" s="170" t="s">
        <v>922</v>
      </c>
      <c r="U5" s="167" t="s">
        <v>30</v>
      </c>
      <c r="V5" s="169"/>
      <c r="Z5" s="17"/>
    </row>
    <row r="6" spans="1:26" ht="24" x14ac:dyDescent="0.25">
      <c r="A6" s="159"/>
      <c r="B6" s="159"/>
      <c r="C6" s="159"/>
      <c r="D6" s="159"/>
      <c r="E6" s="159"/>
      <c r="F6" s="159"/>
      <c r="G6" s="159"/>
      <c r="H6" s="171"/>
      <c r="I6" s="39" t="s">
        <v>923</v>
      </c>
      <c r="J6" s="39" t="s">
        <v>924</v>
      </c>
      <c r="K6" s="159"/>
      <c r="L6" s="159"/>
      <c r="M6" s="159"/>
      <c r="N6" s="40" t="s">
        <v>32</v>
      </c>
      <c r="O6" s="40" t="s">
        <v>33</v>
      </c>
      <c r="P6" s="40" t="s">
        <v>34</v>
      </c>
      <c r="Q6" s="40" t="s">
        <v>35</v>
      </c>
      <c r="R6" s="40" t="s">
        <v>36</v>
      </c>
      <c r="S6" s="40" t="s">
        <v>37</v>
      </c>
      <c r="T6" s="171"/>
      <c r="U6" s="40" t="s">
        <v>31</v>
      </c>
      <c r="V6" s="40" t="s">
        <v>62</v>
      </c>
      <c r="Z6" s="17"/>
    </row>
    <row r="7" spans="1:26" ht="63.75" x14ac:dyDescent="0.25">
      <c r="A7" s="41" t="s">
        <v>925</v>
      </c>
      <c r="B7" s="42" t="s">
        <v>926</v>
      </c>
      <c r="C7" s="43" t="s">
        <v>65</v>
      </c>
      <c r="D7" s="44" t="s">
        <v>927</v>
      </c>
      <c r="E7" s="44" t="s">
        <v>928</v>
      </c>
      <c r="F7" s="43" t="s">
        <v>68</v>
      </c>
      <c r="G7" s="35" t="s">
        <v>75</v>
      </c>
      <c r="H7" s="45" t="s">
        <v>929</v>
      </c>
      <c r="I7" s="44" t="s">
        <v>303</v>
      </c>
      <c r="J7" s="44" t="s">
        <v>930</v>
      </c>
      <c r="K7" s="46">
        <v>1</v>
      </c>
      <c r="L7" s="47" t="s">
        <v>1030</v>
      </c>
      <c r="M7" s="47" t="s">
        <v>931</v>
      </c>
      <c r="N7" s="36">
        <v>0.33333333333333331</v>
      </c>
      <c r="O7" s="36"/>
      <c r="P7" s="36"/>
      <c r="Q7" s="36">
        <v>0.33333333333333331</v>
      </c>
      <c r="R7" s="36">
        <v>0.33333333333333331</v>
      </c>
      <c r="S7" s="36"/>
      <c r="T7" s="47" t="s">
        <v>932</v>
      </c>
      <c r="U7" s="48">
        <v>44593</v>
      </c>
      <c r="V7" s="48">
        <v>44926</v>
      </c>
      <c r="Z7" s="17"/>
    </row>
    <row r="8" spans="1:26" ht="63.75" x14ac:dyDescent="0.25">
      <c r="A8" s="41" t="s">
        <v>925</v>
      </c>
      <c r="B8" s="42" t="s">
        <v>926</v>
      </c>
      <c r="C8" s="43" t="s">
        <v>53</v>
      </c>
      <c r="D8" s="108" t="s">
        <v>1060</v>
      </c>
      <c r="E8" s="44" t="s">
        <v>933</v>
      </c>
      <c r="F8" s="43" t="s">
        <v>116</v>
      </c>
      <c r="G8" s="35" t="s">
        <v>934</v>
      </c>
      <c r="H8" s="45" t="s">
        <v>935</v>
      </c>
      <c r="I8" s="44" t="s">
        <v>303</v>
      </c>
      <c r="J8" s="44" t="s">
        <v>930</v>
      </c>
      <c r="K8" s="46">
        <v>1</v>
      </c>
      <c r="L8" s="47" t="s">
        <v>936</v>
      </c>
      <c r="M8" s="47" t="s">
        <v>931</v>
      </c>
      <c r="N8" s="36">
        <v>0.1</v>
      </c>
      <c r="O8" s="36">
        <v>0.15</v>
      </c>
      <c r="P8" s="36">
        <v>0.15</v>
      </c>
      <c r="Q8" s="36">
        <v>0.15</v>
      </c>
      <c r="R8" s="36">
        <v>0.15</v>
      </c>
      <c r="S8" s="36">
        <v>0.3</v>
      </c>
      <c r="T8" s="47" t="s">
        <v>937</v>
      </c>
      <c r="U8" s="48">
        <v>44593</v>
      </c>
      <c r="V8" s="48">
        <v>44926</v>
      </c>
      <c r="Z8" s="17"/>
    </row>
    <row r="9" spans="1:26" ht="63.75" x14ac:dyDescent="0.2">
      <c r="A9" s="41" t="s">
        <v>925</v>
      </c>
      <c r="B9" s="42" t="s">
        <v>926</v>
      </c>
      <c r="C9" s="43" t="s">
        <v>53</v>
      </c>
      <c r="D9" s="108" t="s">
        <v>1058</v>
      </c>
      <c r="E9" s="44" t="s">
        <v>938</v>
      </c>
      <c r="F9" s="35" t="s">
        <v>939</v>
      </c>
      <c r="G9" s="45" t="s">
        <v>82</v>
      </c>
      <c r="H9" s="49" t="s">
        <v>940</v>
      </c>
      <c r="I9" s="44" t="s">
        <v>303</v>
      </c>
      <c r="J9" s="44" t="s">
        <v>930</v>
      </c>
      <c r="K9" s="46">
        <v>1</v>
      </c>
      <c r="L9" s="47" t="s">
        <v>1026</v>
      </c>
      <c r="M9" s="47" t="s">
        <v>941</v>
      </c>
      <c r="N9" s="36">
        <v>0.33333333333333331</v>
      </c>
      <c r="O9" s="36"/>
      <c r="P9" s="36"/>
      <c r="Q9" s="36">
        <v>0.33333333333333331</v>
      </c>
      <c r="R9" s="36">
        <v>0.33333333333333331</v>
      </c>
      <c r="S9" s="36"/>
      <c r="T9" s="47" t="s">
        <v>937</v>
      </c>
      <c r="U9" s="48">
        <v>44593</v>
      </c>
      <c r="V9" s="48">
        <v>44926</v>
      </c>
    </row>
    <row r="10" spans="1:26" ht="63.75" x14ac:dyDescent="0.2">
      <c r="A10" s="41" t="s">
        <v>925</v>
      </c>
      <c r="B10" s="42" t="s">
        <v>926</v>
      </c>
      <c r="C10" s="43" t="s">
        <v>53</v>
      </c>
      <c r="D10" s="108" t="s">
        <v>1059</v>
      </c>
      <c r="E10" s="44" t="s">
        <v>942</v>
      </c>
      <c r="F10" s="35" t="s">
        <v>87</v>
      </c>
      <c r="G10" s="45" t="s">
        <v>94</v>
      </c>
      <c r="H10" s="49" t="s">
        <v>943</v>
      </c>
      <c r="I10" s="44" t="s">
        <v>303</v>
      </c>
      <c r="J10" s="44" t="s">
        <v>930</v>
      </c>
      <c r="K10" s="46">
        <v>1</v>
      </c>
      <c r="L10" s="47" t="s">
        <v>1026</v>
      </c>
      <c r="M10" s="47" t="s">
        <v>941</v>
      </c>
      <c r="N10" s="36">
        <v>0.25</v>
      </c>
      <c r="O10" s="36"/>
      <c r="P10" s="36"/>
      <c r="Q10" s="36">
        <v>0.5</v>
      </c>
      <c r="R10" s="36"/>
      <c r="S10" s="36">
        <v>0.25</v>
      </c>
      <c r="T10" s="47" t="s">
        <v>944</v>
      </c>
      <c r="U10" s="48">
        <v>44593</v>
      </c>
      <c r="V10" s="48">
        <v>44926</v>
      </c>
    </row>
    <row r="11" spans="1:26" ht="89.25" x14ac:dyDescent="0.2">
      <c r="A11" s="41" t="s">
        <v>43</v>
      </c>
      <c r="B11" s="42" t="s">
        <v>945</v>
      </c>
      <c r="C11" s="43" t="s">
        <v>65</v>
      </c>
      <c r="D11" s="44" t="s">
        <v>946</v>
      </c>
      <c r="E11" s="44" t="s">
        <v>947</v>
      </c>
      <c r="F11" s="43" t="s">
        <v>76</v>
      </c>
      <c r="G11" s="35" t="s">
        <v>128</v>
      </c>
      <c r="H11" s="45" t="s">
        <v>948</v>
      </c>
      <c r="I11" s="44" t="s">
        <v>1023</v>
      </c>
      <c r="J11" s="44" t="s">
        <v>930</v>
      </c>
      <c r="K11" s="46">
        <v>0.99999999999999989</v>
      </c>
      <c r="L11" s="47" t="s">
        <v>1027</v>
      </c>
      <c r="M11" s="47" t="s">
        <v>949</v>
      </c>
      <c r="N11" s="36">
        <v>0.16666666666666666</v>
      </c>
      <c r="O11" s="36">
        <v>0.16666666666666666</v>
      </c>
      <c r="P11" s="36">
        <v>0.16666666666666666</v>
      </c>
      <c r="Q11" s="36">
        <v>0.16666666666666666</v>
      </c>
      <c r="R11" s="36">
        <v>0.16666666666666666</v>
      </c>
      <c r="S11" s="36">
        <v>0.16666666666666666</v>
      </c>
      <c r="T11" s="47" t="s">
        <v>950</v>
      </c>
      <c r="U11" s="48">
        <v>44564</v>
      </c>
      <c r="V11" s="48">
        <v>44926</v>
      </c>
    </row>
    <row r="12" spans="1:26" ht="89.25" x14ac:dyDescent="0.2">
      <c r="A12" s="41" t="s">
        <v>43</v>
      </c>
      <c r="B12" s="42" t="s">
        <v>951</v>
      </c>
      <c r="C12" s="43" t="s">
        <v>952</v>
      </c>
      <c r="D12" s="44" t="s">
        <v>953</v>
      </c>
      <c r="E12" s="44" t="s">
        <v>954</v>
      </c>
      <c r="F12" s="35" t="s">
        <v>67</v>
      </c>
      <c r="G12" s="35" t="s">
        <v>67</v>
      </c>
      <c r="H12" s="45" t="s">
        <v>955</v>
      </c>
      <c r="I12" s="44" t="s">
        <v>956</v>
      </c>
      <c r="J12" s="44" t="s">
        <v>930</v>
      </c>
      <c r="K12" s="46">
        <v>0.99999999999999989</v>
      </c>
      <c r="L12" s="44" t="s">
        <v>1063</v>
      </c>
      <c r="M12" s="47" t="s">
        <v>957</v>
      </c>
      <c r="N12" s="36">
        <v>0.16666666666666666</v>
      </c>
      <c r="O12" s="36">
        <v>0.16666666666666666</v>
      </c>
      <c r="P12" s="36">
        <v>0.16666666666666666</v>
      </c>
      <c r="Q12" s="36">
        <v>0.16666666666666666</v>
      </c>
      <c r="R12" s="36">
        <v>0.16666666666666666</v>
      </c>
      <c r="S12" s="36">
        <v>0.16666666666666666</v>
      </c>
      <c r="T12" s="47" t="s">
        <v>950</v>
      </c>
      <c r="U12" s="48">
        <v>44564</v>
      </c>
      <c r="V12" s="48">
        <v>44926</v>
      </c>
    </row>
    <row r="13" spans="1:26" ht="114.75" x14ac:dyDescent="0.2">
      <c r="A13" s="41" t="s">
        <v>40</v>
      </c>
      <c r="B13" s="42" t="s">
        <v>958</v>
      </c>
      <c r="C13" s="43" t="s">
        <v>51</v>
      </c>
      <c r="D13" s="44" t="s">
        <v>959</v>
      </c>
      <c r="E13" s="44" t="s">
        <v>960</v>
      </c>
      <c r="F13" s="43" t="s">
        <v>68</v>
      </c>
      <c r="G13" s="35" t="s">
        <v>75</v>
      </c>
      <c r="H13" s="45" t="s">
        <v>961</v>
      </c>
      <c r="I13" s="44" t="s">
        <v>962</v>
      </c>
      <c r="J13" s="44" t="s">
        <v>963</v>
      </c>
      <c r="K13" s="46">
        <v>1</v>
      </c>
      <c r="L13" s="47" t="s">
        <v>964</v>
      </c>
      <c r="M13" s="47" t="s">
        <v>965</v>
      </c>
      <c r="N13" s="36"/>
      <c r="O13" s="36"/>
      <c r="P13" s="36"/>
      <c r="Q13" s="36">
        <v>0.33333333333333331</v>
      </c>
      <c r="R13" s="36">
        <v>0.33333333333333331</v>
      </c>
      <c r="S13" s="36">
        <v>0.33333333333333331</v>
      </c>
      <c r="T13" s="47" t="s">
        <v>515</v>
      </c>
      <c r="U13" s="48">
        <v>44743</v>
      </c>
      <c r="V13" s="48">
        <v>44926</v>
      </c>
    </row>
    <row r="14" spans="1:26" ht="89.25" x14ac:dyDescent="0.2">
      <c r="A14" s="41" t="s">
        <v>41</v>
      </c>
      <c r="B14" s="42" t="s">
        <v>966</v>
      </c>
      <c r="C14" s="43" t="s">
        <v>65</v>
      </c>
      <c r="D14" s="44" t="s">
        <v>967</v>
      </c>
      <c r="E14" s="44" t="s">
        <v>968</v>
      </c>
      <c r="F14" s="43" t="s">
        <v>76</v>
      </c>
      <c r="G14" s="35" t="s">
        <v>129</v>
      </c>
      <c r="H14" s="45" t="s">
        <v>969</v>
      </c>
      <c r="I14" s="44" t="s">
        <v>970</v>
      </c>
      <c r="J14" s="44" t="s">
        <v>930</v>
      </c>
      <c r="K14" s="46">
        <v>0.99999999999999989</v>
      </c>
      <c r="L14" s="47" t="s">
        <v>971</v>
      </c>
      <c r="M14" s="47" t="s">
        <v>284</v>
      </c>
      <c r="N14" s="36">
        <v>0.16666666666666666</v>
      </c>
      <c r="O14" s="36">
        <v>0.16666666666666666</v>
      </c>
      <c r="P14" s="36">
        <v>0.16666666666666666</v>
      </c>
      <c r="Q14" s="36">
        <v>0.16666666666666666</v>
      </c>
      <c r="R14" s="36">
        <v>0.16666666666666666</v>
      </c>
      <c r="S14" s="36">
        <v>0.16666666666666666</v>
      </c>
      <c r="T14" s="47" t="s">
        <v>285</v>
      </c>
      <c r="U14" s="48">
        <v>44198</v>
      </c>
      <c r="V14" s="48">
        <v>44926</v>
      </c>
    </row>
    <row r="15" spans="1:26" ht="76.5" x14ac:dyDescent="0.2">
      <c r="A15" s="135" t="s">
        <v>41</v>
      </c>
      <c r="B15" s="136" t="s">
        <v>972</v>
      </c>
      <c r="C15" s="43" t="s">
        <v>65</v>
      </c>
      <c r="D15" s="108" t="s">
        <v>973</v>
      </c>
      <c r="E15" s="108" t="s">
        <v>979</v>
      </c>
      <c r="F15" s="43" t="s">
        <v>76</v>
      </c>
      <c r="G15" s="35" t="s">
        <v>77</v>
      </c>
      <c r="H15" s="75" t="s">
        <v>975</v>
      </c>
      <c r="I15" s="108" t="s">
        <v>970</v>
      </c>
      <c r="J15" s="108" t="s">
        <v>930</v>
      </c>
      <c r="K15" s="137">
        <v>0.99999999999999989</v>
      </c>
      <c r="L15" s="110" t="s">
        <v>976</v>
      </c>
      <c r="M15" s="110" t="s">
        <v>284</v>
      </c>
      <c r="N15" s="134">
        <v>0.16666666666666666</v>
      </c>
      <c r="O15" s="134">
        <v>0.16666666666666666</v>
      </c>
      <c r="P15" s="134">
        <v>0.16666666666666666</v>
      </c>
      <c r="Q15" s="134">
        <v>0.16666666666666666</v>
      </c>
      <c r="R15" s="134">
        <v>0.16666666666666666</v>
      </c>
      <c r="S15" s="134">
        <v>0.16666666666666666</v>
      </c>
      <c r="T15" s="110" t="s">
        <v>285</v>
      </c>
      <c r="U15" s="138">
        <v>44198</v>
      </c>
      <c r="V15" s="138">
        <v>44926</v>
      </c>
    </row>
    <row r="16" spans="1:26" ht="89.25" x14ac:dyDescent="0.2">
      <c r="A16" s="135" t="s">
        <v>41</v>
      </c>
      <c r="B16" s="136" t="s">
        <v>977</v>
      </c>
      <c r="C16" s="43" t="s">
        <v>65</v>
      </c>
      <c r="D16" s="108" t="s">
        <v>978</v>
      </c>
      <c r="E16" s="108" t="s">
        <v>983</v>
      </c>
      <c r="F16" s="43" t="s">
        <v>76</v>
      </c>
      <c r="G16" s="35" t="s">
        <v>129</v>
      </c>
      <c r="H16" s="75" t="s">
        <v>980</v>
      </c>
      <c r="I16" s="108" t="s">
        <v>970</v>
      </c>
      <c r="J16" s="108" t="s">
        <v>930</v>
      </c>
      <c r="K16" s="137">
        <v>0.99999999999999989</v>
      </c>
      <c r="L16" s="110" t="s">
        <v>976</v>
      </c>
      <c r="M16" s="110" t="s">
        <v>284</v>
      </c>
      <c r="N16" s="134">
        <v>0.16666666666666666</v>
      </c>
      <c r="O16" s="134">
        <v>0.16666666666666666</v>
      </c>
      <c r="P16" s="134">
        <v>0.16666666666666666</v>
      </c>
      <c r="Q16" s="134">
        <v>0.16666666666666666</v>
      </c>
      <c r="R16" s="134">
        <v>0.16666666666666666</v>
      </c>
      <c r="S16" s="134">
        <v>0.16666666666666666</v>
      </c>
      <c r="T16" s="110" t="s">
        <v>285</v>
      </c>
      <c r="U16" s="138">
        <v>44198</v>
      </c>
      <c r="V16" s="138">
        <v>44926</v>
      </c>
    </row>
    <row r="17" spans="1:22" ht="76.5" x14ac:dyDescent="0.2">
      <c r="A17" s="135" t="s">
        <v>41</v>
      </c>
      <c r="B17" s="136" t="s">
        <v>981</v>
      </c>
      <c r="C17" s="43" t="s">
        <v>65</v>
      </c>
      <c r="D17" s="108" t="s">
        <v>982</v>
      </c>
      <c r="E17" s="108" t="s">
        <v>974</v>
      </c>
      <c r="F17" s="43" t="s">
        <v>76</v>
      </c>
      <c r="G17" s="35" t="s">
        <v>286</v>
      </c>
      <c r="H17" s="75" t="s">
        <v>984</v>
      </c>
      <c r="I17" s="108" t="s">
        <v>970</v>
      </c>
      <c r="J17" s="108" t="s">
        <v>930</v>
      </c>
      <c r="K17" s="137">
        <v>0.99999999999999989</v>
      </c>
      <c r="L17" s="110" t="s">
        <v>976</v>
      </c>
      <c r="M17" s="110" t="s">
        <v>284</v>
      </c>
      <c r="N17" s="134">
        <v>0.16666666666666666</v>
      </c>
      <c r="O17" s="134">
        <v>0.16666666666666666</v>
      </c>
      <c r="P17" s="134">
        <v>0.16666666666666666</v>
      </c>
      <c r="Q17" s="134">
        <v>0.16666666666666666</v>
      </c>
      <c r="R17" s="134">
        <v>0.16666666666666666</v>
      </c>
      <c r="S17" s="134">
        <v>0.16666666666666666</v>
      </c>
      <c r="T17" s="110" t="s">
        <v>285</v>
      </c>
      <c r="U17" s="138">
        <v>44198</v>
      </c>
      <c r="V17" s="138">
        <v>44926</v>
      </c>
    </row>
    <row r="18" spans="1:22" ht="89.25" x14ac:dyDescent="0.2">
      <c r="A18" s="41" t="s">
        <v>41</v>
      </c>
      <c r="B18" s="42" t="s">
        <v>985</v>
      </c>
      <c r="C18" s="43" t="s">
        <v>65</v>
      </c>
      <c r="D18" s="44" t="s">
        <v>986</v>
      </c>
      <c r="E18" s="44" t="s">
        <v>987</v>
      </c>
      <c r="F18" s="43" t="s">
        <v>76</v>
      </c>
      <c r="G18" s="35" t="s">
        <v>129</v>
      </c>
      <c r="H18" s="45" t="s">
        <v>988</v>
      </c>
      <c r="I18" s="44" t="s">
        <v>970</v>
      </c>
      <c r="J18" s="44" t="s">
        <v>930</v>
      </c>
      <c r="K18" s="46">
        <v>1</v>
      </c>
      <c r="L18" s="47" t="s">
        <v>976</v>
      </c>
      <c r="M18" s="47" t="s">
        <v>284</v>
      </c>
      <c r="N18" s="36"/>
      <c r="O18" s="36"/>
      <c r="P18" s="36">
        <v>0.5</v>
      </c>
      <c r="Q18" s="36"/>
      <c r="R18" s="36"/>
      <c r="S18" s="36">
        <v>0.5</v>
      </c>
      <c r="T18" s="47" t="s">
        <v>285</v>
      </c>
      <c r="U18" s="48">
        <v>44198</v>
      </c>
      <c r="V18" s="48">
        <v>44926</v>
      </c>
    </row>
    <row r="19" spans="1:22" ht="76.5" x14ac:dyDescent="0.2">
      <c r="A19" s="41" t="s">
        <v>38</v>
      </c>
      <c r="B19" s="42" t="s">
        <v>989</v>
      </c>
      <c r="C19" s="43" t="s">
        <v>65</v>
      </c>
      <c r="D19" s="44" t="s">
        <v>990</v>
      </c>
      <c r="E19" s="44" t="s">
        <v>991</v>
      </c>
      <c r="F19" s="43" t="s">
        <v>87</v>
      </c>
      <c r="G19" s="35" t="s">
        <v>992</v>
      </c>
      <c r="H19" s="45" t="s">
        <v>993</v>
      </c>
      <c r="I19" s="44" t="s">
        <v>994</v>
      </c>
      <c r="J19" s="44" t="s">
        <v>930</v>
      </c>
      <c r="K19" s="46">
        <v>1.0002</v>
      </c>
      <c r="L19" s="47" t="s">
        <v>1029</v>
      </c>
      <c r="M19" s="47" t="s">
        <v>995</v>
      </c>
      <c r="N19" s="36">
        <v>0.16669999999999999</v>
      </c>
      <c r="O19" s="36">
        <v>0.16669999999999999</v>
      </c>
      <c r="P19" s="36">
        <v>0.16669999999999999</v>
      </c>
      <c r="Q19" s="36">
        <v>0.16669999999999999</v>
      </c>
      <c r="R19" s="36">
        <v>0.16669999999999999</v>
      </c>
      <c r="S19" s="36">
        <v>0.16669999999999999</v>
      </c>
      <c r="T19" s="47" t="s">
        <v>996</v>
      </c>
      <c r="U19" s="48">
        <v>44198</v>
      </c>
      <c r="V19" s="48">
        <v>44561</v>
      </c>
    </row>
    <row r="20" spans="1:22" ht="76.5" x14ac:dyDescent="0.2">
      <c r="A20" s="41" t="s">
        <v>39</v>
      </c>
      <c r="B20" s="42" t="s">
        <v>997</v>
      </c>
      <c r="C20" s="43" t="s">
        <v>952</v>
      </c>
      <c r="D20" s="44" t="s">
        <v>998</v>
      </c>
      <c r="E20" s="44" t="s">
        <v>999</v>
      </c>
      <c r="F20" s="43" t="s">
        <v>67</v>
      </c>
      <c r="G20" s="35" t="s">
        <v>67</v>
      </c>
      <c r="H20" s="45" t="s">
        <v>1000</v>
      </c>
      <c r="I20" s="44" t="s">
        <v>1021</v>
      </c>
      <c r="J20" s="44" t="s">
        <v>930</v>
      </c>
      <c r="K20" s="46">
        <v>0.99999999999999989</v>
      </c>
      <c r="L20" s="110" t="s">
        <v>1087</v>
      </c>
      <c r="M20" s="110" t="s">
        <v>1001</v>
      </c>
      <c r="N20" s="88"/>
      <c r="O20" s="88"/>
      <c r="P20" s="88"/>
      <c r="Q20" s="88"/>
      <c r="R20" s="88"/>
      <c r="S20" s="88">
        <v>1</v>
      </c>
      <c r="T20" s="110" t="s">
        <v>1002</v>
      </c>
      <c r="U20" s="116">
        <v>44501</v>
      </c>
      <c r="V20" s="116">
        <v>44926</v>
      </c>
    </row>
    <row r="21" spans="1:22" ht="63.75" x14ac:dyDescent="0.2">
      <c r="A21" s="41" t="s">
        <v>39</v>
      </c>
      <c r="B21" s="42" t="s">
        <v>1003</v>
      </c>
      <c r="C21" s="43" t="s">
        <v>65</v>
      </c>
      <c r="D21" s="44" t="s">
        <v>1004</v>
      </c>
      <c r="E21" s="44" t="s">
        <v>1005</v>
      </c>
      <c r="F21" s="43" t="s">
        <v>76</v>
      </c>
      <c r="G21" s="35" t="s">
        <v>77</v>
      </c>
      <c r="H21" s="50" t="s">
        <v>1006</v>
      </c>
      <c r="I21" s="44" t="s">
        <v>1022</v>
      </c>
      <c r="J21" s="44" t="s">
        <v>930</v>
      </c>
      <c r="K21" s="46">
        <v>0.99999999999999989</v>
      </c>
      <c r="L21" s="110" t="s">
        <v>1088</v>
      </c>
      <c r="M21" s="110" t="s">
        <v>249</v>
      </c>
      <c r="N21" s="88">
        <v>0.16666666666666666</v>
      </c>
      <c r="O21" s="88">
        <v>0.16666666666666666</v>
      </c>
      <c r="P21" s="88">
        <v>0.16666666666666666</v>
      </c>
      <c r="Q21" s="88">
        <v>0.16666666666666666</v>
      </c>
      <c r="R21" s="88">
        <v>0.16666666666666666</v>
      </c>
      <c r="S21" s="88">
        <v>0.16666666666666666</v>
      </c>
      <c r="T21" s="110" t="s">
        <v>1007</v>
      </c>
      <c r="U21" s="116">
        <v>44198</v>
      </c>
      <c r="V21" s="116">
        <v>44926</v>
      </c>
    </row>
    <row r="22" spans="1:22" ht="76.5" x14ac:dyDescent="0.2">
      <c r="A22" s="41" t="s">
        <v>39</v>
      </c>
      <c r="B22" s="42" t="s">
        <v>1003</v>
      </c>
      <c r="C22" s="43" t="s">
        <v>65</v>
      </c>
      <c r="D22" s="44" t="s">
        <v>1008</v>
      </c>
      <c r="E22" s="44" t="s">
        <v>1009</v>
      </c>
      <c r="F22" s="43" t="s">
        <v>87</v>
      </c>
      <c r="G22" s="35" t="s">
        <v>90</v>
      </c>
      <c r="H22" s="51" t="s">
        <v>1010</v>
      </c>
      <c r="I22" s="44" t="s">
        <v>1011</v>
      </c>
      <c r="J22" s="44" t="s">
        <v>930</v>
      </c>
      <c r="K22" s="46">
        <v>1</v>
      </c>
      <c r="L22" s="110" t="s">
        <v>1089</v>
      </c>
      <c r="M22" s="110" t="s">
        <v>249</v>
      </c>
      <c r="N22" s="88"/>
      <c r="O22" s="88"/>
      <c r="P22" s="88">
        <v>1</v>
      </c>
      <c r="Q22" s="88"/>
      <c r="R22" s="88"/>
      <c r="S22" s="88"/>
      <c r="T22" s="110" t="s">
        <v>1007</v>
      </c>
      <c r="U22" s="116">
        <v>44256</v>
      </c>
      <c r="V22" s="116">
        <v>44772</v>
      </c>
    </row>
    <row r="23" spans="1:22" ht="76.5" x14ac:dyDescent="0.2">
      <c r="A23" s="41" t="s">
        <v>39</v>
      </c>
      <c r="B23" s="42" t="s">
        <v>1012</v>
      </c>
      <c r="C23" s="43" t="s">
        <v>65</v>
      </c>
      <c r="D23" s="44" t="s">
        <v>1013</v>
      </c>
      <c r="E23" s="44" t="s">
        <v>1014</v>
      </c>
      <c r="F23" s="43" t="s">
        <v>76</v>
      </c>
      <c r="G23" s="35" t="s">
        <v>77</v>
      </c>
      <c r="H23" s="51" t="s">
        <v>1015</v>
      </c>
      <c r="I23" s="44" t="s">
        <v>1016</v>
      </c>
      <c r="J23" s="44" t="s">
        <v>930</v>
      </c>
      <c r="K23" s="46">
        <v>0.99999999999999989</v>
      </c>
      <c r="L23" s="44" t="s">
        <v>1028</v>
      </c>
      <c r="M23" s="44" t="s">
        <v>1001</v>
      </c>
      <c r="N23" s="36">
        <v>0.16666666666666666</v>
      </c>
      <c r="O23" s="36">
        <v>0.16666666666666666</v>
      </c>
      <c r="P23" s="36">
        <v>0.16666666666666666</v>
      </c>
      <c r="Q23" s="36">
        <v>0.16666666666666666</v>
      </c>
      <c r="R23" s="36">
        <v>0.16666666666666666</v>
      </c>
      <c r="S23" s="36">
        <v>0.16666666666666666</v>
      </c>
      <c r="T23" s="47" t="s">
        <v>1002</v>
      </c>
      <c r="U23" s="48">
        <v>44198</v>
      </c>
      <c r="V23" s="48">
        <v>44926</v>
      </c>
    </row>
    <row r="24" spans="1:22" ht="12.75" x14ac:dyDescent="0.2">
      <c r="A24" s="41"/>
      <c r="B24" s="42"/>
      <c r="C24" s="43"/>
      <c r="D24" s="44"/>
      <c r="E24" s="44"/>
      <c r="F24" s="35"/>
      <c r="G24" s="45"/>
      <c r="H24" s="44"/>
      <c r="I24" s="44"/>
      <c r="J24" s="44"/>
      <c r="K24" s="46"/>
      <c r="L24" s="47"/>
      <c r="M24" s="47"/>
      <c r="N24" s="36"/>
      <c r="O24" s="36"/>
      <c r="P24" s="36"/>
      <c r="Q24" s="36"/>
      <c r="R24" s="36"/>
      <c r="S24" s="36"/>
      <c r="T24" s="47"/>
      <c r="U24" s="48"/>
      <c r="V24" s="48"/>
    </row>
    <row r="25" spans="1:22" ht="15" x14ac:dyDescent="0.2">
      <c r="A25" s="52"/>
      <c r="B25" s="53"/>
      <c r="C25" s="54"/>
      <c r="D25" s="55"/>
      <c r="E25" s="56"/>
      <c r="F25" s="57"/>
      <c r="G25" s="58"/>
      <c r="H25" s="59"/>
      <c r="I25" s="59"/>
      <c r="J25" s="59"/>
      <c r="K25" s="60"/>
      <c r="L25" s="61"/>
      <c r="M25" s="61"/>
      <c r="N25" s="62"/>
      <c r="O25" s="62"/>
      <c r="P25" s="62"/>
      <c r="Q25" s="62"/>
      <c r="R25" s="62"/>
      <c r="S25" s="62"/>
      <c r="T25" s="52"/>
      <c r="U25" s="63"/>
      <c r="V25" s="63"/>
    </row>
    <row r="26" spans="1:22" s="9" customFormat="1" x14ac:dyDescent="0.2">
      <c r="A26" s="64"/>
      <c r="B26" s="64"/>
      <c r="C26" s="64"/>
      <c r="D26" s="64"/>
      <c r="E26" s="64"/>
      <c r="F26" s="65"/>
      <c r="G26" s="65"/>
      <c r="H26" s="66"/>
      <c r="I26" s="66"/>
      <c r="J26" s="66"/>
      <c r="K26" s="67"/>
      <c r="L26" s="67"/>
      <c r="M26" s="67"/>
      <c r="N26" s="65"/>
      <c r="O26" s="65"/>
      <c r="P26" s="65"/>
      <c r="Q26" s="65"/>
      <c r="R26" s="65"/>
      <c r="S26" s="65"/>
      <c r="T26" s="65"/>
      <c r="U26" s="65"/>
      <c r="V26" s="65"/>
    </row>
    <row r="27" spans="1:22" s="9" customFormat="1" ht="14.25" x14ac:dyDescent="0.2">
      <c r="A27" s="72" t="s">
        <v>1024</v>
      </c>
      <c r="B27" s="73"/>
      <c r="C27" s="64"/>
      <c r="D27" s="64"/>
      <c r="E27" s="64"/>
      <c r="F27" s="65"/>
      <c r="G27" s="65"/>
      <c r="H27" s="66"/>
      <c r="I27" s="66"/>
      <c r="J27" s="66"/>
      <c r="K27" s="67"/>
      <c r="L27" s="67"/>
      <c r="M27" s="67"/>
      <c r="N27" s="65"/>
      <c r="O27" s="65"/>
      <c r="P27" s="65"/>
      <c r="Q27" s="65"/>
      <c r="R27" s="65"/>
      <c r="S27" s="65"/>
      <c r="T27" s="65"/>
      <c r="U27" s="65"/>
      <c r="V27" s="65"/>
    </row>
    <row r="28" spans="1:22" s="9" customFormat="1" ht="14.25" x14ac:dyDescent="0.2">
      <c r="A28" s="72" t="s">
        <v>1025</v>
      </c>
      <c r="B28" s="73"/>
      <c r="C28" s="64"/>
      <c r="D28" s="64"/>
      <c r="F28" s="65"/>
      <c r="G28" s="65"/>
      <c r="H28" s="66"/>
      <c r="I28" s="66"/>
      <c r="J28" s="66"/>
      <c r="K28" s="67"/>
      <c r="L28" s="67"/>
      <c r="M28" s="67"/>
      <c r="N28" s="65"/>
      <c r="O28" s="65"/>
      <c r="P28" s="65"/>
      <c r="Q28" s="65"/>
      <c r="R28" s="65"/>
      <c r="S28" s="65"/>
      <c r="T28" s="65"/>
      <c r="U28" s="65"/>
      <c r="V28" s="65"/>
    </row>
    <row r="29" spans="1:22" s="9" customFormat="1" ht="14.25" x14ac:dyDescent="0.2">
      <c r="A29" s="74" t="s">
        <v>1113</v>
      </c>
      <c r="B29" s="73"/>
      <c r="D29" s="64"/>
      <c r="F29" s="65"/>
      <c r="G29" s="65"/>
      <c r="H29" s="66"/>
      <c r="I29" s="66"/>
      <c r="J29" s="66"/>
      <c r="K29" s="67"/>
      <c r="L29" s="67"/>
      <c r="M29" s="67"/>
      <c r="N29" s="65"/>
      <c r="O29" s="65"/>
      <c r="P29" s="65"/>
      <c r="Q29" s="65"/>
      <c r="R29" s="65"/>
      <c r="S29" s="65"/>
      <c r="T29" s="65"/>
      <c r="U29" s="65"/>
      <c r="V29" s="65"/>
    </row>
    <row r="30" spans="1:22" s="9" customFormat="1" x14ac:dyDescent="0.2">
      <c r="A30" s="64"/>
      <c r="D30" s="64"/>
      <c r="E30" s="64"/>
      <c r="F30" s="65"/>
      <c r="G30" s="65"/>
      <c r="H30" s="66"/>
      <c r="I30" s="66"/>
      <c r="J30" s="66"/>
      <c r="K30" s="67"/>
      <c r="L30" s="67"/>
      <c r="M30" s="67"/>
      <c r="N30" s="65"/>
      <c r="O30" s="65"/>
      <c r="P30" s="65"/>
      <c r="Q30" s="65"/>
      <c r="R30" s="65"/>
      <c r="S30" s="65"/>
      <c r="T30" s="65"/>
      <c r="U30" s="65"/>
      <c r="V30" s="65"/>
    </row>
    <row r="31" spans="1:22" s="9" customFormat="1" x14ac:dyDescent="0.2">
      <c r="D31" s="64"/>
      <c r="E31" s="64"/>
      <c r="F31" s="65"/>
      <c r="G31" s="65"/>
      <c r="H31" s="66"/>
      <c r="I31" s="66"/>
      <c r="J31" s="66"/>
      <c r="K31" s="67"/>
      <c r="L31" s="67"/>
      <c r="M31" s="67"/>
      <c r="N31" s="65"/>
      <c r="O31" s="65"/>
      <c r="P31" s="65"/>
      <c r="Q31" s="65"/>
      <c r="R31" s="65"/>
      <c r="S31" s="65"/>
      <c r="T31" s="65"/>
      <c r="U31" s="65"/>
      <c r="V31" s="65"/>
    </row>
    <row r="32" spans="1:22" s="9" customFormat="1" x14ac:dyDescent="0.2">
      <c r="D32" s="64"/>
      <c r="E32" s="64"/>
      <c r="F32" s="68"/>
      <c r="G32" s="68"/>
      <c r="H32" s="68"/>
      <c r="I32" s="68"/>
      <c r="J32" s="68"/>
      <c r="K32" s="64"/>
      <c r="L32" s="64"/>
      <c r="M32" s="64"/>
      <c r="N32" s="68"/>
      <c r="O32" s="68"/>
      <c r="P32" s="68"/>
      <c r="Q32" s="68"/>
      <c r="R32" s="68"/>
      <c r="S32" s="68"/>
      <c r="T32" s="68"/>
      <c r="U32" s="69"/>
      <c r="V32" s="69"/>
    </row>
    <row r="33" spans="4:22" s="9" customFormat="1" x14ac:dyDescent="0.2">
      <c r="D33" s="64"/>
      <c r="E33" s="64"/>
      <c r="F33" s="65"/>
      <c r="G33" s="65"/>
      <c r="H33" s="66"/>
      <c r="I33" s="66"/>
      <c r="J33" s="66"/>
      <c r="K33" s="64"/>
      <c r="L33" s="64"/>
      <c r="M33" s="64"/>
      <c r="N33" s="65"/>
      <c r="O33" s="65"/>
      <c r="P33" s="65"/>
      <c r="Q33" s="65"/>
      <c r="R33" s="65"/>
      <c r="S33" s="65"/>
      <c r="T33" s="65"/>
      <c r="U33" s="65"/>
      <c r="V33" s="65"/>
    </row>
    <row r="34" spans="4:22" s="9" customFormat="1" x14ac:dyDescent="0.2">
      <c r="D34" s="64"/>
      <c r="E34" s="64"/>
      <c r="F34" s="64"/>
      <c r="G34" s="64"/>
      <c r="H34" s="64"/>
      <c r="I34" s="64"/>
      <c r="J34" s="64"/>
      <c r="K34" s="64"/>
      <c r="L34" s="64"/>
      <c r="M34" s="64"/>
      <c r="N34" s="64"/>
      <c r="O34" s="64"/>
      <c r="P34" s="64"/>
      <c r="Q34" s="64"/>
      <c r="R34" s="64"/>
      <c r="S34" s="64"/>
      <c r="T34" s="64"/>
      <c r="U34" s="64"/>
      <c r="V34" s="64"/>
    </row>
    <row r="35" spans="4:22" s="9" customFormat="1" x14ac:dyDescent="0.2">
      <c r="D35" s="64"/>
      <c r="E35" s="64"/>
      <c r="F35" s="64"/>
      <c r="G35" s="64"/>
      <c r="H35" s="64"/>
      <c r="I35" s="64"/>
      <c r="J35" s="64"/>
      <c r="K35" s="64"/>
      <c r="L35" s="64"/>
      <c r="M35" s="64"/>
      <c r="N35" s="64"/>
      <c r="O35" s="64"/>
      <c r="P35" s="64"/>
      <c r="Q35" s="64"/>
      <c r="R35" s="64"/>
      <c r="S35" s="64"/>
      <c r="T35" s="64"/>
      <c r="U35" s="64"/>
      <c r="V35" s="64"/>
    </row>
    <row r="36" spans="4:22" s="9" customFormat="1" x14ac:dyDescent="0.2">
      <c r="D36" s="64"/>
      <c r="E36" s="64"/>
      <c r="F36" s="64"/>
      <c r="G36" s="64"/>
      <c r="H36" s="64"/>
      <c r="I36" s="64"/>
      <c r="J36" s="64"/>
      <c r="K36" s="64"/>
      <c r="L36" s="64"/>
      <c r="M36" s="64"/>
      <c r="N36" s="64"/>
      <c r="O36" s="64"/>
      <c r="P36" s="64"/>
      <c r="Q36" s="64"/>
      <c r="R36" s="64"/>
      <c r="S36" s="64"/>
      <c r="T36" s="64"/>
      <c r="U36" s="64"/>
      <c r="V36" s="64"/>
    </row>
    <row r="37" spans="4:22" s="9" customFormat="1" x14ac:dyDescent="0.2">
      <c r="D37" s="64"/>
      <c r="E37" s="64"/>
      <c r="F37" s="64"/>
      <c r="G37" s="64"/>
      <c r="H37" s="64"/>
      <c r="I37" s="64"/>
      <c r="J37" s="64"/>
      <c r="K37" s="64"/>
      <c r="L37" s="64"/>
      <c r="M37" s="64"/>
      <c r="N37" s="64"/>
      <c r="O37" s="64"/>
      <c r="P37" s="64"/>
      <c r="Q37" s="64"/>
      <c r="R37" s="64"/>
      <c r="S37" s="64"/>
      <c r="T37" s="64"/>
      <c r="U37" s="64"/>
      <c r="V37" s="64"/>
    </row>
    <row r="38" spans="4:22" s="9" customFormat="1" x14ac:dyDescent="0.2">
      <c r="D38" s="64"/>
      <c r="E38" s="64"/>
      <c r="F38" s="64"/>
      <c r="G38" s="64"/>
      <c r="H38" s="64"/>
      <c r="I38" s="64"/>
      <c r="J38" s="64"/>
      <c r="K38" s="64"/>
      <c r="L38" s="64"/>
      <c r="M38" s="64"/>
      <c r="N38" s="64"/>
      <c r="O38" s="64"/>
      <c r="P38" s="64"/>
      <c r="Q38" s="64"/>
      <c r="R38" s="64"/>
      <c r="S38" s="64"/>
      <c r="T38" s="64"/>
      <c r="U38" s="64"/>
      <c r="V38" s="64"/>
    </row>
    <row r="39" spans="4:22" s="9" customFormat="1" x14ac:dyDescent="0.2">
      <c r="D39" s="64"/>
      <c r="E39" s="64"/>
      <c r="F39" s="64"/>
      <c r="G39" s="64"/>
      <c r="H39" s="64"/>
      <c r="I39" s="64"/>
      <c r="J39" s="64"/>
      <c r="K39" s="64"/>
      <c r="L39" s="64"/>
      <c r="M39" s="64"/>
      <c r="N39" s="64"/>
      <c r="O39" s="64"/>
      <c r="P39" s="64"/>
      <c r="Q39" s="64"/>
      <c r="R39" s="64"/>
      <c r="S39" s="64"/>
      <c r="T39" s="64"/>
      <c r="U39" s="64"/>
      <c r="V39" s="64"/>
    </row>
    <row r="40" spans="4:22" s="9" customFormat="1" x14ac:dyDescent="0.2">
      <c r="D40" s="64"/>
      <c r="E40" s="64"/>
      <c r="F40" s="64"/>
      <c r="G40" s="64"/>
      <c r="H40" s="64"/>
      <c r="I40" s="64"/>
      <c r="J40" s="64"/>
      <c r="K40" s="64"/>
      <c r="L40" s="64"/>
      <c r="M40" s="64"/>
      <c r="N40" s="64"/>
      <c r="O40" s="64"/>
      <c r="P40" s="64"/>
      <c r="Q40" s="64"/>
      <c r="R40" s="64"/>
      <c r="S40" s="64"/>
      <c r="T40" s="64"/>
      <c r="U40" s="64"/>
      <c r="V40" s="64"/>
    </row>
    <row r="41" spans="4:22" s="9" customFormat="1" x14ac:dyDescent="0.2">
      <c r="D41" s="64"/>
      <c r="E41" s="64"/>
      <c r="F41" s="64"/>
      <c r="G41" s="64"/>
      <c r="H41" s="64"/>
      <c r="I41" s="64"/>
      <c r="J41" s="64"/>
      <c r="K41" s="64"/>
      <c r="L41" s="64"/>
      <c r="M41" s="64"/>
      <c r="N41" s="64"/>
      <c r="O41" s="64"/>
      <c r="P41" s="64"/>
      <c r="Q41" s="64"/>
      <c r="R41" s="64"/>
      <c r="S41" s="64"/>
      <c r="T41" s="64"/>
      <c r="U41" s="64"/>
      <c r="V41" s="64"/>
    </row>
    <row r="42" spans="4:22" s="9" customFormat="1" x14ac:dyDescent="0.2">
      <c r="D42" s="64"/>
      <c r="E42" s="64"/>
      <c r="F42" s="64"/>
      <c r="G42" s="64"/>
      <c r="H42" s="64"/>
      <c r="I42" s="64"/>
      <c r="J42" s="64"/>
      <c r="K42" s="64"/>
      <c r="L42" s="64"/>
      <c r="M42" s="64"/>
      <c r="N42" s="64"/>
      <c r="O42" s="64"/>
      <c r="P42" s="64"/>
      <c r="Q42" s="64"/>
      <c r="R42" s="64"/>
      <c r="S42" s="64"/>
      <c r="T42" s="64"/>
      <c r="U42" s="64"/>
      <c r="V42" s="64"/>
    </row>
    <row r="43" spans="4:22" s="9" customFormat="1" x14ac:dyDescent="0.2">
      <c r="D43" s="64"/>
      <c r="E43" s="64"/>
      <c r="F43" s="64"/>
      <c r="G43" s="64"/>
      <c r="H43" s="64"/>
      <c r="I43" s="64"/>
      <c r="J43" s="64"/>
      <c r="K43" s="64"/>
      <c r="L43" s="64"/>
      <c r="M43" s="64"/>
      <c r="N43" s="64"/>
      <c r="O43" s="64"/>
      <c r="P43" s="64"/>
      <c r="Q43" s="64"/>
      <c r="R43" s="64"/>
      <c r="S43" s="64"/>
      <c r="T43" s="64"/>
      <c r="U43" s="64"/>
      <c r="V43" s="64"/>
    </row>
    <row r="44" spans="4:22" s="9" customFormat="1" x14ac:dyDescent="0.2">
      <c r="D44" s="64"/>
      <c r="E44" s="64"/>
      <c r="F44" s="64"/>
      <c r="G44" s="64"/>
      <c r="H44" s="64"/>
      <c r="I44" s="64"/>
      <c r="J44" s="64"/>
      <c r="K44" s="64"/>
      <c r="L44" s="64"/>
      <c r="M44" s="64"/>
      <c r="N44" s="64"/>
      <c r="O44" s="64"/>
      <c r="P44" s="64"/>
      <c r="Q44" s="64"/>
      <c r="R44" s="64"/>
      <c r="S44" s="64"/>
      <c r="T44" s="64"/>
      <c r="U44" s="64"/>
      <c r="V44" s="64"/>
    </row>
    <row r="45" spans="4:22" s="9" customFormat="1" x14ac:dyDescent="0.2">
      <c r="D45" s="64"/>
      <c r="E45" s="64"/>
      <c r="F45" s="64"/>
      <c r="G45" s="64"/>
      <c r="H45" s="64"/>
      <c r="I45" s="64"/>
      <c r="J45" s="64"/>
      <c r="K45" s="64"/>
      <c r="L45" s="64"/>
      <c r="M45" s="64"/>
    </row>
    <row r="46" spans="4:22" s="9" customFormat="1" x14ac:dyDescent="0.2">
      <c r="D46" s="64"/>
      <c r="E46" s="64"/>
      <c r="F46" s="64"/>
      <c r="G46" s="64"/>
      <c r="H46" s="64"/>
      <c r="I46" s="64"/>
      <c r="J46" s="64"/>
      <c r="K46" s="64"/>
      <c r="L46" s="64"/>
      <c r="M46" s="64"/>
    </row>
    <row r="47" spans="4:22" s="9" customFormat="1" x14ac:dyDescent="0.2">
      <c r="D47" s="64"/>
      <c r="E47" s="64"/>
      <c r="F47" s="64"/>
      <c r="G47" s="64"/>
      <c r="H47" s="64"/>
      <c r="I47" s="64"/>
      <c r="J47" s="64"/>
      <c r="K47" s="64"/>
      <c r="L47" s="64"/>
      <c r="M47" s="64"/>
    </row>
    <row r="48" spans="4:22" s="9" customFormat="1" x14ac:dyDescent="0.2">
      <c r="D48" s="64"/>
      <c r="E48" s="64"/>
      <c r="F48" s="64"/>
      <c r="G48" s="64"/>
      <c r="H48" s="64"/>
      <c r="I48" s="64"/>
      <c r="J48" s="64"/>
      <c r="K48" s="65"/>
      <c r="L48" s="65"/>
      <c r="M48" s="65"/>
    </row>
    <row r="49" spans="4:13" s="9" customFormat="1" x14ac:dyDescent="0.2">
      <c r="D49" s="64"/>
      <c r="E49" s="64"/>
      <c r="F49" s="64"/>
      <c r="G49" s="64"/>
      <c r="H49" s="64"/>
      <c r="I49" s="64"/>
      <c r="J49" s="64"/>
      <c r="K49" s="65"/>
      <c r="L49" s="65"/>
      <c r="M49" s="65"/>
    </row>
    <row r="50" spans="4:13" s="9" customFormat="1" x14ac:dyDescent="0.2">
      <c r="D50" s="64"/>
      <c r="E50" s="64"/>
      <c r="F50" s="64"/>
      <c r="G50" s="64"/>
      <c r="H50" s="64"/>
      <c r="I50" s="64"/>
      <c r="J50" s="64"/>
      <c r="K50" s="65"/>
      <c r="L50" s="65"/>
      <c r="M50" s="65"/>
    </row>
    <row r="51" spans="4:13" s="9" customFormat="1" x14ac:dyDescent="0.2">
      <c r="D51" s="64"/>
      <c r="E51" s="64"/>
      <c r="F51" s="64"/>
      <c r="G51" s="64"/>
      <c r="H51" s="64"/>
      <c r="I51" s="64"/>
      <c r="J51" s="64"/>
      <c r="K51" s="65"/>
      <c r="L51" s="65"/>
      <c r="M51" s="65"/>
    </row>
    <row r="52" spans="4:13" s="9" customFormat="1" x14ac:dyDescent="0.2">
      <c r="D52" s="64"/>
      <c r="E52" s="64"/>
      <c r="F52" s="64"/>
      <c r="G52" s="64"/>
      <c r="H52" s="64"/>
      <c r="I52" s="64"/>
      <c r="J52" s="64"/>
      <c r="K52" s="65"/>
      <c r="L52" s="65"/>
      <c r="M52" s="65"/>
    </row>
    <row r="53" spans="4:13" s="9" customFormat="1" x14ac:dyDescent="0.2">
      <c r="D53" s="64"/>
      <c r="E53" s="64"/>
      <c r="F53" s="64"/>
      <c r="G53" s="64"/>
      <c r="H53" s="64"/>
      <c r="I53" s="64"/>
      <c r="J53" s="64"/>
      <c r="K53" s="65"/>
      <c r="L53" s="65"/>
      <c r="M53" s="65"/>
    </row>
    <row r="54" spans="4:13" s="9" customFormat="1" x14ac:dyDescent="0.2">
      <c r="D54" s="64"/>
      <c r="E54" s="64"/>
      <c r="F54" s="64"/>
      <c r="G54" s="64"/>
      <c r="H54" s="64"/>
      <c r="I54" s="64"/>
      <c r="J54" s="64"/>
      <c r="K54" s="65"/>
      <c r="L54" s="65"/>
      <c r="M54" s="65"/>
    </row>
    <row r="55" spans="4:13" s="9" customFormat="1" x14ac:dyDescent="0.2">
      <c r="D55" s="64"/>
      <c r="E55" s="64"/>
      <c r="F55" s="64"/>
      <c r="G55" s="64"/>
      <c r="H55" s="64"/>
      <c r="I55" s="64"/>
      <c r="J55" s="64"/>
      <c r="K55" s="65"/>
      <c r="L55" s="65"/>
      <c r="M55" s="65"/>
    </row>
    <row r="56" spans="4:13" s="9" customFormat="1" x14ac:dyDescent="0.2">
      <c r="D56" s="64"/>
      <c r="E56" s="64"/>
      <c r="F56" s="64"/>
      <c r="G56" s="64"/>
      <c r="H56" s="64"/>
      <c r="I56" s="64"/>
      <c r="J56" s="64"/>
      <c r="K56" s="65"/>
      <c r="L56" s="65"/>
      <c r="M56" s="65"/>
    </row>
    <row r="57" spans="4:13" s="9" customFormat="1" x14ac:dyDescent="0.2">
      <c r="D57" s="64"/>
      <c r="E57" s="64"/>
      <c r="F57" s="64"/>
      <c r="G57" s="64"/>
      <c r="H57" s="64"/>
      <c r="I57" s="64"/>
      <c r="J57" s="64"/>
      <c r="K57" s="65"/>
      <c r="L57" s="65"/>
      <c r="M57" s="65"/>
    </row>
    <row r="58" spans="4:13" s="9" customFormat="1" x14ac:dyDescent="0.2">
      <c r="D58" s="64"/>
      <c r="E58" s="64"/>
      <c r="F58" s="64"/>
      <c r="G58" s="64"/>
      <c r="H58" s="64"/>
      <c r="I58" s="64"/>
      <c r="J58" s="64"/>
      <c r="K58" s="65"/>
      <c r="L58" s="65"/>
      <c r="M58" s="65"/>
    </row>
    <row r="59" spans="4:13" s="9" customFormat="1" x14ac:dyDescent="0.2">
      <c r="K59" s="65"/>
      <c r="L59" s="65"/>
      <c r="M59" s="65"/>
    </row>
    <row r="60" spans="4:13" s="9" customFormat="1" x14ac:dyDescent="0.2">
      <c r="K60" s="65"/>
      <c r="L60" s="65"/>
      <c r="M60" s="65"/>
    </row>
    <row r="61" spans="4:13" s="9" customFormat="1" x14ac:dyDescent="0.2">
      <c r="K61" s="65"/>
      <c r="L61" s="65"/>
      <c r="M61" s="65"/>
    </row>
    <row r="62" spans="4:13" s="9" customFormat="1" x14ac:dyDescent="0.2">
      <c r="K62" s="65"/>
      <c r="L62" s="65"/>
      <c r="M62" s="65"/>
    </row>
    <row r="63" spans="4:13" s="9" customFormat="1" x14ac:dyDescent="0.2">
      <c r="K63" s="65"/>
      <c r="L63" s="65"/>
      <c r="M63" s="65"/>
    </row>
    <row r="64" spans="4:13" s="9" customFormat="1" x14ac:dyDescent="0.2">
      <c r="K64" s="65"/>
      <c r="L64" s="65"/>
      <c r="M64" s="65"/>
    </row>
    <row r="65" spans="2:3" s="9" customFormat="1" x14ac:dyDescent="0.2"/>
    <row r="66" spans="2:3" s="9" customFormat="1" x14ac:dyDescent="0.2"/>
    <row r="67" spans="2:3" s="9" customFormat="1" x14ac:dyDescent="0.2"/>
    <row r="68" spans="2:3" s="9" customFormat="1" x14ac:dyDescent="0.2">
      <c r="B68" s="70"/>
      <c r="C68" s="70"/>
    </row>
    <row r="69" spans="2:3" s="9" customFormat="1" x14ac:dyDescent="0.2">
      <c r="B69" s="71"/>
      <c r="C69" s="71"/>
    </row>
    <row r="70" spans="2:3" s="9" customFormat="1" x14ac:dyDescent="0.2"/>
  </sheetData>
  <autoFilter ref="A6:Z23" xr:uid="{00000000-0001-0000-0000-000000000000}">
    <sortState xmlns:xlrd2="http://schemas.microsoft.com/office/spreadsheetml/2017/richdata2" ref="A8:Z23">
      <sortCondition ref="A6:A23"/>
    </sortState>
  </autoFilter>
  <mergeCells count="20">
    <mergeCell ref="M5:M6"/>
    <mergeCell ref="N5:S5"/>
    <mergeCell ref="T5:T6"/>
    <mergeCell ref="U5:V5"/>
    <mergeCell ref="F5:F6"/>
    <mergeCell ref="G5:G6"/>
    <mergeCell ref="H5:H6"/>
    <mergeCell ref="I5:J5"/>
    <mergeCell ref="K5:K6"/>
    <mergeCell ref="L5:L6"/>
    <mergeCell ref="A1:A2"/>
    <mergeCell ref="C1:T1"/>
    <mergeCell ref="C2:T2"/>
    <mergeCell ref="A3:V3"/>
    <mergeCell ref="A4:V4"/>
    <mergeCell ref="A5:A6"/>
    <mergeCell ref="B5:B6"/>
    <mergeCell ref="C5:C6"/>
    <mergeCell ref="D5:D6"/>
    <mergeCell ref="E5:E6"/>
  </mergeCells>
  <dataValidations count="4">
    <dataValidation type="list" allowBlank="1" showInputMessage="1" showErrorMessage="1" sqref="F22:F24" xr:uid="{092B71FA-B4FC-41CD-AFA6-D80F7CBCA991}">
      <formula1>INDIRECT(SUBSTITUTE(#REF!," ","_"))</formula1>
    </dataValidation>
    <dataValidation type="list" allowBlank="1" showInputMessage="1" showErrorMessage="1" sqref="B7:B25 G7:G21 G25 F12" xr:uid="{B20801E3-6C8C-4BEA-A789-697900109635}">
      <formula1>INDIRECT(SUBSTITUTE(A7," ","_"))</formula1>
    </dataValidation>
    <dataValidation type="list" allowBlank="1" showInputMessage="1" showErrorMessage="1" sqref="A7:A25" xr:uid="{55FD4112-E900-4A14-9087-179B193BF227}">
      <formula1>Macroprocesos</formula1>
    </dataValidation>
    <dataValidation type="list" allowBlank="1" showInputMessage="1" showErrorMessage="1" sqref="C7:C25" xr:uid="{36C3FC67-9CDD-4C09-8119-077202C19BA9}">
      <formula1>Planes</formula1>
    </dataValidation>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67"/>
  <sheetViews>
    <sheetView topLeftCell="E1" workbookViewId="0">
      <selection activeCell="H13" sqref="H13"/>
    </sheetView>
  </sheetViews>
  <sheetFormatPr baseColWidth="10" defaultRowHeight="15" x14ac:dyDescent="0.25"/>
  <cols>
    <col min="1" max="1" width="31.85546875" customWidth="1"/>
    <col min="2" max="2" width="19.7109375" customWidth="1"/>
    <col min="3" max="3" width="34" customWidth="1"/>
    <col min="4" max="4" width="87.28515625" customWidth="1"/>
    <col min="5" max="9" width="38.140625" customWidth="1"/>
    <col min="10" max="10" width="21.42578125" customWidth="1"/>
    <col min="11" max="11" width="15.7109375" customWidth="1"/>
    <col min="12" max="12" width="21.28515625" customWidth="1"/>
    <col min="13" max="13" width="20" customWidth="1"/>
    <col min="14" max="14" width="23.42578125" customWidth="1"/>
  </cols>
  <sheetData>
    <row r="1" spans="1:14" x14ac:dyDescent="0.25">
      <c r="A1" s="24" t="s">
        <v>113</v>
      </c>
      <c r="B1" s="24" t="s">
        <v>114</v>
      </c>
      <c r="C1" s="24" t="s">
        <v>115</v>
      </c>
      <c r="D1" s="24"/>
      <c r="E1" s="24"/>
      <c r="F1" s="24"/>
      <c r="G1" s="24"/>
      <c r="H1" s="24"/>
      <c r="I1" s="24"/>
      <c r="J1" s="24"/>
      <c r="K1" s="24"/>
      <c r="L1" s="24"/>
      <c r="M1" s="24"/>
      <c r="N1" s="24"/>
    </row>
    <row r="2" spans="1:14" x14ac:dyDescent="0.25">
      <c r="A2" s="25" t="s">
        <v>38</v>
      </c>
      <c r="B2" s="24" t="s">
        <v>111</v>
      </c>
      <c r="C2" s="24" t="s">
        <v>68</v>
      </c>
      <c r="D2" s="24"/>
      <c r="E2" s="26" t="str">
        <f>C2</f>
        <v>Objetivo 1. Rediseñar la arquitectura organizacional de la entidad para fortalecer sus capacidades</v>
      </c>
      <c r="F2" s="27" t="s">
        <v>76</v>
      </c>
      <c r="G2" s="26" t="str">
        <f>C4</f>
        <v>Objetivo 3. Fortalecer la democracia mediante reformas legales estratégicas el posicionamiento del nuevo sistema democrático juvenil y la adopción de un enfoque diferencial</v>
      </c>
      <c r="H2" s="26" t="str">
        <f>C5</f>
        <v>Objetivo 4. Priorizar el servicio al usuario como eje central para la creación de valor público</v>
      </c>
      <c r="I2" s="26" t="str">
        <f>C6</f>
        <v>Objetivo 5. Hacer de la RNEC una entidad respetuosa del medio ambiente que contribuya a la mitigación del cambio climático</v>
      </c>
      <c r="J2" s="28"/>
      <c r="K2" s="28"/>
      <c r="L2" s="28"/>
      <c r="M2" s="28"/>
      <c r="N2" s="24"/>
    </row>
    <row r="3" spans="1:14" ht="24" x14ac:dyDescent="0.25">
      <c r="A3" s="29" t="s">
        <v>110</v>
      </c>
      <c r="B3" s="24" t="s">
        <v>112</v>
      </c>
      <c r="C3" s="24" t="s">
        <v>76</v>
      </c>
      <c r="D3" s="24"/>
      <c r="E3" s="27" t="s">
        <v>69</v>
      </c>
      <c r="F3" s="33" t="s">
        <v>129</v>
      </c>
      <c r="G3" s="27" t="s">
        <v>78</v>
      </c>
      <c r="H3" s="26" t="s">
        <v>88</v>
      </c>
      <c r="I3" s="28" t="s">
        <v>130</v>
      </c>
      <c r="J3" s="28"/>
      <c r="K3" s="28"/>
      <c r="L3" s="28"/>
      <c r="M3" s="28"/>
      <c r="N3" s="24"/>
    </row>
    <row r="4" spans="1:14" x14ac:dyDescent="0.25">
      <c r="A4" s="25" t="s">
        <v>39</v>
      </c>
      <c r="B4" s="24"/>
      <c r="C4" s="24" t="s">
        <v>116</v>
      </c>
      <c r="D4" s="24"/>
      <c r="E4" s="27" t="s">
        <v>70</v>
      </c>
      <c r="F4" s="28" t="s">
        <v>77</v>
      </c>
      <c r="G4" s="27" t="s">
        <v>79</v>
      </c>
      <c r="H4" s="26" t="s">
        <v>89</v>
      </c>
      <c r="I4" s="28" t="s">
        <v>95</v>
      </c>
      <c r="J4" s="28"/>
      <c r="K4" s="28"/>
      <c r="L4" s="28"/>
      <c r="M4" s="28"/>
      <c r="N4" s="24"/>
    </row>
    <row r="5" spans="1:14" x14ac:dyDescent="0.25">
      <c r="A5" s="25" t="s">
        <v>10</v>
      </c>
      <c r="B5" s="24"/>
      <c r="C5" s="24" t="s">
        <v>87</v>
      </c>
      <c r="D5" s="24"/>
      <c r="E5" s="27" t="s">
        <v>71</v>
      </c>
      <c r="F5" s="28" t="s">
        <v>124</v>
      </c>
      <c r="G5" s="27" t="s">
        <v>80</v>
      </c>
      <c r="H5" s="26" t="s">
        <v>90</v>
      </c>
      <c r="I5" s="28" t="s">
        <v>96</v>
      </c>
      <c r="J5" s="28"/>
      <c r="K5" s="28"/>
      <c r="L5" s="28"/>
      <c r="M5" s="28"/>
      <c r="N5" s="24"/>
    </row>
    <row r="6" spans="1:14" x14ac:dyDescent="0.25">
      <c r="A6" s="25" t="s">
        <v>1093</v>
      </c>
      <c r="B6" s="24"/>
      <c r="C6" s="24" t="s">
        <v>117</v>
      </c>
      <c r="D6" s="24"/>
      <c r="E6" s="27" t="s">
        <v>72</v>
      </c>
      <c r="F6" s="28" t="s">
        <v>125</v>
      </c>
      <c r="G6" s="27" t="s">
        <v>81</v>
      </c>
      <c r="H6" s="26" t="s">
        <v>91</v>
      </c>
      <c r="I6" s="28" t="s">
        <v>97</v>
      </c>
      <c r="J6" s="28"/>
      <c r="K6" s="28"/>
      <c r="L6" s="28"/>
      <c r="M6" s="28"/>
      <c r="N6" s="24"/>
    </row>
    <row r="7" spans="1:14" x14ac:dyDescent="0.25">
      <c r="A7" s="25" t="s">
        <v>41</v>
      </c>
      <c r="B7" s="24"/>
      <c r="C7" s="21" t="s">
        <v>67</v>
      </c>
      <c r="D7" s="24"/>
      <c r="E7" s="27" t="s">
        <v>73</v>
      </c>
      <c r="F7" s="28" t="s">
        <v>126</v>
      </c>
      <c r="G7" s="27" t="s">
        <v>82</v>
      </c>
      <c r="H7" s="26" t="s">
        <v>92</v>
      </c>
      <c r="I7" s="28" t="s">
        <v>98</v>
      </c>
      <c r="J7" s="28"/>
      <c r="K7" s="28"/>
      <c r="L7" s="28"/>
      <c r="M7" s="28"/>
      <c r="N7" s="24"/>
    </row>
    <row r="8" spans="1:14" x14ac:dyDescent="0.25">
      <c r="A8" s="30" t="s">
        <v>42</v>
      </c>
      <c r="B8" s="24"/>
      <c r="C8" s="24"/>
      <c r="D8" s="24"/>
      <c r="E8" s="27" t="s">
        <v>74</v>
      </c>
      <c r="F8" s="28" t="s">
        <v>1090</v>
      </c>
      <c r="G8" s="27" t="s">
        <v>83</v>
      </c>
      <c r="H8" s="26" t="s">
        <v>93</v>
      </c>
      <c r="I8" s="28" t="s">
        <v>99</v>
      </c>
      <c r="J8" s="28"/>
      <c r="K8" s="28"/>
      <c r="L8" s="28"/>
      <c r="M8" s="28"/>
      <c r="N8" s="24"/>
    </row>
    <row r="9" spans="1:14" x14ac:dyDescent="0.25">
      <c r="A9" s="25" t="s">
        <v>43</v>
      </c>
      <c r="B9" s="24"/>
      <c r="C9" s="24"/>
      <c r="D9" s="24"/>
      <c r="E9" s="27" t="s">
        <v>75</v>
      </c>
      <c r="F9" s="28" t="s">
        <v>127</v>
      </c>
      <c r="G9" s="27" t="s">
        <v>84</v>
      </c>
      <c r="H9" s="26" t="s">
        <v>94</v>
      </c>
      <c r="I9" s="28" t="s">
        <v>100</v>
      </c>
      <c r="J9" s="28"/>
      <c r="K9" s="28"/>
      <c r="L9" s="28"/>
      <c r="M9" s="28"/>
      <c r="N9" s="24"/>
    </row>
    <row r="10" spans="1:14" x14ac:dyDescent="0.25">
      <c r="A10" s="29" t="s">
        <v>44</v>
      </c>
      <c r="B10" s="24"/>
      <c r="C10" s="24"/>
      <c r="D10" s="24"/>
      <c r="E10" s="27" t="s">
        <v>1091</v>
      </c>
      <c r="F10" s="28" t="s">
        <v>128</v>
      </c>
      <c r="G10" s="27" t="s">
        <v>85</v>
      </c>
      <c r="H10" s="21" t="s">
        <v>67</v>
      </c>
      <c r="I10" s="28" t="s">
        <v>101</v>
      </c>
      <c r="J10" s="28"/>
      <c r="K10" s="28"/>
      <c r="L10" s="28"/>
      <c r="M10" s="28"/>
      <c r="N10" s="24"/>
    </row>
    <row r="11" spans="1:14" x14ac:dyDescent="0.25">
      <c r="A11" s="25" t="s">
        <v>45</v>
      </c>
      <c r="B11" s="24"/>
      <c r="C11" s="24"/>
      <c r="D11" s="24"/>
      <c r="E11" s="21" t="s">
        <v>67</v>
      </c>
      <c r="F11" s="21" t="s">
        <v>67</v>
      </c>
      <c r="G11" s="27" t="s">
        <v>86</v>
      </c>
      <c r="H11" s="26"/>
      <c r="I11" s="28" t="s">
        <v>102</v>
      </c>
      <c r="J11" s="28"/>
      <c r="K11" s="28"/>
      <c r="L11" s="28"/>
      <c r="M11" s="28"/>
      <c r="N11" s="24"/>
    </row>
    <row r="12" spans="1:14" x14ac:dyDescent="0.25">
      <c r="A12" s="25" t="s">
        <v>46</v>
      </c>
      <c r="B12" s="24"/>
      <c r="C12" s="24"/>
      <c r="D12" s="24"/>
      <c r="E12" s="24"/>
      <c r="F12" s="24"/>
      <c r="G12" s="21" t="s">
        <v>67</v>
      </c>
      <c r="H12" s="24"/>
      <c r="I12" s="21" t="s">
        <v>67</v>
      </c>
      <c r="J12" s="24"/>
      <c r="K12" s="24"/>
      <c r="L12" s="24"/>
      <c r="M12" s="24"/>
      <c r="N12" s="24"/>
    </row>
    <row r="13" spans="1:14" ht="24" x14ac:dyDescent="0.25">
      <c r="A13" s="21" t="s">
        <v>67</v>
      </c>
      <c r="B13" s="24"/>
      <c r="C13" s="22" t="s">
        <v>67</v>
      </c>
      <c r="D13" s="25" t="s">
        <v>38</v>
      </c>
      <c r="E13" s="30" t="s">
        <v>110</v>
      </c>
      <c r="F13" s="25" t="s">
        <v>39</v>
      </c>
      <c r="G13" s="25" t="s">
        <v>10</v>
      </c>
      <c r="H13" s="25" t="s">
        <v>1093</v>
      </c>
      <c r="I13" s="25" t="s">
        <v>41</v>
      </c>
      <c r="J13" s="30" t="s">
        <v>42</v>
      </c>
      <c r="K13" s="25" t="s">
        <v>43</v>
      </c>
      <c r="L13" s="31" t="s">
        <v>44</v>
      </c>
      <c r="M13" s="31" t="s">
        <v>45</v>
      </c>
      <c r="N13" s="31" t="s">
        <v>46</v>
      </c>
    </row>
    <row r="14" spans="1:14" ht="36" x14ac:dyDescent="0.25">
      <c r="A14" s="24"/>
      <c r="B14" s="24"/>
      <c r="C14" s="23" t="s">
        <v>118</v>
      </c>
      <c r="D14" s="21" t="s">
        <v>5</v>
      </c>
      <c r="E14" s="22" t="s">
        <v>7</v>
      </c>
      <c r="F14" s="22" t="s">
        <v>8</v>
      </c>
      <c r="G14" s="22" t="s">
        <v>11</v>
      </c>
      <c r="H14" s="22" t="s">
        <v>13</v>
      </c>
      <c r="I14" s="21" t="s">
        <v>16</v>
      </c>
      <c r="J14" s="22" t="s">
        <v>19</v>
      </c>
      <c r="K14" s="22" t="s">
        <v>20</v>
      </c>
      <c r="L14" s="22" t="s">
        <v>24</v>
      </c>
      <c r="M14" s="22" t="s">
        <v>47</v>
      </c>
      <c r="N14" s="23" t="s">
        <v>120</v>
      </c>
    </row>
    <row r="15" spans="1:14" ht="24" x14ac:dyDescent="0.25">
      <c r="A15" s="7"/>
      <c r="B15" s="24"/>
      <c r="C15" s="23" t="s">
        <v>119</v>
      </c>
      <c r="D15" s="21" t="s">
        <v>6</v>
      </c>
      <c r="E15" s="24"/>
      <c r="F15" s="22" t="s">
        <v>9</v>
      </c>
      <c r="G15" s="22" t="s">
        <v>12</v>
      </c>
      <c r="H15" s="22" t="s">
        <v>14</v>
      </c>
      <c r="I15" s="22" t="s">
        <v>17</v>
      </c>
      <c r="J15" s="28"/>
      <c r="K15" s="22" t="s">
        <v>21</v>
      </c>
      <c r="L15" s="28"/>
      <c r="M15" s="21" t="s">
        <v>48</v>
      </c>
      <c r="N15" s="23" t="s">
        <v>121</v>
      </c>
    </row>
    <row r="16" spans="1:14" ht="24" x14ac:dyDescent="0.25">
      <c r="A16" s="7"/>
      <c r="B16" s="24"/>
      <c r="C16" s="23"/>
      <c r="D16" s="21" t="s">
        <v>26</v>
      </c>
      <c r="E16" s="24"/>
      <c r="F16" s="24"/>
      <c r="G16" s="28"/>
      <c r="H16" s="22" t="s">
        <v>15</v>
      </c>
      <c r="I16" s="22" t="s">
        <v>18</v>
      </c>
      <c r="J16" s="28"/>
      <c r="K16" s="22" t="s">
        <v>22</v>
      </c>
      <c r="L16" s="28"/>
      <c r="M16" s="28"/>
      <c r="N16" s="23" t="s">
        <v>122</v>
      </c>
    </row>
    <row r="17" spans="1:14" ht="24" x14ac:dyDescent="0.25">
      <c r="A17" s="32"/>
      <c r="B17" s="24"/>
      <c r="C17" s="24"/>
      <c r="D17" s="24" t="s">
        <v>1092</v>
      </c>
      <c r="E17" s="24"/>
      <c r="F17" s="24"/>
      <c r="G17" s="28"/>
      <c r="H17" s="28"/>
      <c r="I17" s="28"/>
      <c r="J17" s="28"/>
      <c r="K17" s="22" t="s">
        <v>23</v>
      </c>
      <c r="L17" s="28"/>
      <c r="M17" s="28"/>
      <c r="N17" s="23" t="s">
        <v>42</v>
      </c>
    </row>
    <row r="18" spans="1:14" x14ac:dyDescent="0.25">
      <c r="A18" s="9"/>
      <c r="C18" s="20" t="s">
        <v>123</v>
      </c>
      <c r="F18" s="17"/>
      <c r="G18" s="17"/>
      <c r="H18" s="17"/>
      <c r="I18" s="17"/>
      <c r="J18" s="17"/>
      <c r="K18" s="17"/>
      <c r="L18" s="17"/>
      <c r="M18" s="17"/>
    </row>
    <row r="19" spans="1:14" ht="28.5" customHeight="1" x14ac:dyDescent="0.25">
      <c r="A19" s="15"/>
      <c r="C19" s="19" t="s">
        <v>65</v>
      </c>
      <c r="F19" s="17"/>
      <c r="G19" s="17"/>
      <c r="H19" s="17"/>
      <c r="I19" s="17"/>
      <c r="J19" s="17"/>
      <c r="K19" s="17"/>
      <c r="L19" s="17"/>
      <c r="M19" s="17"/>
    </row>
    <row r="20" spans="1:14" x14ac:dyDescent="0.25">
      <c r="A20" s="15"/>
      <c r="C20" s="19" t="s">
        <v>49</v>
      </c>
      <c r="F20" s="17"/>
      <c r="G20" s="17"/>
      <c r="H20" s="17"/>
      <c r="I20" s="17"/>
      <c r="J20" s="17"/>
      <c r="K20" s="17"/>
      <c r="L20" s="17"/>
      <c r="M20" s="17"/>
    </row>
    <row r="21" spans="1:14" x14ac:dyDescent="0.25">
      <c r="A21" s="15"/>
      <c r="C21" s="19" t="s">
        <v>50</v>
      </c>
      <c r="F21" s="17"/>
      <c r="G21" s="17"/>
      <c r="H21" s="17"/>
      <c r="I21" s="17"/>
      <c r="J21" s="17"/>
      <c r="K21" s="17"/>
      <c r="L21" s="17"/>
      <c r="M21" s="17"/>
    </row>
    <row r="22" spans="1:14" ht="31.5" customHeight="1" x14ac:dyDescent="0.25">
      <c r="A22" s="9"/>
      <c r="C22" s="19" t="s">
        <v>55</v>
      </c>
      <c r="F22" s="17"/>
      <c r="G22" s="17"/>
      <c r="H22" s="17"/>
      <c r="I22" s="17"/>
      <c r="J22" s="17"/>
      <c r="K22" s="17"/>
      <c r="L22" s="17"/>
      <c r="M22" s="17"/>
    </row>
    <row r="23" spans="1:14" ht="31.5" customHeight="1" x14ac:dyDescent="0.25">
      <c r="A23" s="9"/>
      <c r="C23" s="19" t="s">
        <v>56</v>
      </c>
      <c r="F23" s="17"/>
      <c r="G23" s="17"/>
      <c r="H23" s="17"/>
      <c r="I23" s="17"/>
      <c r="J23" s="17"/>
      <c r="K23" s="17"/>
      <c r="L23" s="17"/>
      <c r="M23" s="17"/>
    </row>
    <row r="24" spans="1:14" ht="31.5" customHeight="1" x14ac:dyDescent="0.25">
      <c r="A24" s="15"/>
      <c r="C24" s="19" t="s">
        <v>51</v>
      </c>
      <c r="F24" s="17"/>
      <c r="G24" s="17"/>
      <c r="H24" s="17"/>
      <c r="I24" s="17"/>
      <c r="J24" s="17"/>
      <c r="K24" s="17"/>
      <c r="L24" s="17"/>
      <c r="M24" s="17"/>
    </row>
    <row r="25" spans="1:14" ht="31.5" customHeight="1" x14ac:dyDescent="0.25">
      <c r="A25" s="9"/>
      <c r="C25" s="19" t="s">
        <v>52</v>
      </c>
      <c r="F25" s="17"/>
      <c r="G25" s="17"/>
      <c r="H25" s="17"/>
      <c r="I25" s="17"/>
      <c r="J25" s="17"/>
      <c r="K25" s="17"/>
      <c r="L25" s="17"/>
      <c r="M25" s="17"/>
    </row>
    <row r="26" spans="1:14" ht="31.5" customHeight="1" x14ac:dyDescent="0.25">
      <c r="A26" s="5"/>
      <c r="C26" s="19" t="s">
        <v>53</v>
      </c>
      <c r="F26" s="17"/>
      <c r="G26" s="17"/>
      <c r="H26" s="17"/>
      <c r="I26" s="17"/>
      <c r="J26" s="17"/>
      <c r="K26" s="17"/>
      <c r="L26" s="17"/>
      <c r="M26" s="17"/>
    </row>
    <row r="27" spans="1:14" ht="31.5" customHeight="1" x14ac:dyDescent="0.25">
      <c r="A27" s="5"/>
      <c r="C27" s="19" t="s">
        <v>58</v>
      </c>
      <c r="F27" s="17"/>
      <c r="G27" s="17"/>
      <c r="H27" s="17"/>
      <c r="I27" s="17"/>
      <c r="J27" s="17"/>
      <c r="K27" s="17"/>
      <c r="L27" s="17"/>
      <c r="M27" s="17"/>
    </row>
    <row r="28" spans="1:14" ht="31.5" customHeight="1" x14ac:dyDescent="0.25">
      <c r="A28" s="5"/>
      <c r="C28" s="19" t="s">
        <v>59</v>
      </c>
      <c r="F28" s="17"/>
      <c r="G28" s="17"/>
      <c r="H28" s="17"/>
      <c r="I28" s="17"/>
      <c r="J28" s="17"/>
      <c r="K28" s="17"/>
      <c r="L28" s="17"/>
      <c r="M28" s="17"/>
    </row>
    <row r="29" spans="1:14" ht="31.5" customHeight="1" x14ac:dyDescent="0.25">
      <c r="A29" s="5"/>
      <c r="C29" s="19" t="s">
        <v>60</v>
      </c>
      <c r="F29" s="17"/>
      <c r="G29" s="17"/>
      <c r="H29" s="17"/>
      <c r="I29" s="17"/>
      <c r="J29" s="17"/>
      <c r="K29" s="17"/>
      <c r="L29" s="17"/>
      <c r="M29" s="17"/>
    </row>
    <row r="30" spans="1:14" ht="31.5" customHeight="1" x14ac:dyDescent="0.25">
      <c r="A30" s="9"/>
      <c r="C30" s="19" t="s">
        <v>54</v>
      </c>
      <c r="F30" s="17"/>
      <c r="G30" s="17"/>
      <c r="H30" s="17"/>
      <c r="I30" s="17"/>
      <c r="J30" s="17"/>
      <c r="K30" s="17"/>
      <c r="L30" s="17"/>
      <c r="M30" s="17"/>
    </row>
    <row r="31" spans="1:14" ht="31.5" customHeight="1" x14ac:dyDescent="0.25">
      <c r="A31" s="9"/>
      <c r="C31" s="19" t="s">
        <v>57</v>
      </c>
      <c r="F31" s="17"/>
      <c r="G31" s="17"/>
      <c r="H31" s="17"/>
      <c r="I31" s="17"/>
      <c r="J31" s="17"/>
      <c r="K31" s="17"/>
      <c r="L31" s="17"/>
      <c r="M31" s="17"/>
    </row>
    <row r="32" spans="1:14" ht="31.5" customHeight="1" x14ac:dyDescent="0.25">
      <c r="A32" s="9"/>
      <c r="C32" s="19" t="s">
        <v>67</v>
      </c>
      <c r="F32" s="17"/>
      <c r="G32" s="17"/>
      <c r="H32" s="17"/>
      <c r="I32" s="17"/>
      <c r="J32" s="17"/>
      <c r="K32" s="17"/>
      <c r="L32" s="17"/>
      <c r="M32" s="17"/>
    </row>
    <row r="33" spans="1:13" ht="31.5" customHeight="1" x14ac:dyDescent="0.25">
      <c r="A33" s="9"/>
      <c r="F33" s="17"/>
      <c r="G33" s="17"/>
      <c r="H33" s="17"/>
      <c r="I33" s="17"/>
      <c r="J33" s="17"/>
      <c r="K33" s="17"/>
      <c r="L33" s="17"/>
      <c r="M33" s="17"/>
    </row>
    <row r="34" spans="1:13" ht="31.5" customHeight="1" x14ac:dyDescent="0.25">
      <c r="A34" s="9"/>
      <c r="F34" s="17"/>
      <c r="G34" s="17"/>
      <c r="H34" s="17"/>
      <c r="I34" s="17"/>
      <c r="J34" s="17"/>
      <c r="K34" s="17"/>
      <c r="L34" s="17"/>
      <c r="M34" s="17"/>
    </row>
    <row r="35" spans="1:13" ht="31.5" customHeight="1" x14ac:dyDescent="0.25">
      <c r="A35" s="9"/>
      <c r="F35" s="17"/>
      <c r="G35" s="17"/>
      <c r="H35" s="17"/>
      <c r="I35" s="17"/>
      <c r="J35" s="17"/>
      <c r="K35" s="17"/>
      <c r="L35" s="17"/>
      <c r="M35" s="17"/>
    </row>
    <row r="36" spans="1:13" x14ac:dyDescent="0.25">
      <c r="F36" s="17"/>
      <c r="G36" s="17"/>
      <c r="H36" s="17"/>
      <c r="I36" s="17"/>
      <c r="J36" s="17"/>
      <c r="K36" s="17"/>
      <c r="L36" s="17"/>
      <c r="M36" s="17"/>
    </row>
    <row r="37" spans="1:13" x14ac:dyDescent="0.25">
      <c r="F37" s="17"/>
      <c r="G37" s="17"/>
      <c r="H37" s="17"/>
      <c r="I37" s="17"/>
      <c r="J37" s="17"/>
      <c r="K37" s="17"/>
      <c r="L37" s="17"/>
      <c r="M37" s="17"/>
    </row>
    <row r="38" spans="1:13" x14ac:dyDescent="0.25">
      <c r="F38" s="17"/>
      <c r="G38" s="17"/>
      <c r="H38" s="17"/>
      <c r="I38" s="17"/>
      <c r="J38" s="17"/>
      <c r="K38" s="17"/>
      <c r="L38" s="17"/>
      <c r="M38" s="17"/>
    </row>
    <row r="39" spans="1:13" x14ac:dyDescent="0.25">
      <c r="F39" s="17"/>
      <c r="G39" s="17"/>
      <c r="H39" s="17"/>
      <c r="I39" s="17"/>
      <c r="J39" s="17"/>
      <c r="K39" s="17"/>
      <c r="L39" s="17"/>
      <c r="M39" s="17"/>
    </row>
    <row r="40" spans="1:13" x14ac:dyDescent="0.25">
      <c r="F40" s="17"/>
      <c r="G40" s="17"/>
      <c r="H40" s="17"/>
      <c r="I40" s="17"/>
      <c r="J40" s="17"/>
      <c r="K40" s="17"/>
      <c r="L40" s="17"/>
      <c r="M40" s="17"/>
    </row>
    <row r="41" spans="1:13" x14ac:dyDescent="0.25">
      <c r="F41" s="17"/>
      <c r="G41" s="17"/>
      <c r="H41" s="17"/>
      <c r="I41" s="17"/>
      <c r="J41" s="17"/>
      <c r="K41" s="17"/>
      <c r="L41" s="17"/>
      <c r="M41" s="17"/>
    </row>
    <row r="42" spans="1:13" x14ac:dyDescent="0.25">
      <c r="F42" s="17"/>
      <c r="G42" s="17"/>
      <c r="H42" s="17"/>
      <c r="I42" s="17"/>
      <c r="J42" s="17"/>
      <c r="K42" s="17"/>
      <c r="L42" s="17"/>
      <c r="M42" s="17"/>
    </row>
    <row r="43" spans="1:13" x14ac:dyDescent="0.25">
      <c r="F43" s="17"/>
      <c r="G43" s="17"/>
      <c r="H43" s="17"/>
      <c r="I43" s="17"/>
      <c r="J43" s="17"/>
      <c r="K43" s="17"/>
      <c r="L43" s="17"/>
      <c r="M43" s="17"/>
    </row>
    <row r="44" spans="1:13" x14ac:dyDescent="0.25">
      <c r="F44" s="17"/>
      <c r="G44" s="17"/>
      <c r="H44" s="17"/>
      <c r="I44" s="17"/>
      <c r="J44" s="17"/>
      <c r="K44" s="17"/>
      <c r="L44" s="17"/>
      <c r="M44" s="17"/>
    </row>
    <row r="45" spans="1:13" x14ac:dyDescent="0.25">
      <c r="F45" s="17"/>
      <c r="G45" s="17"/>
      <c r="H45" s="17"/>
      <c r="I45" s="17"/>
      <c r="J45" s="17"/>
      <c r="K45" s="17"/>
      <c r="L45" s="17"/>
      <c r="M45" s="17"/>
    </row>
    <row r="46" spans="1:13" x14ac:dyDescent="0.25">
      <c r="F46" s="17"/>
      <c r="G46" s="17"/>
      <c r="H46" s="17"/>
      <c r="I46" s="17"/>
      <c r="J46" s="17"/>
      <c r="K46" s="17"/>
      <c r="L46" s="17"/>
      <c r="M46" s="17"/>
    </row>
    <row r="47" spans="1:13" x14ac:dyDescent="0.25">
      <c r="F47" s="17"/>
      <c r="G47" s="17"/>
      <c r="H47" s="17"/>
      <c r="I47" s="17"/>
      <c r="J47" s="17"/>
      <c r="K47" s="17"/>
      <c r="L47" s="17"/>
      <c r="M47" s="17"/>
    </row>
    <row r="48" spans="1:13" x14ac:dyDescent="0.25">
      <c r="F48" s="17"/>
      <c r="G48" s="17"/>
      <c r="H48" s="17"/>
      <c r="I48" s="17"/>
      <c r="J48" s="17"/>
      <c r="K48" s="17"/>
      <c r="L48" s="17"/>
      <c r="M48" s="17"/>
    </row>
    <row r="49" spans="5:13" x14ac:dyDescent="0.25">
      <c r="F49" s="17"/>
      <c r="G49" s="17"/>
      <c r="H49" s="17"/>
      <c r="I49" s="17"/>
      <c r="J49" s="17"/>
      <c r="K49" s="17"/>
      <c r="L49" s="17"/>
      <c r="M49" s="17"/>
    </row>
    <row r="50" spans="5:13" x14ac:dyDescent="0.25">
      <c r="E50" s="17"/>
      <c r="F50" s="17"/>
      <c r="G50" s="17"/>
      <c r="H50" s="17"/>
      <c r="I50" s="17"/>
      <c r="J50" s="17"/>
      <c r="K50" s="17"/>
      <c r="L50" s="17"/>
      <c r="M50" s="17"/>
    </row>
    <row r="51" spans="5:13" x14ac:dyDescent="0.25">
      <c r="F51" s="17"/>
      <c r="G51" s="17"/>
      <c r="H51" s="17"/>
      <c r="I51" s="17"/>
      <c r="J51" s="17"/>
      <c r="K51" s="17"/>
      <c r="L51" s="17"/>
      <c r="M51" s="17"/>
    </row>
    <row r="52" spans="5:13" x14ac:dyDescent="0.25">
      <c r="F52" s="17"/>
      <c r="G52" s="17"/>
      <c r="H52" s="17"/>
      <c r="I52" s="17"/>
      <c r="J52" s="17"/>
      <c r="K52" s="17"/>
      <c r="L52" s="17"/>
      <c r="M52" s="17"/>
    </row>
    <row r="53" spans="5:13" x14ac:dyDescent="0.25">
      <c r="F53" s="17"/>
      <c r="G53" s="17"/>
      <c r="H53" s="17"/>
      <c r="I53" s="17"/>
      <c r="J53" s="17"/>
      <c r="K53" s="17"/>
      <c r="L53" s="17"/>
      <c r="M53" s="17"/>
    </row>
    <row r="54" spans="5:13" x14ac:dyDescent="0.25">
      <c r="F54" s="17"/>
      <c r="G54" s="17"/>
      <c r="H54" s="17"/>
      <c r="I54" s="17"/>
      <c r="J54" s="17"/>
      <c r="K54" s="17"/>
      <c r="L54" s="17"/>
      <c r="M54" s="17"/>
    </row>
    <row r="55" spans="5:13" x14ac:dyDescent="0.25">
      <c r="F55" s="17"/>
      <c r="G55" s="17"/>
      <c r="H55" s="17"/>
      <c r="I55" s="17"/>
      <c r="J55" s="17"/>
      <c r="K55" s="17"/>
      <c r="L55" s="17"/>
      <c r="M55" s="17"/>
    </row>
    <row r="56" spans="5:13" x14ac:dyDescent="0.25">
      <c r="F56" s="17"/>
      <c r="G56" s="17"/>
      <c r="H56" s="17"/>
      <c r="I56" s="17"/>
      <c r="J56" s="17"/>
      <c r="K56" s="17"/>
      <c r="L56" s="17"/>
      <c r="M56" s="17"/>
    </row>
    <row r="57" spans="5:13" x14ac:dyDescent="0.25">
      <c r="F57" s="17"/>
      <c r="G57" s="17"/>
      <c r="H57" s="17"/>
      <c r="I57" s="17"/>
      <c r="J57" s="17"/>
      <c r="K57" s="17"/>
      <c r="L57" s="17"/>
      <c r="M57" s="17"/>
    </row>
    <row r="58" spans="5:13" x14ac:dyDescent="0.25">
      <c r="F58" s="17"/>
      <c r="G58" s="17"/>
      <c r="H58" s="17"/>
      <c r="I58" s="17"/>
      <c r="J58" s="17"/>
      <c r="K58" s="17"/>
      <c r="L58" s="17"/>
      <c r="M58" s="17"/>
    </row>
    <row r="59" spans="5:13" x14ac:dyDescent="0.25">
      <c r="F59" s="17"/>
      <c r="G59" s="17"/>
      <c r="H59" s="17"/>
      <c r="I59" s="17"/>
      <c r="J59" s="17"/>
      <c r="K59" s="17"/>
      <c r="L59" s="17"/>
      <c r="M59" s="17"/>
    </row>
    <row r="60" spans="5:13" x14ac:dyDescent="0.25">
      <c r="E60" s="17"/>
      <c r="F60" s="17"/>
      <c r="G60" s="17"/>
      <c r="H60" s="17"/>
      <c r="I60" s="17"/>
      <c r="J60" s="17"/>
      <c r="K60" s="17"/>
      <c r="L60" s="17"/>
      <c r="M60" s="17"/>
    </row>
    <row r="61" spans="5:13" x14ac:dyDescent="0.25">
      <c r="E61" s="17"/>
      <c r="F61" s="17"/>
      <c r="G61" s="17"/>
      <c r="H61" s="17"/>
      <c r="I61" s="17"/>
      <c r="J61" s="17"/>
      <c r="K61" s="17"/>
      <c r="L61" s="17"/>
      <c r="M61" s="17"/>
    </row>
    <row r="62" spans="5:13" x14ac:dyDescent="0.25">
      <c r="E62" s="17"/>
      <c r="F62" s="17"/>
      <c r="G62" s="17"/>
      <c r="H62" s="17"/>
      <c r="I62" s="17"/>
      <c r="J62" s="17"/>
      <c r="K62" s="17"/>
      <c r="L62" s="17"/>
      <c r="M62" s="17"/>
    </row>
    <row r="63" spans="5:13" x14ac:dyDescent="0.25">
      <c r="E63" s="17"/>
      <c r="F63" s="17"/>
      <c r="G63" s="17"/>
      <c r="H63" s="17"/>
      <c r="I63" s="17"/>
      <c r="J63" s="17"/>
      <c r="K63" s="17"/>
      <c r="L63" s="17"/>
      <c r="M63" s="17"/>
    </row>
    <row r="64" spans="5:13" x14ac:dyDescent="0.25">
      <c r="E64" s="17"/>
      <c r="F64" s="17"/>
      <c r="G64" s="17"/>
      <c r="H64" s="17"/>
      <c r="I64" s="17"/>
      <c r="J64" s="17"/>
      <c r="K64" s="17"/>
      <c r="L64" s="17"/>
      <c r="M64" s="17"/>
    </row>
    <row r="65" spans="5:13" x14ac:dyDescent="0.25">
      <c r="E65" s="17"/>
      <c r="F65" s="17"/>
      <c r="G65" s="17"/>
      <c r="H65" s="17"/>
      <c r="I65" s="17"/>
      <c r="J65" s="17"/>
      <c r="K65" s="17"/>
      <c r="L65" s="17"/>
      <c r="M65" s="17"/>
    </row>
    <row r="66" spans="5:13" x14ac:dyDescent="0.25">
      <c r="E66" s="17"/>
      <c r="F66" s="17"/>
      <c r="G66" s="17"/>
      <c r="H66" s="17"/>
      <c r="I66" s="17"/>
      <c r="J66" s="17"/>
      <c r="K66" s="17"/>
      <c r="L66" s="17"/>
      <c r="M66" s="17"/>
    </row>
    <row r="67" spans="5:13" x14ac:dyDescent="0.25">
      <c r="E67" s="17"/>
      <c r="F67" s="17"/>
      <c r="G67" s="17"/>
      <c r="H67" s="17"/>
      <c r="I67" s="17"/>
      <c r="J67" s="17"/>
      <c r="K67" s="17"/>
      <c r="L67" s="17"/>
      <c r="M67" s="1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22</vt:i4>
      </vt:variant>
    </vt:vector>
  </HeadingPairs>
  <TitlesOfParts>
    <vt:vector size="25" baseType="lpstr">
      <vt:lpstr>Planes y acciones</vt:lpstr>
      <vt:lpstr>Proyectos de Inversión</vt:lpstr>
      <vt:lpstr>BD</vt:lpstr>
      <vt:lpstr>Electoral</vt:lpstr>
      <vt:lpstr>Fondo_Social_de_Vivienda</vt:lpstr>
      <vt:lpstr>Gestión_Administrativa_y_Financiera</vt:lpstr>
      <vt:lpstr>Gestión_de_Comunicación__Pública_y_Estratégica</vt:lpstr>
      <vt:lpstr>Gestión_del_Sistema_de_Control_Interno</vt:lpstr>
      <vt:lpstr>Gestion_del_Talento_Humano</vt:lpstr>
      <vt:lpstr>Gestión_Jurídica</vt:lpstr>
      <vt:lpstr>Gestión_Tecnológica_de_la_Información_y_las_Comunicaciones</vt:lpstr>
      <vt:lpstr>Gestión_y_Control_Disciplinario</vt:lpstr>
      <vt:lpstr>Macroprocesos</vt:lpstr>
      <vt:lpstr>N_A</vt:lpstr>
      <vt:lpstr>Objetivo_1._Rediseñar_la_arquitectura_organizacional_de_la_entidad_para_fortalecer_sus_capacidades</vt:lpstr>
      <vt:lpstr>Objetivo_2._Optimizar_y_modernizar_los_procesos_misionales_y_de_apoyo_de_la_entidad_gracias_al_uso_de_nuevas_tecnologías</vt:lpstr>
      <vt:lpstr>Objetivo_3._Fortalecer_la_democracia_mediante_reformas_legales_estratégicas_el_posicionamiento_del_nuevo_sistema_democrático_juvenil_y_la_adopción_de_un_enfoque_diferencial</vt:lpstr>
      <vt:lpstr>Objetivo_4._Priorizar_el_servicio_al_usuario_como_eje_central_para_la_creación_de_valor_público</vt:lpstr>
      <vt:lpstr>Objetivo_5._Hacer_de_la_RNEC_una_entidad_respetuosa_del_medio_ambiente_que_contribuya_a_la_mitigación_del_cambio_climático</vt:lpstr>
      <vt:lpstr>Objetivos</vt:lpstr>
      <vt:lpstr>Planeación_y_Direccionamiento_Estratégico</vt:lpstr>
      <vt:lpstr>BD!Planes</vt:lpstr>
      <vt:lpstr>planes</vt:lpstr>
      <vt:lpstr>Registro_civil_e_Identificación</vt:lpstr>
      <vt:lpstr>Tipos_de_actividad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Gloria Cecilia Laguna Aldana</dc:creator>
  <cp:lastModifiedBy>David Iván Ramos Barraza</cp:lastModifiedBy>
  <dcterms:created xsi:type="dcterms:W3CDTF">2018-08-01T21:19:36Z</dcterms:created>
  <dcterms:modified xsi:type="dcterms:W3CDTF">2022-12-22T13:49:36Z</dcterms:modified>
</cp:coreProperties>
</file>