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dzambrano\Desktop\"/>
    </mc:Choice>
  </mc:AlternateContent>
  <bookViews>
    <workbookView xWindow="0" yWindow="0" windowWidth="28800" windowHeight="1191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PROVISIONES ARCHIVADAS FRR" sheetId="21" r:id="rId8"/>
    <sheet name="CONTIGENTES ARCHIVADAS FRR" sheetId="17" r:id="rId9"/>
  </sheets>
  <externalReferences>
    <externalReference r:id="rId10"/>
    <externalReference r:id="rId11"/>
    <externalReference r:id="rId12"/>
    <externalReference r:id="rId13"/>
  </externalReferences>
  <definedNames>
    <definedName name="_xlnm._FilterDatabase" localSheetId="3" hidden="1">'ACTIVOS CONTIGENTES'!$A$5:$P$22</definedName>
    <definedName name="_xlnm._FilterDatabase" localSheetId="8"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'!$6:$376</definedName>
    <definedName name="_xlnm._FilterDatabase" localSheetId="5" hidden="1">'Provisiones-FRR DEMANDADA'!$B$7:$P$8</definedName>
    <definedName name="colombia" localSheetId="3">#REF!</definedName>
    <definedName name="colombia" localSheetId="8">#REF!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8">#REF!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8">#REF!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8">#REF!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8">#REF!</definedName>
    <definedName name="puc" localSheetId="6">#REF!</definedName>
    <definedName name="puc" localSheetId="0">#REF!</definedName>
    <definedName name="puc" localSheetId="1">#REF!</definedName>
    <definedName name="puc" localSheetId="5">#REF!</definedName>
    <definedName name="puc">#REF!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9" i="15" l="1"/>
  <c r="I34" i="15"/>
  <c r="I30" i="15"/>
  <c r="J369" i="13"/>
  <c r="J370" i="13"/>
  <c r="J371" i="13"/>
  <c r="J372" i="13"/>
  <c r="J373" i="13"/>
  <c r="J374" i="13" l="1"/>
  <c r="J17" i="23"/>
  <c r="J16" i="23"/>
  <c r="J15" i="23"/>
  <c r="I5" i="20"/>
  <c r="I33" i="15"/>
  <c r="I32" i="15"/>
  <c r="I31" i="15"/>
  <c r="I7" i="20" l="1"/>
  <c r="J9" i="17" l="1"/>
  <c r="J11" i="17" s="1"/>
  <c r="H11" i="21"/>
  <c r="H10" i="21"/>
  <c r="H12" i="21" s="1"/>
  <c r="J13" i="16"/>
  <c r="J14" i="16" s="1"/>
  <c r="J12" i="16"/>
</calcChain>
</file>

<file path=xl/sharedStrings.xml><?xml version="1.0" encoding="utf-8"?>
<sst xmlns="http://schemas.openxmlformats.org/spreadsheetml/2006/main" count="3758" uniqueCount="1453">
  <si>
    <t xml:space="preserve">CIRCULAR No. O71 </t>
  </si>
  <si>
    <t>FECHA: 08 DE JULIO DE 2020</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</si>
  <si>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</si>
  <si>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</si>
  <si>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</si>
  <si>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</si>
  <si>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</si>
  <si>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</si>
  <si>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</si>
  <si>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</si>
  <si>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</si>
  <si>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</si>
  <si>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</si>
  <si>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</si>
  <si>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</si>
  <si>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</si>
  <si>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</si>
  <si>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</si>
  <si>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</si>
  <si>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</si>
  <si>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</si>
  <si>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</si>
  <si>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</si>
  <si>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</si>
  <si>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</si>
  <si>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</si>
  <si>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</si>
  <si>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</si>
  <si>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</si>
  <si>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</si>
  <si>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</si>
  <si>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</si>
  <si>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</si>
  <si>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</si>
  <si>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</si>
  <si>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</si>
  <si>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</si>
  <si>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</si>
  <si>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</si>
  <si>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</si>
  <si>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</si>
  <si>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</si>
  <si>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</si>
  <si>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</si>
  <si>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</si>
  <si>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</si>
  <si>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</si>
  <si>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</si>
  <si>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</si>
  <si>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</si>
  <si>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</si>
  <si>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</si>
  <si>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</si>
  <si>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</si>
  <si>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</si>
  <si>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</si>
  <si>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</si>
  <si>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</si>
  <si>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</si>
  <si>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</si>
  <si>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</si>
  <si>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</si>
  <si>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</si>
  <si>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</si>
  <si>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</si>
  <si>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</si>
  <si>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</si>
  <si>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</si>
  <si>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</si>
  <si>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</si>
  <si>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</si>
  <si>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</si>
  <si>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</si>
  <si>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</si>
  <si>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</si>
  <si>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</si>
  <si>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</si>
  <si>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</si>
  <si>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</si>
  <si>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</si>
  <si>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</si>
  <si>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</si>
  <si>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</si>
  <si>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</si>
  <si>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</si>
  <si>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</si>
  <si>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</si>
  <si>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</si>
  <si>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</si>
  <si>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</si>
  <si>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</si>
  <si>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</si>
  <si>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</si>
  <si>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</si>
  <si>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</si>
  <si>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</si>
  <si>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</si>
  <si>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</si>
  <si>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</si>
  <si>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</si>
  <si>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</si>
  <si>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</si>
  <si>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</si>
  <si>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</si>
  <si>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</si>
  <si>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</si>
  <si>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</si>
  <si>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</si>
  <si>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</si>
  <si>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</si>
  <si>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INFORME PROCESOS CONTENCIOSOS ADMINISTRATIVOS DE LA  REGISTRADURÍA NACIONAL DEL ESTADO CIVIL</t>
  </si>
  <si>
    <t>ADOPTANDO  LA CIRCULAR 353 DE LA EGENCIA NACIONAL DE DEFENSA JURIDICA MEDIANTE   CIRCULAR 071 DEL 08/07/2020.</t>
  </si>
  <si>
    <t>No.</t>
  </si>
  <si>
    <t>¿La provisión se encuentra registrada contablemente?
(SI / NO)</t>
  </si>
  <si>
    <t>DELEGACION</t>
  </si>
  <si>
    <t>Tipo de obligación</t>
  </si>
  <si>
    <t>No. EXPEDIENTE</t>
  </si>
  <si>
    <t>NOMBRE DEMANDANTE</t>
  </si>
  <si>
    <t>NÚMERO DE IDENTIFICACIÓN</t>
  </si>
  <si>
    <t>MEDIO DE CONTROL</t>
  </si>
  <si>
    <t xml:space="preserve">Fecha de inicio del proceso </t>
  </si>
  <si>
    <t>Descripción de la obligación</t>
  </si>
  <si>
    <t>Probabilida de ocurrencia</t>
  </si>
  <si>
    <t>Valor de las pretensiones</t>
  </si>
  <si>
    <t>ULTIMA ACTUACIÓN</t>
  </si>
  <si>
    <t>Provisión Contable</t>
  </si>
  <si>
    <t>NO</t>
  </si>
  <si>
    <t>Bogotá</t>
  </si>
  <si>
    <t>Obligación Legal</t>
  </si>
  <si>
    <t>11001333101320060006400</t>
  </si>
  <si>
    <t>Myriam Lujan Gómez</t>
  </si>
  <si>
    <t>Acción Popular</t>
  </si>
  <si>
    <t>Pago seguridad social contratistas y obligación de retención de entidades del estado.</t>
  </si>
  <si>
    <t>Remota</t>
  </si>
  <si>
    <t>Al despacho para fallo - oficio tramitado a la defensoria del pueblo - Notificación por estado.- Alegatos de conclusión.</t>
  </si>
  <si>
    <t>25000231500020050128101</t>
  </si>
  <si>
    <t>Maribel  Gamboa Ocampo</t>
  </si>
  <si>
    <t>Reposición recursos al fondo de financiación de partidos políticos campañas electorales</t>
  </si>
  <si>
    <t xml:space="preserve">Sentencia que niega las súplicas de la demanda- Recurso de reposición.- </t>
  </si>
  <si>
    <t>11001333103720080011500</t>
  </si>
  <si>
    <t>Francisco Basilio Arteaga Benavides</t>
  </si>
  <si>
    <t>Violación o amenaza al patrimonio público</t>
  </si>
  <si>
    <t>25000234200020130607800</t>
  </si>
  <si>
    <t>Luis Bernardo Franco Ramirez</t>
  </si>
  <si>
    <t>Nulidad y Restablecimiento del Derecho</t>
  </si>
  <si>
    <t>Mayor valor prima de Ley 4a por no tener en cuenta monto de cesantías de Congres</t>
  </si>
  <si>
    <t>Notificación Demanda - Contestación de demanda.-Traslado de excepciones . - Audiencia inicial.- Recurso de apelación. - Al despacho.</t>
  </si>
  <si>
    <t>25000234200020130607700</t>
  </si>
  <si>
    <t>Nora Tapia Montoya</t>
  </si>
  <si>
    <t>Solicitud de reconocimiento de la prima especial de servicios</t>
  </si>
  <si>
    <t>Notifican demanda -Contestación de demanda.- Traslado de excepciones.- Al despacho.- Impulso procesal.- Audiencia inicial.</t>
  </si>
  <si>
    <t>25000234100020150105900</t>
  </si>
  <si>
    <t>Fabio Bustos Triana y Otros</t>
  </si>
  <si>
    <t>Acción de Grupo</t>
  </si>
  <si>
    <t>Daños causados por revocatoria del mandato alcalde Petro.</t>
  </si>
  <si>
    <t>Notifican demanda por correo electrónico.- Contestación de demanda. - Al despacho.- Auto inepta demanda.- Recurso de apelación.</t>
  </si>
  <si>
    <t>11001333603420150082100</t>
  </si>
  <si>
    <t>Oscar Javier Saenz y Otros</t>
  </si>
  <si>
    <t>Reparación Directa</t>
  </si>
  <si>
    <t>Falla en la prestación del servicio registral y notarial</t>
  </si>
  <si>
    <t>Sentencia de primera instancia a favor de la entidad</t>
  </si>
  <si>
    <t>25000234200020130607600</t>
  </si>
  <si>
    <t>Juan Pablo Cepero Marquez</t>
  </si>
  <si>
    <t>Mayor valor prima de Ley 4a por no tener en cuenta monto de cesantías de Congresista.</t>
  </si>
  <si>
    <t>Notificación demanda. - Contestan demanda.- Audiencia inicial.</t>
  </si>
  <si>
    <t>11001333603320150009600</t>
  </si>
  <si>
    <t>Diana Marcela Beltran Ramirez y otros</t>
  </si>
  <si>
    <t>Notificacion de la demanda. - Se contesta demanda.- Audiencia inicial.- Alegatos de conclusión.</t>
  </si>
  <si>
    <t>11001333603620160018300</t>
  </si>
  <si>
    <t>Pepe Sanchez Bonilla y Otros</t>
  </si>
  <si>
    <t>Cancelacion de cédula</t>
  </si>
  <si>
    <t>Notifican demanda.- Contesta demanda.- Audiencia inicial. - Audiencia de pruebas.</t>
  </si>
  <si>
    <t>Bolivar</t>
  </si>
  <si>
    <t>13001333300320170005400</t>
  </si>
  <si>
    <t>Vicenta Esther Ariza Gonzalez</t>
  </si>
  <si>
    <t>Nulidad de los actos administrativos</t>
  </si>
  <si>
    <t>Notifican demanda. - Se contesta demanda.- Audiencia inicial.</t>
  </si>
  <si>
    <t>Casanare</t>
  </si>
  <si>
    <t>85001333300220150011901</t>
  </si>
  <si>
    <t>Benedicto Lopez Galindo</t>
  </si>
  <si>
    <t>Nulidad y Restablecimiento del Derecho - Llamamiento en Garantia</t>
  </si>
  <si>
    <t>Por la indebidad liquidación y pago para aportes de pensión</t>
  </si>
  <si>
    <t>Sentencia de primera instancia negando las pretensiones de la demanda. Interponen recurso de apelación</t>
  </si>
  <si>
    <t>85001333300220160003000</t>
  </si>
  <si>
    <t>Roselino Alfonso Gamez</t>
  </si>
  <si>
    <t>Sentencia de primera instancia niega las pretenciones de la demanda. Interponen recurso de apelación.</t>
  </si>
  <si>
    <t>Cauca</t>
  </si>
  <si>
    <t>19001333300320150015100</t>
  </si>
  <si>
    <t>Ferney Gomez Pasaje</t>
  </si>
  <si>
    <t>Cancelación de cupo numérico sin el debido proceso</t>
  </si>
  <si>
    <t>Sentencia de primera instancia negando las pretensiones de la demanda</t>
  </si>
  <si>
    <t>19001333300120160016200</t>
  </si>
  <si>
    <t>Amilbio Jimenez Jimenez y Otros</t>
  </si>
  <si>
    <t>Responsabilidad por Actos Administrativosde carácter electoral expedidos sin competencia</t>
  </si>
  <si>
    <t>19001333300120150052100</t>
  </si>
  <si>
    <t>Walter Adolfo Mosquera y Otros</t>
  </si>
  <si>
    <t>11/16/2016</t>
  </si>
  <si>
    <t>Falla - por ausencia de mantenimiento en las sedes</t>
  </si>
  <si>
    <t>Notificación demanda.- Se contesta demanda.- Audiencia inicial.- Audiencia de pruebas.</t>
  </si>
  <si>
    <t>19001333300120160024300</t>
  </si>
  <si>
    <t>Miller Miguel Hurtado Muñoz</t>
  </si>
  <si>
    <t>Responsabilidad por Actos Administrativos de carácter electoral expedidos sin competencia</t>
  </si>
  <si>
    <t>Sentencia de primera instancia a favor de la Entidad. Interponen recurso de apelación</t>
  </si>
  <si>
    <t>Cordoba</t>
  </si>
  <si>
    <t>23001333300220140032100</t>
  </si>
  <si>
    <t>Emilse Maria Cogollo Bernal</t>
  </si>
  <si>
    <t xml:space="preserve">Falla en el servicio de identificación por perdida de derechos políticos </t>
  </si>
  <si>
    <t>Admiten demanda.- Contestación de la demanda- Audiencia Inicial. - Excepciones. - Se declaro improcedente la excepción de falta de legitimidad en la causa por pasiva propuesta por la RNEC. - Pruebas.</t>
  </si>
  <si>
    <t>23001333300320160041100</t>
  </si>
  <si>
    <t>Petrona Regino Perez</t>
  </si>
  <si>
    <t>Falla en el servicio de identificación - se dio de baja cédula estando viva la persona</t>
  </si>
  <si>
    <t xml:space="preserve">Notificación de la demanda.- Se contesta demanda.- Audiencia inicial.- </t>
  </si>
  <si>
    <t>Guajira</t>
  </si>
  <si>
    <t xml:space="preserve"> 44001333300220140003100</t>
  </si>
  <si>
    <t xml:space="preserve">Clara Ines Valencia Ruiz    </t>
  </si>
  <si>
    <t>Solicita la nulidad de la Resolucion N° 4445 de 14 de Mayo de 2014</t>
  </si>
  <si>
    <t>Meta</t>
  </si>
  <si>
    <t>50001233300020140038900</t>
  </si>
  <si>
    <t>Duvan Arturo Almanza Gongora</t>
  </si>
  <si>
    <t>Se solicita la nulidad del acto administrativo que destituyó e inhabilitó al demandante</t>
  </si>
  <si>
    <t>Notifican demanda- Contestación demanda.- Al despacho.- Audiencia incial.- Audiencia de pruebas.- Alegatos de conclusión.</t>
  </si>
  <si>
    <t>Nariño</t>
  </si>
  <si>
    <t>52001333100220150007200</t>
  </si>
  <si>
    <t>Gilberto Efren Rueda Revelo</t>
  </si>
  <si>
    <t>Reconocimiento de pensión de vejez</t>
  </si>
  <si>
    <t>Sentencia de primera instancia niegan pretensiones de la demanda.-Al despacho para fallo</t>
  </si>
  <si>
    <t>52001233300320170004700</t>
  </si>
  <si>
    <t>Luis Alberto Narvaez Aux</t>
  </si>
  <si>
    <t>Notifican llamamiento de Garantia a la RNEC.- Se contesto llamamiento. Al despacho para fallo</t>
  </si>
  <si>
    <t>Norte de Santander</t>
  </si>
  <si>
    <t>54001333300220140105700</t>
  </si>
  <si>
    <t xml:space="preserve">Huber Ortega Pinto y Otros </t>
  </si>
  <si>
    <t>Privación injusta de la libertad</t>
  </si>
  <si>
    <t>Notifican demanda. - Contestan demanda.- Audiencia incial.- Audiencia de pruebas.</t>
  </si>
  <si>
    <t>54001334001020160045500</t>
  </si>
  <si>
    <t>Jhon Alejandro Castro Correa y Otros</t>
  </si>
  <si>
    <t>Fallo en el trámite de la expedición de la cédula</t>
  </si>
  <si>
    <t>30/04/2020 Sentencia de primera instancia negando las suplicas de la demanda. Interponen recurso de apelación</t>
  </si>
  <si>
    <t>54001334001020160077800</t>
  </si>
  <si>
    <t>Eduardo Luis Rondon Caceres y Otros</t>
  </si>
  <si>
    <t>Falla del servicio por suscripción de convenio</t>
  </si>
  <si>
    <t>Notifican demanda.- Se contesto demanda.- Audiencia inicial.-</t>
  </si>
  <si>
    <t>54001333300620170021600</t>
  </si>
  <si>
    <t>Maria Mercedes Moreno Moreno</t>
  </si>
  <si>
    <t>Negaron viaticos</t>
  </si>
  <si>
    <t>Notifican demanda. - Se contesta demanda. - Audiencia incial.- Audiencia de pruebas. - Alegatos de conclusión.</t>
  </si>
  <si>
    <t>Registraduria Distrital</t>
  </si>
  <si>
    <t>25000233600020130172701</t>
  </si>
  <si>
    <t>Nicolas Gongora Salas</t>
  </si>
  <si>
    <t>Falla en el servicio electoral.</t>
  </si>
  <si>
    <t>sentencia de primera instancia favorable a la Entidad. - Apelación.-  Alegatos de conclusión.- Alegatos de conclusión.- Al despacho.</t>
  </si>
  <si>
    <t>25000233600020130220401</t>
  </si>
  <si>
    <t>Elmer Jose Anaya De La Rosa</t>
  </si>
  <si>
    <t>11001032500020180031200</t>
  </si>
  <si>
    <t>Lina Marcela Salinas Vaquiro</t>
  </si>
  <si>
    <t>Nulidad de las resoluciones 1814 de 2012 y 614 de 2013 - presentación diploma de bachiller falso</t>
  </si>
  <si>
    <t>Santander</t>
  </si>
  <si>
    <t>012-2016</t>
  </si>
  <si>
    <t>Marco Antonio Paredes</t>
  </si>
  <si>
    <t>Cobro Coactivo</t>
  </si>
  <si>
    <t>Pago de cuotas partes pensionales</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</si>
  <si>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</si>
  <si>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t>Sucre</t>
  </si>
  <si>
    <t>70001333100220130018500</t>
  </si>
  <si>
    <t>Eider Luis Arrieta Hernandez  y Otros</t>
  </si>
  <si>
    <t>Daños por la presunto Derecho a Elelgir y participacion en politica.</t>
  </si>
  <si>
    <t>17 jun 2020 sentencia de primera instancia negando las pretensiones de la demanda y condena en costas al accionante en 1%. Interponen recurso de apelación</t>
  </si>
  <si>
    <t xml:space="preserve"> 70001333300220140021700</t>
  </si>
  <si>
    <t>Adriana Lucia Lara Romero y Otros</t>
  </si>
  <si>
    <t>Daños por la presunto Derecho a Elegir y participacion en politica.</t>
  </si>
  <si>
    <t>70001333300920160005200</t>
  </si>
  <si>
    <t>Isabel Sofia Guerra Morales</t>
  </si>
  <si>
    <t xml:space="preserve">Cedula Cancelada por doble cedulacion </t>
  </si>
  <si>
    <t>70001333300120160011100</t>
  </si>
  <si>
    <t xml:space="preserve">Alexander Zabaleta Jimenez </t>
  </si>
  <si>
    <t xml:space="preserve">Nulidad del acto que reconocio prestaciones sociales </t>
  </si>
  <si>
    <t>70001333300720160027400</t>
  </si>
  <si>
    <t>Luis Jose Gomez Martinez</t>
  </si>
  <si>
    <t xml:space="preserve">Ilegalidad del acto que declaro insusistente un nombramiento </t>
  </si>
  <si>
    <t>Tolima</t>
  </si>
  <si>
    <t>73001233300120160077500</t>
  </si>
  <si>
    <t>Fernando Heredia Castillo</t>
  </si>
  <si>
    <t xml:space="preserve">Se declaró insubsistente  nombramiento en remoción </t>
  </si>
  <si>
    <t>Sentencia que niega las pretensiones de la demanda. Interponen recurso de apelación</t>
  </si>
  <si>
    <t>73001333300620150040800</t>
  </si>
  <si>
    <t>Gloria Piedad Hernandez Guzman</t>
  </si>
  <si>
    <t>Exfuncionaria sancionada por faltas disciplinarias</t>
  </si>
  <si>
    <t>Mayo 8 de 2020 sentencia de primera instancia niega pretensiones, interponen recurso de apelaciòn</t>
  </si>
  <si>
    <t>11001334306420160055300</t>
  </si>
  <si>
    <t>Yulieth Castaño Diaz y Otros</t>
  </si>
  <si>
    <t>Expedición de cedula de ciudadania</t>
  </si>
  <si>
    <t>Notifican demanda. - Se contesta demanda.- Audiencia inicial.- Pruebas.</t>
  </si>
  <si>
    <t>19001233300420170022600</t>
  </si>
  <si>
    <t>Virgina Balcázar Ortiz</t>
  </si>
  <si>
    <t>Reintegro del cargo</t>
  </si>
  <si>
    <t>Sentencia de primera instacia a favor de la Entidad</t>
  </si>
  <si>
    <t>54001333300620170026900</t>
  </si>
  <si>
    <t>Martha Luz Arciniegas Torrado</t>
  </si>
  <si>
    <t>Expedición de cedula de ciudadanía</t>
  </si>
  <si>
    <t>11001333503020180020600</t>
  </si>
  <si>
    <t>Denia Isabel Del Carmen Mercado Negrete</t>
  </si>
  <si>
    <t>Desvinculación laboral</t>
  </si>
  <si>
    <t>Sentencia de primera instancia negando las pretencsione de la demanda. Interponen recurso de apelación</t>
  </si>
  <si>
    <t>44001334000320170012600</t>
  </si>
  <si>
    <t xml:space="preserve">Jainer Ubaldo Martinez Pinedo </t>
  </si>
  <si>
    <t>Terminación de contrato</t>
  </si>
  <si>
    <t>Notifican demanda.- Se contesto demanda.</t>
  </si>
  <si>
    <t>54001333300220140160300</t>
  </si>
  <si>
    <t>Jairo Jaimes</t>
  </si>
  <si>
    <t>Liquidación de aportes pensionales</t>
  </si>
  <si>
    <t>Notifican demanda.- Se contesta demanda.- Audiencia inicial.- Audiencia de pruebas.</t>
  </si>
  <si>
    <t>54001333300320180018900</t>
  </si>
  <si>
    <t>Carmen Xiomara Luna Sanchez</t>
  </si>
  <si>
    <t xml:space="preserve">Nulidad y Restablecimiento del Derecho </t>
  </si>
  <si>
    <t>Terminación de cargo</t>
  </si>
  <si>
    <t>11001333603320180019100</t>
  </si>
  <si>
    <t>Atalivar Castellanos Castellanos</t>
  </si>
  <si>
    <t>Excluir cedula aspirantes a la Alcaldía Municipal de de Puente Nacional</t>
  </si>
  <si>
    <t>Notifican demanda.- Se contesta demanda.- Audiencia inicial.</t>
  </si>
  <si>
    <t>19001333300220180017000</t>
  </si>
  <si>
    <t>Clara Ines Gonzalez Gonzalez</t>
  </si>
  <si>
    <t>Sentencia a favor de la entidad, interponen recurso de apelación</t>
  </si>
  <si>
    <t>23001333300520170050500</t>
  </si>
  <si>
    <t>Miriam Guzman Hernandez</t>
  </si>
  <si>
    <t xml:space="preserve">Cancelación de cédula </t>
  </si>
  <si>
    <t>Sentencia del 29/11/19 en la cual se declara oficiosamente la excepción de caducidad del medio de control. 23/01/20 concede recurso de apelación</t>
  </si>
  <si>
    <t>25000234200020160297800</t>
  </si>
  <si>
    <t>Diana Rocio Parra Oviedo</t>
  </si>
  <si>
    <t>Terminación de provisionalidad</t>
  </si>
  <si>
    <t>Notifica demanda.- Contesta demanda.</t>
  </si>
  <si>
    <t>19001333300420180005100</t>
  </si>
  <si>
    <t>Carlos Enrique Guerrero Vela y otros</t>
  </si>
  <si>
    <t>falta de declaración de elección</t>
  </si>
  <si>
    <t>Notifica demanda. - Contesta demanda</t>
  </si>
  <si>
    <t>11001333603220170031600</t>
  </si>
  <si>
    <t>Ricardo Andres Suarez Rojas</t>
  </si>
  <si>
    <t>Terminación supernumerario</t>
  </si>
  <si>
    <t>Atlantico</t>
  </si>
  <si>
    <t>08001333301120180045300</t>
  </si>
  <si>
    <t xml:space="preserve">Joice Mailen Ruiz Rodriguez </t>
  </si>
  <si>
    <t>Proceso de cobro coactivo - Sanción de jurados</t>
  </si>
  <si>
    <t>Notifican demanda.- Respuesta de medida cautelar.- Contesta demanda</t>
  </si>
  <si>
    <t>44001334000220180025000</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</si>
  <si>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</si>
  <si>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</si>
  <si>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Notifican demanda. - Se contesta demanda.</t>
  </si>
  <si>
    <t>13001333301020180023000</t>
  </si>
  <si>
    <t xml:space="preserve">Marco Antonio Vargas Anillo </t>
  </si>
  <si>
    <t>Viáticos</t>
  </si>
  <si>
    <t>Sentencia de segunda instancia que accede a las pretensiones de la demanda. Se radica solicitud de aclaración</t>
  </si>
  <si>
    <t>11001333603620180031200</t>
  </si>
  <si>
    <t>MARIA ELVIA AGUDELO RUIZ</t>
  </si>
  <si>
    <t>Declarar responsablemente a la RNEC por la no expedición del registro civil de defunción.</t>
  </si>
  <si>
    <t>Notifican demanda</t>
  </si>
  <si>
    <t>19001333300320190009500</t>
  </si>
  <si>
    <t>Fabián Hernando Acosta Sanchez</t>
  </si>
  <si>
    <t xml:space="preserve">Se condene RNEC a pagar al demandante los perjuicios materiales e inmateriales por la cancelación de credencial de concejal de Popayán y en consecuencia el retiro forzado del cargo </t>
  </si>
  <si>
    <t>Notificacion demanda - Se contesta demanda</t>
  </si>
  <si>
    <t>13001333300420190002200</t>
  </si>
  <si>
    <t>Yeferson Ramirez Herrera</t>
  </si>
  <si>
    <t xml:space="preserve">Solicita la Reparación directa por perjuicios en error en su identificación. </t>
  </si>
  <si>
    <t xml:space="preserve">Notificación demanda - Contestación de la demanda - </t>
  </si>
  <si>
    <t>13001333300420190014900</t>
  </si>
  <si>
    <t>Armando de Jesús Arrazola</t>
  </si>
  <si>
    <t xml:space="preserve">Solicita la relación integral de perjuicios por negación al acceso a la justicia, debido proceso, igualdad entre otros. </t>
  </si>
  <si>
    <t>En etapa probatoria</t>
  </si>
  <si>
    <t>23001333300220170011100</t>
  </si>
  <si>
    <t xml:space="preserve">Dairo Antonio López Madrid  </t>
  </si>
  <si>
    <t>Nulidad y restablecimiento del Derecho</t>
  </si>
  <si>
    <t xml:space="preserve"> Nulidad de los actos FICTOS O PRESUNTOS CONFIGURADOS POR EL SILENCIO A RESOLVER UNA PETICION INCOOADA ANTE LA ALCALDIA DE CANALETE</t>
  </si>
  <si>
    <t>Contestación demanda.</t>
  </si>
  <si>
    <t>11001334305920190025200</t>
  </si>
  <si>
    <t>Javier Enrique Arredondo</t>
  </si>
  <si>
    <t>Falla en el servicio - doble cedulación</t>
  </si>
  <si>
    <t>Al despacho para sentencia</t>
  </si>
  <si>
    <t>19001333301020190009700</t>
  </si>
  <si>
    <t>Roxana Rengifo Meneses</t>
  </si>
  <si>
    <t>Se declare perjuicios por falla en el servicio - Identificación</t>
  </si>
  <si>
    <t>23001333300320190049800</t>
  </si>
  <si>
    <t xml:space="preserve">Iván Dario Gómez y Otros </t>
  </si>
  <si>
    <t xml:space="preserve"> Perjuicios causados por la privacion injusta de la libertad </t>
  </si>
  <si>
    <t>05/03/2020 Notificacion Personal, se contesta demanda</t>
  </si>
  <si>
    <t>54001333300120190042200</t>
  </si>
  <si>
    <t xml:space="preserve">Alirio Sandoval Gonzalez </t>
  </si>
  <si>
    <t>Se pretende reintegro de funcionario</t>
  </si>
  <si>
    <t>Se contesta demanda</t>
  </si>
  <si>
    <t>Arauca</t>
  </si>
  <si>
    <t>81001333100120170040200</t>
  </si>
  <si>
    <t>Pedro León Castañeda Arredondo y Otros</t>
  </si>
  <si>
    <t>Falla en escrutinio</t>
  </si>
  <si>
    <t>Notificada el 18/02/2020, se contesta demanda</t>
  </si>
  <si>
    <t>11001334204820190027600</t>
  </si>
  <si>
    <t xml:space="preserve">Carlos Alberto Acosta Acosta </t>
  </si>
  <si>
    <t>Desvinculación libre nombramiento y remoción CNE (conductor)</t>
  </si>
  <si>
    <t>Sentencia de primera instancia a favor de la Entidad.Interpone recurso de apelación</t>
  </si>
  <si>
    <t>25000234100020190044800</t>
  </si>
  <si>
    <t>PARTIDO LIBERAL</t>
  </si>
  <si>
    <t>solicita pago que, por supuesto error no hizo el CNE, por reposición de votos</t>
  </si>
  <si>
    <t xml:space="preserve">pendiente fecha audiencia inicial  entra al despacho el 9 de julio </t>
  </si>
  <si>
    <t>11001334205320200018700</t>
  </si>
  <si>
    <t>Daniel Thomas Camargo</t>
  </si>
  <si>
    <t>Insubsistencia provisionalidad</t>
  </si>
  <si>
    <t>Notificada el 06 de octubre de 2020</t>
  </si>
  <si>
    <t>Caquetá</t>
  </si>
  <si>
    <t>18001333300320170057500</t>
  </si>
  <si>
    <t xml:space="preserve">Fernando Rengifo Herrera </t>
  </si>
  <si>
    <t>54001233300020200005700</t>
  </si>
  <si>
    <t>Eduardo Antonio Yaruro Santiago</t>
  </si>
  <si>
    <t>Al despacho para fallo</t>
  </si>
  <si>
    <t>11001334305820190036100</t>
  </si>
  <si>
    <t>Luis Hernando Cubillos Zubieta y Otro</t>
  </si>
  <si>
    <t>Cancelación de cédula</t>
  </si>
  <si>
    <t>52001333300620150034700</t>
  </si>
  <si>
    <t>Alfredo Cordoba Caicedo</t>
  </si>
  <si>
    <t>Llamada en garantía</t>
  </si>
  <si>
    <t>Al desapcho para fallo</t>
  </si>
  <si>
    <t>08001333300420200003900</t>
  </si>
  <si>
    <t>Patricia Cardenas Medina y Orlando Vidal Caballero</t>
  </si>
  <si>
    <t>Proceso disciplinario</t>
  </si>
  <si>
    <t>Sentencia de primera instancia a favor de la entidad. Interponen recurso de apelación</t>
  </si>
  <si>
    <t>52001333300720190013900</t>
  </si>
  <si>
    <t>Hernando Salazar</t>
  </si>
  <si>
    <t>Llamados en Garantía</t>
  </si>
  <si>
    <t>Sentencia de primera a favor de la entidad. Interponen recurso de apelación</t>
  </si>
  <si>
    <t xml:space="preserve"> 11001333502020200028100</t>
  </si>
  <si>
    <t>Augusto Vega Silva</t>
  </si>
  <si>
    <t>Contestan demanda</t>
  </si>
  <si>
    <t>52001233100020110052900</t>
  </si>
  <si>
    <t>Ricardo Efrain Díaz Martínez, Martha Cabrera Rojas y Harold Wilson Salazar</t>
  </si>
  <si>
    <t>Insubsistencia en nombramiento</t>
  </si>
  <si>
    <t>Se presentan alegatos de conclusión - Al despacho para fallo- Recurso de apelación- alegatos de conclusión.</t>
  </si>
  <si>
    <t>52001333300420140046400</t>
  </si>
  <si>
    <t>Jesus Leovigildo López López</t>
  </si>
  <si>
    <t>Liquidación de pensión</t>
  </si>
  <si>
    <t>54001333300120200011500</t>
  </si>
  <si>
    <t>Monica Liliana Celis Ramirez</t>
  </si>
  <si>
    <t>54001333300520140008801</t>
  </si>
  <si>
    <t>Liliana Ramirez Molina</t>
  </si>
  <si>
    <t>Sentencia de primera instancia que niega. Interponen recurso de apelación</t>
  </si>
  <si>
    <t>11001334205020200024700</t>
  </si>
  <si>
    <t>Elsa Consuelo Ortiz Garces</t>
  </si>
  <si>
    <t>Pago de Pensión</t>
  </si>
  <si>
    <t>Se contesta demanada</t>
  </si>
  <si>
    <t>54001333300520200010300</t>
  </si>
  <si>
    <t>Franklyn Suescun Rincon</t>
  </si>
  <si>
    <t>52001333300420210005000</t>
  </si>
  <si>
    <t>Guillermo Edmundo Benavides Miranda</t>
  </si>
  <si>
    <t>Sentencia de primera instancia a favor de la Entidad</t>
  </si>
  <si>
    <t>54001333300920200011200</t>
  </si>
  <si>
    <t>Mauricio Cala Garcia</t>
  </si>
  <si>
    <t>13001333300120200016100</t>
  </si>
  <si>
    <t>Leivys Carolina Numa Montes</t>
  </si>
  <si>
    <t>Se contesto demanda</t>
  </si>
  <si>
    <t>54001333300820200014900</t>
  </si>
  <si>
    <t>Luis Guillermo Castro Mendoza</t>
  </si>
  <si>
    <t>23001333300220190032400</t>
  </si>
  <si>
    <t xml:space="preserve">Leonardo Jorge Argel Ramirez </t>
  </si>
  <si>
    <t>Suspención de derechos politicos</t>
  </si>
  <si>
    <t>76001333300520210012300</t>
  </si>
  <si>
    <t>Carlos Alberto Torres Luna</t>
  </si>
  <si>
    <t>Sanción Disciplinaria</t>
  </si>
  <si>
    <t>85001233300020160028000</t>
  </si>
  <si>
    <t>Julio Luis Balanta Mina</t>
  </si>
  <si>
    <t>20001233300020200070100</t>
  </si>
  <si>
    <t xml:space="preserve">Oscar Eduardo Maya Guerrero </t>
  </si>
  <si>
    <t>54518333300120210008600</t>
  </si>
  <si>
    <t>Irma Lucia Santos Suescun</t>
  </si>
  <si>
    <t>54518333300120210009400</t>
  </si>
  <si>
    <t>Yurgelina Lazaro Santiago</t>
  </si>
  <si>
    <t>13001333300920200010000</t>
  </si>
  <si>
    <t>Adriana Sofia Martinez Palomino</t>
  </si>
  <si>
    <t>11001032400020210045100</t>
  </si>
  <si>
    <t>Kamil Michel Farfoud Tohme</t>
  </si>
  <si>
    <t>Anulación de cédula por falsa identidad</t>
  </si>
  <si>
    <t>Contestación de demanda</t>
  </si>
  <si>
    <t>44001234000020200033800</t>
  </si>
  <si>
    <t>Diana Irene Jimeno Fuminaya</t>
  </si>
  <si>
    <t>Insubsistencia libre nombramiento y remocion</t>
  </si>
  <si>
    <t>08001333300820200014500</t>
  </si>
  <si>
    <t>Boris de Jesus Polo Padron</t>
  </si>
  <si>
    <t>Destitución del cargo por investigación disciplinaria</t>
  </si>
  <si>
    <t>23001333300420200013600</t>
  </si>
  <si>
    <t>Samia Cecilia Farah Quiroz</t>
  </si>
  <si>
    <t>Insubsistencia de provisionalidad</t>
  </si>
  <si>
    <t>Huila</t>
  </si>
  <si>
    <t>41001333300720170040800</t>
  </si>
  <si>
    <t xml:space="preserve">Maria Elcy Quevedo Ceron </t>
  </si>
  <si>
    <t>Terminación provisionalidad</t>
  </si>
  <si>
    <t>Sentencia de primera instancia negando las pretensiones de la demanda. Interponen recurso de apelación. Al despacho para sentencia</t>
  </si>
  <si>
    <t>08001333300520200020200</t>
  </si>
  <si>
    <t>Brianith Andrea Navarro Marchena</t>
  </si>
  <si>
    <t>Nulidad acto administrativo sanción jurados</t>
  </si>
  <si>
    <t>08001333300520160024500</t>
  </si>
  <si>
    <t>Elsa del Rosario Arias Herrera</t>
  </si>
  <si>
    <t>Falla en el servicio de identificación - se dio de baja la cédula estando viva la persona</t>
  </si>
  <si>
    <t>19001333300520200018800</t>
  </si>
  <si>
    <t>Jhon Cristian Rodriguez Chilito</t>
  </si>
  <si>
    <t xml:space="preserve">
44001234000020200034000</t>
  </si>
  <si>
    <t>Fredi Enrique de Armas</t>
  </si>
  <si>
    <t>Insubsistencia libre nombramiento y Remocion</t>
  </si>
  <si>
    <t>Se contesta medida cautelar</t>
  </si>
  <si>
    <t>08001233300020200063500</t>
  </si>
  <si>
    <t>Patricia del Rosario Cardenas Medina</t>
  </si>
  <si>
    <t>70001333300220200010100</t>
  </si>
  <si>
    <t>Daniel Antonio Barragan Lopez</t>
  </si>
  <si>
    <t xml:space="preserve">Insubsistencia provisionalidad </t>
  </si>
  <si>
    <t>13001233300020210056000</t>
  </si>
  <si>
    <t>Lisbeth Menco Bladovino y otros</t>
  </si>
  <si>
    <t>23001333300220210014000</t>
  </si>
  <si>
    <t>Generoso de Jesus Puche Yanez</t>
  </si>
  <si>
    <t>Insubsistente libre nombramiento y remoción</t>
  </si>
  <si>
    <t>5400133330072022004600</t>
  </si>
  <si>
    <t>Dayan Garcia Galvis</t>
  </si>
  <si>
    <t>Sanción a Jurado de Votación</t>
  </si>
  <si>
    <t>19001333300720220004300</t>
  </si>
  <si>
    <t>Lucio Arley Delgado Gaviria</t>
  </si>
  <si>
    <t>Falla en el servicio de escrutinio</t>
  </si>
  <si>
    <t>Al despacho para dictar sentencia</t>
  </si>
  <si>
    <t>11001334205620160035200</t>
  </si>
  <si>
    <t>Efraín Molano Vargas</t>
  </si>
  <si>
    <t>Terminacion de provisionalidad</t>
  </si>
  <si>
    <t xml:space="preserve">52001333300420220000900 </t>
  </si>
  <si>
    <t>Oscar Ivan Pasquel Realpe</t>
  </si>
  <si>
    <t>Sancion disciplinaria de restitución e inhabilidad</t>
  </si>
  <si>
    <t>52001333300220190005000</t>
  </si>
  <si>
    <t>Jorge Eliecer Caicedo Urbano</t>
  </si>
  <si>
    <t>0/04/2022</t>
  </si>
  <si>
    <t>Falla en el servicio</t>
  </si>
  <si>
    <t>54001333300820220002100</t>
  </si>
  <si>
    <t>Fredy Alberto Rodriguez Ramirez</t>
  </si>
  <si>
    <t xml:space="preserve">suspensión disciplinaria </t>
  </si>
  <si>
    <t>11001333501020210030900</t>
  </si>
  <si>
    <t>Agustin Eduardo Sanchez Nuñez</t>
  </si>
  <si>
    <t xml:space="preserve">Inhabilidad y suspensiondisciplinaria </t>
  </si>
  <si>
    <t>70001333300120220001100</t>
  </si>
  <si>
    <t>Liliana Arroyo Camargo</t>
  </si>
  <si>
    <t>Terminación de nombramiento</t>
  </si>
  <si>
    <t>54001333300220180038900</t>
  </si>
  <si>
    <t>Yeiny Andreina Vivares Cortes</t>
  </si>
  <si>
    <t>Nulidad del acto administrativo</t>
  </si>
  <si>
    <t>54001333300520210023500</t>
  </si>
  <si>
    <t>Justo Pastor Chacon Contreras</t>
  </si>
  <si>
    <t>Terminacion de nombramiento</t>
  </si>
  <si>
    <t>19001333300520190017300</t>
  </si>
  <si>
    <t>Luis Nolberto Henao Bedoya y Otros</t>
  </si>
  <si>
    <t>Falla en el servicio por cancelacion de cédula por muerte</t>
  </si>
  <si>
    <t>52001333300820180016300</t>
  </si>
  <si>
    <t>Wilber Jesus Salas Ceron</t>
  </si>
  <si>
    <t xml:space="preserve">Nulidad oficio 003875/2015 y restablecimiento derecho </t>
  </si>
  <si>
    <t>Notifican demanda.- Se contesta llamamiento en garantia.- Audiencia inicial.- Recurso de apelación.</t>
  </si>
  <si>
    <t>Valle</t>
  </si>
  <si>
    <t>76111333300320210001500</t>
  </si>
  <si>
    <t>Marco Emilio Rojas Pava y Otros</t>
  </si>
  <si>
    <t>11001333502920210031800</t>
  </si>
  <si>
    <t xml:space="preserve">Oswaldo del Carmen de Armas </t>
  </si>
  <si>
    <t>Nulidad sanción disciplinaria</t>
  </si>
  <si>
    <t>54001333300220130002700</t>
  </si>
  <si>
    <t>Teresa Ibarra Lindarte</t>
  </si>
  <si>
    <t>Ejecutivo</t>
  </si>
  <si>
    <t>Pago de sentencia</t>
  </si>
  <si>
    <t>Se radican excepciones</t>
  </si>
  <si>
    <t>11001333500820210014900</t>
  </si>
  <si>
    <t>Elizabeth Niño Diaz</t>
  </si>
  <si>
    <t>Se interpone recurso contra auto admisorio</t>
  </si>
  <si>
    <t>23001333300520220034300</t>
  </si>
  <si>
    <t>Esteban de Jesus Bello Cueto</t>
  </si>
  <si>
    <t>Llamamiento en litis Consorte necesario</t>
  </si>
  <si>
    <t>54001333300920180016800</t>
  </si>
  <si>
    <t>Paola Mylena Nuñez Montes</t>
  </si>
  <si>
    <t>1100133420520220022600</t>
  </si>
  <si>
    <t>Ana Cecilia Silva Moreno</t>
  </si>
  <si>
    <t>Nulidad de cobro coactivo</t>
  </si>
  <si>
    <t>11001311000220220039700</t>
  </si>
  <si>
    <t>Harold Wilson Salazar Virguez</t>
  </si>
  <si>
    <t>Sucesión Intestada</t>
  </si>
  <si>
    <t>Cobro de sentencia judicial reconocida por medio de repeticón</t>
  </si>
  <si>
    <t>Caldas</t>
  </si>
  <si>
    <t>17001333900720160022200</t>
  </si>
  <si>
    <t>Guillermina Pinzón de Lotero</t>
  </si>
  <si>
    <t>Bajo</t>
  </si>
  <si>
    <t>Sentencia de primera instancia. Interponen recurso de apelación</t>
  </si>
  <si>
    <t>SI</t>
  </si>
  <si>
    <t>Antioquia</t>
  </si>
  <si>
    <t>05001333301120130027200</t>
  </si>
  <si>
    <t>Raúl Enrique Escobar Cardona y Otros</t>
  </si>
  <si>
    <t>Error en la expedición de una cedula</t>
  </si>
  <si>
    <t>Alto</t>
  </si>
  <si>
    <t>05001333302420150116900</t>
  </si>
  <si>
    <t>Pablo Andres Muñoz Betancourt y Otros</t>
  </si>
  <si>
    <t>Suplantación de una cedula</t>
  </si>
  <si>
    <t>05001333301120150036100</t>
  </si>
  <si>
    <t>Gustavo Antonio Valencia Alzate y Otros</t>
  </si>
  <si>
    <t>05001333302920140121000</t>
  </si>
  <si>
    <t>Jesus Antonio Soto Giraldo y Otros</t>
  </si>
  <si>
    <t>11001334305820160020400</t>
  </si>
  <si>
    <t>Caroline Alegria</t>
  </si>
  <si>
    <t>Perdida o daño de bienes en depósito o incautados</t>
  </si>
  <si>
    <t>Notifican demanda.- Contestación de demanda.- Audiencia inicial.- Audiencia de pruebas.</t>
  </si>
  <si>
    <t>Chocó</t>
  </si>
  <si>
    <t>27001333300120170008500</t>
  </si>
  <si>
    <t>Maria Antonia Mosquera Mosquera</t>
  </si>
  <si>
    <t>Se dio bajo de cédula estando viva la persona.</t>
  </si>
  <si>
    <t>26 de junio de 2020 sentencia de primera instancia negando las pretensiones de la demanda. Admitente recurso de apelación</t>
  </si>
  <si>
    <t>Magdalena</t>
  </si>
  <si>
    <t xml:space="preserve">47001233100320090021200 </t>
  </si>
  <si>
    <t>Emiliano Agustin Cera Vega</t>
  </si>
  <si>
    <t>Falla en el servicio Electoral - Pérdida de  curul</t>
  </si>
  <si>
    <t>Sentencia primera instancia Niega las pretensiones de la demanda. Recurso de apelación.- Al despacho para fallo.</t>
  </si>
  <si>
    <t>47001333300420150040600</t>
  </si>
  <si>
    <t>Ruth Maria Escobar de Reyes</t>
  </si>
  <si>
    <t>Prima Ley 4 de 1992</t>
  </si>
  <si>
    <t>Sentencia de primera que niega pretensiones. Interponen recurso de apelación.</t>
  </si>
  <si>
    <t>47001333300220170000800</t>
  </si>
  <si>
    <t>Andres Fernando Franco Corena</t>
  </si>
  <si>
    <t>Falla en el servicio electoral - No permitieron votar</t>
  </si>
  <si>
    <t>Risaralda</t>
  </si>
  <si>
    <t>66001333300220150034100</t>
  </si>
  <si>
    <t>Jaime Arbelaez Echeverry</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</si>
  <si>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</si>
  <si>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Sentencia de primera instancia.Interponen recurso de apelación</t>
  </si>
  <si>
    <t>70001333100020110228101</t>
  </si>
  <si>
    <t>Rafael Antonio Salcedo Ramírez</t>
  </si>
  <si>
    <t>Presunta Ilegalidad  en la Detención Preventida de la libertad</t>
  </si>
  <si>
    <t>76001333301420160011000</t>
  </si>
  <si>
    <t xml:space="preserve">Otoniel Velez  </t>
  </si>
  <si>
    <t xml:space="preserve">Cancelacion CC por Muerte </t>
  </si>
  <si>
    <t>Notifican demanda.- Contestación de demanda.- Audiencia inicial.- Audiencia de pruebas.- Alegatos de conclusión.</t>
  </si>
  <si>
    <t>76001333300420170023800</t>
  </si>
  <si>
    <t>Marcelino Potes Barahona</t>
  </si>
  <si>
    <t>Cancelación de cedula</t>
  </si>
  <si>
    <t>En etapa de pruebas</t>
  </si>
  <si>
    <t>25000234200020150116700</t>
  </si>
  <si>
    <t>Sandra Patricia León Garcia</t>
  </si>
  <si>
    <t>Terminación de contrato por actos administrativo proferidos dentro de una investigación disciplinaria</t>
  </si>
  <si>
    <t>Al despacho para fallo.</t>
  </si>
  <si>
    <t>11001333501020150006600</t>
  </si>
  <si>
    <t>Jairo Josué Marin Bohórquez</t>
  </si>
  <si>
    <t>Notifican llamamiento en garantía.- Se contesta demanda.- Audiencia inicial.</t>
  </si>
  <si>
    <t>47001333300320160022000</t>
  </si>
  <si>
    <t>Luis Alberto Campo Granados</t>
  </si>
  <si>
    <t>47001233300020180022600</t>
  </si>
  <si>
    <t xml:space="preserve">Sara Maria Palencia y Otros </t>
  </si>
  <si>
    <t>Perjuicios causados por la expedición de Registro Civil de Nacimiento</t>
  </si>
  <si>
    <t>Para programar audiencia inicial</t>
  </si>
  <si>
    <t>47001333300520180027500</t>
  </si>
  <si>
    <t>Orlando Rafael Soffia Guerra</t>
  </si>
  <si>
    <t>Perjuicios causados por la expedición de la credencial como concejal del Distrito de Santa Marta</t>
  </si>
  <si>
    <t>47001333300720170032500</t>
  </si>
  <si>
    <t>Roberto Antonio Cantillo y Otros</t>
  </si>
  <si>
    <t>Notifican demanda, se suspende audiencia inicial con el fin de vincular a terceros</t>
  </si>
  <si>
    <t>18001333300320180035200</t>
  </si>
  <si>
    <t>Sandra Milena Penna Ñustes y Otros</t>
  </si>
  <si>
    <t>Falla en el servicio en que incurrió la RNEC en digitación y en una omisión de la inscripción de cédula que conllevo a cercenarle los derechos políticos fundamentales</t>
  </si>
  <si>
    <t>Notificación de la demanda - traslado de excepciones</t>
  </si>
  <si>
    <t>47001333300220190010700</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</si>
  <si>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</si>
  <si>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</si>
  <si>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 xml:space="preserve">Se presentan alegatos de conclusión </t>
  </si>
  <si>
    <t>66001333300220190009000</t>
  </si>
  <si>
    <t xml:space="preserve">Carlos Andrés Gómez Caro
</t>
  </si>
  <si>
    <t>Nulidad Res. 127 de 6/03/2018, Oficio de 30/08/2018, Res. 491 de 4/10/2018 y Consecuente restablecimiento del Derecho (Ingresar nuevamente  la RNEC)</t>
  </si>
  <si>
    <t>31/08/2020 Sentencia 1 Inst.(Favorable RNEC)
7/10/2020 Auto que concede recurso de apelación</t>
  </si>
  <si>
    <t>05001333302620150108200</t>
  </si>
  <si>
    <t>Mauricio  Sanchez Salazar</t>
  </si>
  <si>
    <t>Sentencia en contra de la Entidad. Se interpone recurso de apelación</t>
  </si>
  <si>
    <t>47001333300320200015000</t>
  </si>
  <si>
    <t>Rodolfo Llinas Cabarca</t>
  </si>
  <si>
    <t>Cesar</t>
  </si>
  <si>
    <t>20001333300620180018800</t>
  </si>
  <si>
    <t xml:space="preserve">Luis Hernando Jimenez Gamarra </t>
  </si>
  <si>
    <t>Sentencia de primera instancia a favor de la Entidad. Para fallo de segunda instancia</t>
  </si>
  <si>
    <t>08001333300120200015300</t>
  </si>
  <si>
    <t>Hernando Antonio Peña Romero</t>
  </si>
  <si>
    <t>Insubsistencia e inhabilidad provisionalidad</t>
  </si>
  <si>
    <t>05001233100020060212001</t>
  </si>
  <si>
    <t>Manuel Humberto Moreno Incel</t>
  </si>
  <si>
    <t xml:space="preserve">Se pretende restablecer derechos laborales. </t>
  </si>
  <si>
    <t>Sentencia que niega las pretensiones de la demanda - En apelación - Al despacho</t>
  </si>
  <si>
    <t>47001333300320200016500</t>
  </si>
  <si>
    <t>Denis Maria Marmolejo Chavez</t>
  </si>
  <si>
    <t>05001333303320160028500</t>
  </si>
  <si>
    <t>Eliana Marcela Serrezuela Palacio y Otros</t>
  </si>
  <si>
    <t>Notifican demanda. Contestación de la demanda. - Traslado de las excepciones.- Audiencia inicial.- Audiencia de pruebas.Al despacho para fallo</t>
  </si>
  <si>
    <t>05001333301620170010600</t>
  </si>
  <si>
    <t xml:space="preserve">Aldemar Loaiza Diaz y Otros </t>
  </si>
  <si>
    <t>Falla en el servicio al sacar del censo electoral varias cedulas de ciudadania por trashumancia.</t>
  </si>
  <si>
    <t>05001333302620170000100</t>
  </si>
  <si>
    <t xml:space="preserve">Ramon Emilio Martinez Rueda y Otro </t>
  </si>
  <si>
    <t>Cancelación de la cedula de una persona por muerte estando viva.</t>
  </si>
  <si>
    <t>Sentencia de primer instancia a favor de la Entidad.Interponen recurso de apelación</t>
  </si>
  <si>
    <t>05001233300020190089200</t>
  </si>
  <si>
    <t>Jaime Alberto Castaño Botero</t>
  </si>
  <si>
    <t>Se vincula a la Entidad a través de listis consorte necesario, toda vez que el demandante laboró en la Entidad en un perirodo comprendido entre el 02/09/1981 y 31/03/2013</t>
  </si>
  <si>
    <t>Para programar audiencia de pruebas</t>
  </si>
  <si>
    <t>05001333300420200013800</t>
  </si>
  <si>
    <t>Esperanza Gutierrez de Velez</t>
  </si>
  <si>
    <t>Falla en el servicio electoral</t>
  </si>
  <si>
    <t>11001333501020200016700</t>
  </si>
  <si>
    <t>Gloria Cecilia Laguna Aldana</t>
  </si>
  <si>
    <t>05001333302320200011100</t>
  </si>
  <si>
    <t>Marco Julio Diaz Urquijo</t>
  </si>
  <si>
    <t>Quindio</t>
  </si>
  <si>
    <t>63001233300020200041800</t>
  </si>
  <si>
    <t>Gilberto Echeverri Garcia</t>
  </si>
  <si>
    <t>Insubsistencia de libre nombramiento y remoncion</t>
  </si>
  <si>
    <t>Sentencia de primera instancia a favor de la Entidad.Interponen recurso de apelación</t>
  </si>
  <si>
    <t>47001333300220200016700</t>
  </si>
  <si>
    <t>Jorge Isaac Barrios Peralta</t>
  </si>
  <si>
    <t>05001333301720200017900</t>
  </si>
  <si>
    <t>Juan Guillermo Valencia Aristizabal</t>
  </si>
  <si>
    <t>76147333300120200015300</t>
  </si>
  <si>
    <t>Freyman Andres Angola Cardona</t>
  </si>
  <si>
    <t>76147003333120200015500</t>
  </si>
  <si>
    <t>Nelson Fabian Rios Giron</t>
  </si>
  <si>
    <t>76001333301320200013500</t>
  </si>
  <si>
    <t>Maria Cecilia Ñañez</t>
  </si>
  <si>
    <t>76001333300120210015800</t>
  </si>
  <si>
    <t>Alex Javier Florez Trujillo</t>
  </si>
  <si>
    <t>Cancelación de cédula por muerte</t>
  </si>
  <si>
    <t>19001333300420200010400</t>
  </si>
  <si>
    <t>Daniel Eduardo Molano Piamba</t>
  </si>
  <si>
    <t>05001333300620200030700</t>
  </si>
  <si>
    <t>Martha Ligia Saldarriaga Gonzales y Diego Alejandro Gonzales</t>
  </si>
  <si>
    <t>Falla en el servicio de identificación</t>
  </si>
  <si>
    <t>Putumayo</t>
  </si>
  <si>
    <t>52001233300020210006600</t>
  </si>
  <si>
    <t>Gabriel Sanchez Saasty</t>
  </si>
  <si>
    <t>05001333301320200020100</t>
  </si>
  <si>
    <t>Willinton Eduardo Hernandez</t>
  </si>
  <si>
    <t>47001333300720210011400</t>
  </si>
  <si>
    <t xml:space="preserve">Eduardo Alberto Noguera Dangond </t>
  </si>
  <si>
    <t>47001333300320210026600</t>
  </si>
  <si>
    <t>Alfredo Manuel Mercado Mendoza</t>
  </si>
  <si>
    <t>Niegan pago de salarios y prestaciones sociales</t>
  </si>
  <si>
    <t>23001333300120170004600</t>
  </si>
  <si>
    <t>David Isaac Lorduy Dales</t>
  </si>
  <si>
    <t>05001333300820210003800</t>
  </si>
  <si>
    <t>Willian Castrillon Ciro</t>
  </si>
  <si>
    <t>86001334000022020000400</t>
  </si>
  <si>
    <t>Jeffrey Gilberto Castro Luna</t>
  </si>
  <si>
    <t>25000233600020170199300</t>
  </si>
  <si>
    <t>Willian Orozco Torres</t>
  </si>
  <si>
    <t>Rechazo de Inscripcion de candidatura</t>
  </si>
  <si>
    <t>Audiencia inicial programada</t>
  </si>
  <si>
    <t>11001333502920210014200</t>
  </si>
  <si>
    <t>Javier Horacio Pachon Aldana</t>
  </si>
  <si>
    <t>Interponen recurso de apelación</t>
  </si>
  <si>
    <t>Boyacá</t>
  </si>
  <si>
    <t>15001310500320180036300</t>
  </si>
  <si>
    <t>Nelly Fabiola Vega Lopez</t>
  </si>
  <si>
    <t>Ordinario Laboral</t>
  </si>
  <si>
    <t>Lla mamiento en garantia</t>
  </si>
  <si>
    <t>En periodo probatorio</t>
  </si>
  <si>
    <t>63001333300520210014200</t>
  </si>
  <si>
    <t>Armando Sanchez Vasquez</t>
  </si>
  <si>
    <t>76111333300120210019200</t>
  </si>
  <si>
    <t xml:space="preserve">Alvaro Andrade León </t>
  </si>
  <si>
    <t>Se radican alehatos de conclusion</t>
  </si>
  <si>
    <t>76001333302020210027300</t>
  </si>
  <si>
    <t>Belmer Alberto Rios Gomes y Otros</t>
  </si>
  <si>
    <t>76001333300620180019600</t>
  </si>
  <si>
    <t xml:space="preserve">Jusley Rodriguez Cajiao </t>
  </si>
  <si>
    <t>14,963,812</t>
  </si>
  <si>
    <t>Reconcomiendo de pagos pensionales</t>
  </si>
  <si>
    <t>76001233300020190024100</t>
  </si>
  <si>
    <t xml:space="preserve">Jorge Humberto Cardenas López </t>
  </si>
  <si>
    <t xml:space="preserve">Pago de los viaticos dejados de percibir cuando fungio como Delegado del Registrador Nacional </t>
  </si>
  <si>
    <t>Noviembre 01 del 2019: Se notifica admision de demanda</t>
  </si>
  <si>
    <t>47001233100020100002101</t>
  </si>
  <si>
    <t>Roberto Herrera Díaz y Otros</t>
  </si>
  <si>
    <t>Sentencia que niega las pretensiones de la demanda - En apelación.- Al despacho para fallo.</t>
  </si>
  <si>
    <t>1900133330062022000500</t>
  </si>
  <si>
    <t xml:space="preserve">Miguel Angel Mosquera Becerra </t>
  </si>
  <si>
    <t>47001333300220180003200</t>
  </si>
  <si>
    <t>Alfredo Romanos Moises</t>
  </si>
  <si>
    <t>Llamado en garantia por la UGPP</t>
  </si>
  <si>
    <t>47001333300520150009600</t>
  </si>
  <si>
    <t>Juan Manuel Avila Benitez</t>
  </si>
  <si>
    <t>Insubsistencia provisionalidad nombramiento</t>
  </si>
  <si>
    <t>Admiten demanda.- Notifican demanda.- Traslado de excepciones.- Audiencia incial.- Audiencia de pruebas.</t>
  </si>
  <si>
    <t>Cundinamarca</t>
  </si>
  <si>
    <t>25307333300120220002900</t>
  </si>
  <si>
    <t>Yamile Alejandra Duran Ramirez</t>
  </si>
  <si>
    <t>Comflicto de competencias</t>
  </si>
  <si>
    <t>47001333300720220012400</t>
  </si>
  <si>
    <t>Didier Alfaro Lopez</t>
  </si>
  <si>
    <t>Insubsistente provisionalidad investigacion disciplinaria</t>
  </si>
  <si>
    <t>27001233300020160015600</t>
  </si>
  <si>
    <t>Jaime Gabriel Garcia Mosquera</t>
  </si>
  <si>
    <t xml:space="preserve">Terminación de nombramiento </t>
  </si>
  <si>
    <t>Medio Bajo</t>
  </si>
  <si>
    <t>50001233300020140019000</t>
  </si>
  <si>
    <t>Miguel Angel Torres Diaz</t>
  </si>
  <si>
    <t>Se solicita la nulidad del acto administrativo que declaró la vacancia por abandono del cargo y el restablecimiento del derecho</t>
  </si>
  <si>
    <t>Sentencia de primera instancia que niega pretensiones</t>
  </si>
  <si>
    <t>50001333300620160040300</t>
  </si>
  <si>
    <t xml:space="preserve">Jean Delvy Pardo Hernandez </t>
  </si>
  <si>
    <t>Se solicita nulidad del acto administrativo que no dio viabilidad a la prorroga de la vinculación laboral</t>
  </si>
  <si>
    <t>31/03/2020 - SENTENCIA DE PRIMERA INSTANCIA NIEGA LAS PRETESNIONES DE LA DEMANDA. INTERPONEN RECURSO DE APELACION</t>
  </si>
  <si>
    <t>76001233300020150020602</t>
  </si>
  <si>
    <t xml:space="preserve">Francined de Jesus Cano Rodríguez y Otros </t>
  </si>
  <si>
    <t>14,894,604</t>
  </si>
  <si>
    <t>Supuesto fallo en escrutinios</t>
  </si>
  <si>
    <t>Sentencia de 1a instancia a favor de la Entidad 
Diciembre 10 del 2019: se admite recurso de apelacion, se remite en el efecto suspensivo ante el CONSEJO DE ESTADO</t>
  </si>
  <si>
    <t>50001233300020140020100</t>
  </si>
  <si>
    <t>Luis Carlos Gaitan Gomez</t>
  </si>
  <si>
    <t>Notifican demanda.- Se contesta demanda.- Audiencia inicial.- Audiencia de pruebas.- Recurso de apelación.</t>
  </si>
  <si>
    <t>76001333301320140003900</t>
  </si>
  <si>
    <t>Uberney Castro Valencia y otros</t>
  </si>
  <si>
    <t>07/23/2014</t>
  </si>
  <si>
    <t>14 de mayo de 2020 sentencia de primera instancia negando las pretenciones de la demanda. Interponen apelación</t>
  </si>
  <si>
    <t>76147333300120170020700</t>
  </si>
  <si>
    <t>Nhora Elena Mejia Restrepo</t>
  </si>
  <si>
    <t>Reubicación de puesto de trabajo - deterioro de calidad humana</t>
  </si>
  <si>
    <t>Notifican demanda. - Se contesta demanda.- Audiencia inicial. - Audiencia de pruebas.</t>
  </si>
  <si>
    <t>68001233300020180008900</t>
  </si>
  <si>
    <t>Edgar Castellanos Gonzalez</t>
  </si>
  <si>
    <t>Cuotas partes pensionales</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</si>
  <si>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</si>
  <si>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76001333301020180020100</t>
  </si>
  <si>
    <t>Francisco Vasquez Ledesma y Otros</t>
  </si>
  <si>
    <t>Error cometido al momento de condenar a un ciudadano con el numero de CC del demandante</t>
  </si>
  <si>
    <t>76001333300220180025700</t>
  </si>
  <si>
    <t xml:space="preserve">Gustavo Padilla Cruz  </t>
  </si>
  <si>
    <t>No expedición de los actos administrativos por el no reproceso de su CC</t>
  </si>
  <si>
    <t>27001333300320190014500</t>
  </si>
  <si>
    <t>Gervasio Palacios Rodriguez</t>
  </si>
  <si>
    <t>Se declare la nulidad de la Resolución No. 127 de 11 de agosto de 2017 según expediente disciplinario No. 017-061-15.</t>
  </si>
  <si>
    <t>Sentencia del 05 ago 2020 donde niegan las pretensiones de la demanda. Interponen recurso de apelación</t>
  </si>
  <si>
    <t>76001333301720150004200</t>
  </si>
  <si>
    <t xml:space="preserve">Andres felipe Bolaño Díaz </t>
  </si>
  <si>
    <t>Solicita el demandante se condene a la Entidad al pago de  daños materiales y morales por Cancelacion de la CC por muerte</t>
  </si>
  <si>
    <t xml:space="preserve">30 julio de 2020 Se radica contestacion de la demandan </t>
  </si>
  <si>
    <t>25000234100020180022400</t>
  </si>
  <si>
    <t>Partido Liberal Colombiano y otro</t>
  </si>
  <si>
    <t>Que se declare nulo Acto Administrativo por concepto de reposición de votos  por gastos de campaña</t>
  </si>
  <si>
    <t>Notificada el 14 de enero de 2020, en el Auto Admisorio solo se atenderan las consideraciones del partido cambio radical. Se contesta demanda</t>
  </si>
  <si>
    <t>11001334305820200004600</t>
  </si>
  <si>
    <t>Mauricio Parodi Díaz</t>
  </si>
  <si>
    <t>Reparación por daños en el conteo de votos como Representante a la Camara de Antioquia</t>
  </si>
  <si>
    <t>18001233300020200039200</t>
  </si>
  <si>
    <t>Gustavo Antonio Hernandez Pomares</t>
  </si>
  <si>
    <t>Insubsistencia del cargo Libre Nombramiento y Remoción</t>
  </si>
  <si>
    <t>Se radican alegatos de conclusion</t>
  </si>
  <si>
    <t>23001333300120200012100</t>
  </si>
  <si>
    <t>Monica Liliana Lorduy Corrales</t>
  </si>
  <si>
    <t>Insubsistencia del cargo de carrera</t>
  </si>
  <si>
    <t>08001233300020200040900</t>
  </si>
  <si>
    <t>Orlando Vidal Caballero</t>
  </si>
  <si>
    <t>11001334204720200016200</t>
  </si>
  <si>
    <t>Julia Elina Rosero Trejo</t>
  </si>
  <si>
    <t>Aportes a pensión</t>
  </si>
  <si>
    <t>25000234200020190052900</t>
  </si>
  <si>
    <t>Edgar Gallo Carreño</t>
  </si>
  <si>
    <t>11001333501720200041400</t>
  </si>
  <si>
    <t>Elizabeth Niño Aristizabal</t>
  </si>
  <si>
    <t>11001334205020200036300</t>
  </si>
  <si>
    <t>Jairo Eleazar Gomez Giraldo</t>
  </si>
  <si>
    <t>50001333300120200016200</t>
  </si>
  <si>
    <t>Villanid Duran Rojas</t>
  </si>
  <si>
    <t>27001333300120210020300</t>
  </si>
  <si>
    <t>Manuel Gustavo Cuesta Caicedo</t>
  </si>
  <si>
    <t>05001233300020200256700</t>
  </si>
  <si>
    <t>Ivan Dario Palacio Campuzano y otro</t>
  </si>
  <si>
    <t>76001310501720190041000</t>
  </si>
  <si>
    <t>Oscar Caicedo Morales</t>
  </si>
  <si>
    <t>Vinculada en garantia - Colpensiones</t>
  </si>
  <si>
    <t xml:space="preserve">18001333300420200016000   </t>
  </si>
  <si>
    <t xml:space="preserve">Adelaida García Marroquin y Otros  </t>
  </si>
  <si>
    <t>Accidente en la Registraduría de San Vicente de Caguan</t>
  </si>
  <si>
    <t>41001333300720170025100</t>
  </si>
  <si>
    <t xml:space="preserve">Faiver Augusto Cuellar Bermeo y otros     </t>
  </si>
  <si>
    <t>En periodo de pruebas</t>
  </si>
  <si>
    <t>41001333300820200015400</t>
  </si>
  <si>
    <t xml:space="preserve">Maryuribeth Torres Cuellar </t>
  </si>
  <si>
    <t>Insubsistencia provisionalidad nombramie</t>
  </si>
  <si>
    <t>68679333300120200018100</t>
  </si>
  <si>
    <t>Etdiver Trillos Felizzola</t>
  </si>
  <si>
    <t>68001333301320200013200</t>
  </si>
  <si>
    <t>Melba Patricia Lopez</t>
  </si>
  <si>
    <t>68001333101220120031700</t>
  </si>
  <si>
    <t>Alexander Espitia Castro</t>
  </si>
  <si>
    <t>Falla en el servicio de identificación - cedula dada de baja</t>
  </si>
  <si>
    <t>Sentencia de primera instancia negando las pretenciones de la demanda. Interponen recurso de apelación.</t>
  </si>
  <si>
    <t>27001233300020200015700</t>
  </si>
  <si>
    <t>Jose Antonio Ayala Sanchez</t>
  </si>
  <si>
    <t>05001333301920210003800</t>
  </si>
  <si>
    <t>Carlos Humberto Gil Giraldo</t>
  </si>
  <si>
    <t>15001333300720190006500</t>
  </si>
  <si>
    <t>Daniel Eduardo Rodríguez Delgado</t>
  </si>
  <si>
    <t>68001333301320200018400</t>
  </si>
  <si>
    <t>Carmen Aleyda Maldonado</t>
  </si>
  <si>
    <t>Terminación provisionlidad</t>
  </si>
  <si>
    <t>15001333300320220003400</t>
  </si>
  <si>
    <t>Ivan Rolando Delgadillo Zapata</t>
  </si>
  <si>
    <t>Terminación provisiobalidad</t>
  </si>
  <si>
    <t>66001333300320220001000</t>
  </si>
  <si>
    <t>Jairo Benjumea Perez</t>
  </si>
  <si>
    <t>Falla en la prestacion del servicio</t>
  </si>
  <si>
    <t>76147333300120210015500</t>
  </si>
  <si>
    <t>Cristian Yesid Ocampo Soto y Otro</t>
  </si>
  <si>
    <t>Accidente en puesto de votación Caicedonia</t>
  </si>
  <si>
    <t>68001233300020210014500</t>
  </si>
  <si>
    <t>Raquel Esmeralda Linares Paris</t>
  </si>
  <si>
    <t>Terminacion provisionalidad</t>
  </si>
  <si>
    <t>76111333300120210011800</t>
  </si>
  <si>
    <t>27001333300220220042500</t>
  </si>
  <si>
    <t>Dagoberto Mosquera orejuela y Otros</t>
  </si>
  <si>
    <t>68001333300520220019900</t>
  </si>
  <si>
    <t>Gloria Ines Bueno de Villalba</t>
  </si>
  <si>
    <t>Terminación de encargo y regreso a su cargo de carrera</t>
  </si>
  <si>
    <t>27001233100020080022101</t>
  </si>
  <si>
    <t>PATROCINIO SÁNCHEZ MONTES DE OCA Y OTROS</t>
  </si>
  <si>
    <t>Medio Alto</t>
  </si>
  <si>
    <t>Sentencia de primera instancia a favor de la Entidad, interponen recurso de apelación al despacho para fallo</t>
  </si>
  <si>
    <t>23001333300320200014500</t>
  </si>
  <si>
    <t>Archely Garces Rodriguez</t>
  </si>
  <si>
    <t>23001333300320200014600</t>
  </si>
  <si>
    <t>Oscar David Hernandez Caballero</t>
  </si>
  <si>
    <t>23001333300820210003700</t>
  </si>
  <si>
    <t>Javier Eduardo Santiago Martinez</t>
  </si>
  <si>
    <t>15001333300720200018400</t>
  </si>
  <si>
    <t>Eliza Magdalena Carvajal Tellez</t>
  </si>
  <si>
    <t>23001333300120200015900</t>
  </si>
  <si>
    <t>Gabriel Jaime Carett Velasquez</t>
  </si>
  <si>
    <t>23001333300220200015300</t>
  </si>
  <si>
    <t>Julio Cesar Pardo Banquett</t>
  </si>
  <si>
    <t>11001334306520210005100</t>
  </si>
  <si>
    <t>Union Temporal NX-SA</t>
  </si>
  <si>
    <t>Controversia Contractual</t>
  </si>
  <si>
    <t>Nulidad Acto Adtivo con que se adjudico licitaciön</t>
  </si>
  <si>
    <t>11001333501520210002900</t>
  </si>
  <si>
    <t>Doris Irene Briñez Orjuela</t>
  </si>
  <si>
    <t>Sentencia de primera instancia a favor de la Entidad. Interponen recurso de apelacion</t>
  </si>
  <si>
    <t>85001333300120200012400</t>
  </si>
  <si>
    <t>Luis Fernando Torres Gallo</t>
  </si>
  <si>
    <t>70001333300820200014000</t>
  </si>
  <si>
    <t>Enrique Rafael Ortega Almanza</t>
  </si>
  <si>
    <t>25000233600020180082600</t>
  </si>
  <si>
    <t>Vanessa Alexandra Mendoza Bustos</t>
  </si>
  <si>
    <t>Notifican demanda.- Se contesta demanda.Audiencia inicial</t>
  </si>
  <si>
    <t>25000233600020150191700</t>
  </si>
  <si>
    <t>Astrid Sanchez Montes de Occa</t>
  </si>
  <si>
    <t>Falla en el servicio por no haber resultado electa como senadora</t>
  </si>
  <si>
    <t>08001333300320140017900</t>
  </si>
  <si>
    <t>Rita del Carmen Rodriguez</t>
  </si>
  <si>
    <t>Admitio demanda-se presento contestación de la demanda.- translado de excepciones audiencia inicial.- Se declaro no prospera la excepción por caducidad improspera. - Recurso de apelación por la RNEC.- Audiencia inicial.- Audiencia de pruebas.</t>
  </si>
  <si>
    <t>08001333300520210007000</t>
  </si>
  <si>
    <t>Renzo Gomez Ruiz</t>
  </si>
  <si>
    <t>Terminación nombramiento</t>
  </si>
  <si>
    <t>23001333300620200016100</t>
  </si>
  <si>
    <t>Oscar Mauricio Lopez Morales</t>
  </si>
  <si>
    <t>23001333300620200015300</t>
  </si>
  <si>
    <t>Alvaro Jose Oviedo Yanez</t>
  </si>
  <si>
    <t>15759333300120160012900</t>
  </si>
  <si>
    <t>Lina Maria Ibañez Arango</t>
  </si>
  <si>
    <t xml:space="preserve">Insubsistencia provisionalidad nombramiento </t>
  </si>
  <si>
    <t>19001333300820180007800</t>
  </si>
  <si>
    <t>Aura Patricia Fajardo Murcia</t>
  </si>
  <si>
    <t>Sentencia en contra de la Entidad, se interpone recurso de apelación. Se encuentra en liquidación de sentencia por parte de la Gerencia de Talento Humano</t>
  </si>
  <si>
    <t xml:space="preserve">47001333100120120055801   </t>
  </si>
  <si>
    <t>Alejandro Palacio y Otros</t>
  </si>
  <si>
    <t>50001333300620140052500</t>
  </si>
  <si>
    <t>Josefina Franco Garcia</t>
  </si>
  <si>
    <t>Se solicita el reajuste de la mesada pensional teniendo en cuenta nuevos factores salariales</t>
  </si>
  <si>
    <t>76111333100220150015900</t>
  </si>
  <si>
    <t xml:space="preserve">Luis Alvaro Olaya Balanta y Luz Dary Sierra Bedoya </t>
  </si>
  <si>
    <t xml:space="preserve">Cancelación CC por Muerte </t>
  </si>
  <si>
    <t>76109333300220170020900</t>
  </si>
  <si>
    <t xml:space="preserve">Hector Hubert Riascos Sarria y Otros </t>
  </si>
  <si>
    <t>Cédulas canceladas por trashumancia</t>
  </si>
  <si>
    <t>13001333300820170016502</t>
  </si>
  <si>
    <t xml:space="preserve">Humberto Carlos Ceballos Fernandez </t>
  </si>
  <si>
    <t>Sentencia de primera instancia que concede las prestensiones de la demanda. Al despacho para fallo de segunda instancia</t>
  </si>
  <si>
    <t>13001333300220140004100</t>
  </si>
  <si>
    <t xml:space="preserve">Ingrid del Rosario Fortich Herrera  </t>
  </si>
  <si>
    <t>09/19/2014</t>
  </si>
  <si>
    <t>Terminación de Nombramiento</t>
  </si>
  <si>
    <t>13001333101020180001100</t>
  </si>
  <si>
    <t>Alfonso Ignacio Torres Espinosa</t>
  </si>
  <si>
    <t>Resultados electorales.</t>
  </si>
  <si>
    <t>05001333303020210023900</t>
  </si>
  <si>
    <t>Hernan Alberto Cuartas Perez</t>
  </si>
  <si>
    <t>05001333300420150107400</t>
  </si>
  <si>
    <t>Fredy Alexander Muñoz Zuluaga</t>
  </si>
  <si>
    <t>81001233300020130016401</t>
  </si>
  <si>
    <t>Elizabeth Solano Suárez</t>
  </si>
  <si>
    <t>Insubsistencia provisionalidad nombramiento antes de la vigencia de la ley 1350.</t>
  </si>
  <si>
    <t>25000233600020130068800</t>
  </si>
  <si>
    <t>Eleuterio Gómez</t>
  </si>
  <si>
    <t>Asignación cupo numérico de cédula de accionante a un tercero</t>
  </si>
  <si>
    <t>25000232600020110120801</t>
  </si>
  <si>
    <t>Guillermo Alfonso Jaramillo Martínez</t>
  </si>
  <si>
    <t>Falla en el servicio electoral. No resultó elegido como Congresista, pero luego en la nulidad electoral por 3 años aprox.</t>
  </si>
  <si>
    <t>54001333100420070036700</t>
  </si>
  <si>
    <t>Giovanny Leonardo Lagos Jurado</t>
  </si>
  <si>
    <t>Declarar insubsistente el nombramiento</t>
  </si>
  <si>
    <t>Sentencia que accede a las pretensiones de la demanda - En apelación -  En incidente de anulación</t>
  </si>
  <si>
    <t>11001333502720130072901</t>
  </si>
  <si>
    <t>Armando de Jesús Fernández Olivella</t>
  </si>
  <si>
    <t>68001233100020110083601</t>
  </si>
  <si>
    <t xml:space="preserve">Reinaldo Pineda Pinzón </t>
  </si>
  <si>
    <t>Falla en el servicio de identificación - cancelación de la cedula por muerte</t>
  </si>
  <si>
    <t>Sentencia que accede a las pretensiones de la demanda - En apelación - Al despacho.- Audiencia de conciliación. Se reciben memoriales. - Al despacho para fallo de segunda instancia.</t>
  </si>
  <si>
    <t>05001333302520150062000</t>
  </si>
  <si>
    <t>James De Jesus Guerra Sepulveda</t>
  </si>
  <si>
    <t>15001333300820140004100</t>
  </si>
  <si>
    <t>Maria Marlen Fernandez Fernandez</t>
  </si>
  <si>
    <t>41001333300420160015900</t>
  </si>
  <si>
    <t>Hector Fernandez Zambrano</t>
  </si>
  <si>
    <t xml:space="preserve">Negativa al reconocimiento y pago de viáticos por traslado </t>
  </si>
  <si>
    <t>17001333375520150006200</t>
  </si>
  <si>
    <t xml:space="preserve">Hernando Castrillón Correa y Otros  </t>
  </si>
  <si>
    <t>05001333300420210025400</t>
  </si>
  <si>
    <t xml:space="preserve">Darinel de Jesus Gutierrez Rodriguez </t>
  </si>
  <si>
    <t>Contrato realidad</t>
  </si>
  <si>
    <t>54001333300320130060800</t>
  </si>
  <si>
    <t>Martin Lindarte Pedraza</t>
  </si>
  <si>
    <t>Insubsistencia después de la vigencia de la ley 1350 de 2009</t>
  </si>
  <si>
    <t>Sentencia de primera instancia acceden a las pretensiones de la demanda. Al despacho para fallo</t>
  </si>
  <si>
    <t>54001333300420140133900</t>
  </si>
  <si>
    <t>Ciro Alberto Pulido Garcia</t>
  </si>
  <si>
    <t>Cancelación por muerte de la cedula de ciudadanía</t>
  </si>
  <si>
    <t>08001333300520150010400</t>
  </si>
  <si>
    <t>Maria Francisca Salas Martinez</t>
  </si>
  <si>
    <t>25000233600020160222800</t>
  </si>
  <si>
    <t>Andres Felipe Villamizar Ortiz</t>
  </si>
  <si>
    <t>Nulidad electoral declarada por el consejo de estado sección quinta le otorgó la curul</t>
  </si>
  <si>
    <t>Sentencia de primera instancia en la cual condenan a la RNEC a pagar  por daños morales 10 smlmv, por lucro cesante $247,747,920 y por agencias en derecho $1,325,000.
Se redicha recurso de apelación</t>
  </si>
  <si>
    <t>73001233300620150050602</t>
  </si>
  <si>
    <t>Juan de la Cruz Aguiar Salgado</t>
  </si>
  <si>
    <t>Falla en el servicio de la identificación-se dio de baja cedula estando viva la persona</t>
  </si>
  <si>
    <t>sentencia del 25-10-19 accede parcialmente a las pretensiones - concede recurso de apelación.- Consejo de Estado.</t>
  </si>
  <si>
    <t>19001333300920160032800</t>
  </si>
  <si>
    <t xml:space="preserve">Josefina Gomez y Otros </t>
  </si>
  <si>
    <t>cancelación de cedula por muerte estando vivo su titutlar</t>
  </si>
  <si>
    <t>Sentencia de primera instancia del 19 de mayo de 2020 en la cual condenan a la RNEC a pagar a favor de JOSEFINA GOMEZ  el equivalente a veinte (20) SLMV, que
a la fecha de la presente providencia equivalen a $ 19.613.140, por concepto de perjuicios morales.</t>
  </si>
  <si>
    <t>15001333300420170016800</t>
  </si>
  <si>
    <t>Luz Marilce Cepeda Porras y Otros</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</si>
  <si>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</si>
  <si>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76147333300120150055200</t>
  </si>
  <si>
    <t>Ismenia Guzmán Saldaña</t>
  </si>
  <si>
    <t xml:space="preserve">Cancelacion CC por Doble Cedulacion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</si>
  <si>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</si>
  <si>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68679333300320160026700</t>
  </si>
  <si>
    <t xml:space="preserve">Josefina Díaz Medina </t>
  </si>
  <si>
    <t>Sentencia de primera instancia que condena a la RNEC a pagar 10 smmlv. Se interpone recurso de apelación</t>
  </si>
  <si>
    <t>76001233300420170009900</t>
  </si>
  <si>
    <t xml:space="preserve">Luz Marina Triana Escandón </t>
  </si>
  <si>
    <t>Pago de prima técnica salarial</t>
  </si>
  <si>
    <t>Notifican demanda.- Se contesta demanda, en etapa probatoria</t>
  </si>
  <si>
    <t>11001334205020190017000</t>
  </si>
  <si>
    <t xml:space="preserve">Samary León Ortega </t>
  </si>
  <si>
    <t>Terminación provisionalidad mediante resolución.</t>
  </si>
  <si>
    <t>Notifican demanda, se contesta demanda. 8 de septiembre audiencia inicial prospera la excepción propuesta por el CNE de falta de legitimación en la causa. RNEC apela.</t>
  </si>
  <si>
    <t>15001333300920200010600</t>
  </si>
  <si>
    <t>Olga Beatriz Sarmiento Ortiz</t>
  </si>
  <si>
    <t xml:space="preserve">Sentencia de Primera Instancia concede parcialmente las pretensiones de la demandante (ordena reintegro). Interponen recurso de apelación   </t>
  </si>
  <si>
    <t>52001333300720200016400</t>
  </si>
  <si>
    <t>Carlos Delgado Muñoz</t>
  </si>
  <si>
    <t>Auto declara probada la excepcion de ineptitud de demanda por falta de requisitos formales y/o proposicion juridica incompleta.Interponen recurso de apelación al auto</t>
  </si>
  <si>
    <t xml:space="preserve">15001333301320200009300 </t>
  </si>
  <si>
    <t>Maria Lilia Ustaris Martinez</t>
  </si>
  <si>
    <t>15001333300320200006600</t>
  </si>
  <si>
    <t>Segundo Javier Uribe Ortega</t>
  </si>
  <si>
    <t>Sentencia de primera instancia en contra de la Entidad</t>
  </si>
  <si>
    <t>11001334305820160034900</t>
  </si>
  <si>
    <t>Marcos Yohan Díaz Barrera</t>
  </si>
  <si>
    <t>Violación al derecho de postulación a un cargo de elección popular</t>
  </si>
  <si>
    <t>Sentencia de primera instancia que condena a laRNEC y CNE. Se interpone recurso apelación</t>
  </si>
  <si>
    <t xml:space="preserve">15001333300320200010000 </t>
  </si>
  <si>
    <t xml:space="preserve">Fermin Antonio Cañon Villamil </t>
  </si>
  <si>
    <t>Sentencia de primera instancia que accede a las pretensiones de la demanda. Interponen recurso de apelación</t>
  </si>
  <si>
    <t xml:space="preserve">11001334205020200015800 </t>
  </si>
  <si>
    <t xml:space="preserve">Mauren Estela Pereira Revollo </t>
  </si>
  <si>
    <t xml:space="preserve">Medida cautelar notificada  </t>
  </si>
  <si>
    <t>15238333300320200006600</t>
  </si>
  <si>
    <t>Angela del Pilar Delgado Patiño</t>
  </si>
  <si>
    <t>41001333300620200021300</t>
  </si>
  <si>
    <t xml:space="preserve">Lina Tatiana Suaza Gonzalez </t>
  </si>
  <si>
    <t>Sentencia de primera en contra de la entidad. Interponen recurso de apelacion</t>
  </si>
  <si>
    <t>15001333300220200009500</t>
  </si>
  <si>
    <t xml:space="preserve">Edna Patricia Agudelo </t>
  </si>
  <si>
    <t>15001333300320190021200</t>
  </si>
  <si>
    <t>Miguel Angel Pinto Quintero</t>
  </si>
  <si>
    <t>05001333302620130109900</t>
  </si>
  <si>
    <t>Jesus Maria Cardona Atehortua</t>
  </si>
  <si>
    <t>Sentencia de primera instancia que declara probada falta de legitimación en la causa por pasiva. Interponen recurso de apelación</t>
  </si>
  <si>
    <t>15001333301420200009300</t>
  </si>
  <si>
    <t>Ramon Eduardo Garcia Norato</t>
  </si>
  <si>
    <t>76001333301720150038100</t>
  </si>
  <si>
    <t xml:space="preserve">Juan David Ulloa Pai y Otro </t>
  </si>
  <si>
    <t>Sentencia en contra de la Entidad, interponen recurso de apelación</t>
  </si>
  <si>
    <t>27001333300320150032100</t>
  </si>
  <si>
    <t>Arbey Antonio Pino Mosquera</t>
  </si>
  <si>
    <t>Falla y falta del servicio electoral y de organización de la logistica electoral.</t>
  </si>
  <si>
    <t>Sentencia que condena a la Entidad. Se interpone recurso de apelación</t>
  </si>
  <si>
    <t>68001333300120210003400</t>
  </si>
  <si>
    <t>Laura Juliana Roa Mantilla</t>
  </si>
  <si>
    <t>15238333300220200010900</t>
  </si>
  <si>
    <t>Luis Jesus Acosta Zuñiga</t>
  </si>
  <si>
    <t>25000232600020110106401</t>
  </si>
  <si>
    <t>Luis Alfonso Lozano Gonzalez y Otros</t>
  </si>
  <si>
    <t>Aduce plagio de obra convertida en cartilla que emitió la RNEC</t>
  </si>
  <si>
    <t>Sentencia de primera instancia en contra de la entidad. Se interpone recurso de apelación</t>
  </si>
  <si>
    <t>25307333300220180024100</t>
  </si>
  <si>
    <t>Arnulfo Milkes y Otros</t>
  </si>
  <si>
    <t>Sentencia de primera instancia en contra. Se interpone recurso de apelación</t>
  </si>
  <si>
    <t>20001333300620150035700</t>
  </si>
  <si>
    <t>Dumar Andres Torres y Otros</t>
  </si>
  <si>
    <t>Falla en el servicio deidentificacion, por problemas tecnicos, no se entrego a tiempo la cedula de ciudadania</t>
  </si>
  <si>
    <t>13001233300020210018100</t>
  </si>
  <si>
    <t>Oswaldo Miguel Vega Torrenegra</t>
  </si>
  <si>
    <t>27001333300520210003200</t>
  </si>
  <si>
    <t>Alipio Palacios Palacios</t>
  </si>
  <si>
    <t>Falsedad en documentos electoral, elecciones 2019</t>
  </si>
  <si>
    <t>Costenta demanda, programan audiencia inicial</t>
  </si>
  <si>
    <t>54001333300120180045700</t>
  </si>
  <si>
    <t>Andrea Contreras Lara</t>
  </si>
  <si>
    <t>Ejecutivo Laboral</t>
  </si>
  <si>
    <t>Se libre mandamiento de pago correspondiente a salarios y prestaciones adeudados por una suma de $105.875.344 y a su vez los intereses moratorios causados desde el 19 de agosto de 2015 hasta que se haga efectivo el pago.</t>
  </si>
  <si>
    <t>13001333300520160033300</t>
  </si>
  <si>
    <t>Sentencia de primera instancia acceden a las pretensiones de la demanda.Sentencia de segunda instancia que confirma sentencia de primera instancia,se solicita aclaración</t>
  </si>
  <si>
    <t>11001333502620190050000</t>
  </si>
  <si>
    <t>Milquiades Garavito Rodriguez</t>
  </si>
  <si>
    <t>27001333300320170017200</t>
  </si>
  <si>
    <t xml:space="preserve">Terminación de provisionalidad </t>
  </si>
  <si>
    <t>Sentencia de primera instancia en contra de la Entidad. Interponen recurso de apelación</t>
  </si>
  <si>
    <t>76001233300720160041000</t>
  </si>
  <si>
    <t xml:space="preserve">Jennifer Rivera Arias y Otros </t>
  </si>
  <si>
    <t xml:space="preserve">Trashumancia </t>
  </si>
  <si>
    <t>27001333300220200015100</t>
  </si>
  <si>
    <t>Leidy Katerin Serna Godoy</t>
  </si>
  <si>
    <t>Insubsistencia provisionalidad.</t>
  </si>
  <si>
    <t>20001333300820190002900</t>
  </si>
  <si>
    <t>Omar Enrique Benjumea Ospino y Otros</t>
  </si>
  <si>
    <t>Irregularidades en el proceso de escrutinio respecto de las elecciones para diputados a la Asamblea Departamental del Cesar, para el periodo 2016-2019</t>
  </si>
  <si>
    <t>Sentencia de primera instancia en contra de la RNEC y CNE, le corresponde pagar a la RNEC . Interponen recurso de apelación</t>
  </si>
  <si>
    <t>27001310500220210019100</t>
  </si>
  <si>
    <t>Manuel Bonifacio Hernandez Palma</t>
  </si>
  <si>
    <t>Lamados en garantía por aportes a pensión</t>
  </si>
  <si>
    <t>Contesta demanda</t>
  </si>
  <si>
    <t>13001333300220170015800</t>
  </si>
  <si>
    <t>Patricia Jimenez Massa</t>
  </si>
  <si>
    <t xml:space="preserve">Solicita la Nulidad del Acto Administrativo No. 1161 de fecha 9 de febrero de 2017. </t>
  </si>
  <si>
    <t>Notificación demanda</t>
  </si>
  <si>
    <t>11001333501220160042800</t>
  </si>
  <si>
    <t>Francy Nubia Santamaria</t>
  </si>
  <si>
    <t>Terminación de provisionalidad discrecional</t>
  </si>
  <si>
    <t>73001334001120160028800</t>
  </si>
  <si>
    <t xml:space="preserve">Leiby Constanza Molano Arroyo </t>
  </si>
  <si>
    <t>Terminación de provisionalidad.</t>
  </si>
  <si>
    <t>Sentencia de primera instancia negando las pretensiones de la demanda. Interponen recurso de apelación.</t>
  </si>
  <si>
    <t>73001333300520200012500</t>
  </si>
  <si>
    <t xml:space="preserve">Edwin Andres Rodriguez Hernandez </t>
  </si>
  <si>
    <t>73 001333300220200008400</t>
  </si>
  <si>
    <t>Diana Patricia Delgado Hincapie</t>
  </si>
  <si>
    <t>Sentencia de primera instancia que declra prospera excepción de ineptitud sustancial de demanda. Interponen apelación</t>
  </si>
  <si>
    <t>73001333300920200008500</t>
  </si>
  <si>
    <t>Andres Mauricio Campos Quintero</t>
  </si>
  <si>
    <t>73001333300520200018900</t>
  </si>
  <si>
    <t>Juan Jose Lozano Sanchez</t>
  </si>
  <si>
    <t>73001333301020200027300</t>
  </si>
  <si>
    <t>Margarita Maria Villalba Gonzalez</t>
  </si>
  <si>
    <t>11001334306320210001800</t>
  </si>
  <si>
    <t>Juan Carlos Ibañez</t>
  </si>
  <si>
    <t>20001333100520160017400</t>
  </si>
  <si>
    <t>Jorge Luis Palomino Numa</t>
  </si>
  <si>
    <t>Se dio de baja cedula estando viva la persona</t>
  </si>
  <si>
    <t>Notifican demanda.- Se contesto demanda.- audiencia inicial.- Audiencia de pruebas.</t>
  </si>
  <si>
    <t>52001333300920200015200</t>
  </si>
  <si>
    <t>Oscar Ivan Muñoz Palacios</t>
  </si>
  <si>
    <t>Para contestar demanda</t>
  </si>
  <si>
    <t>52001333001202100021000</t>
  </si>
  <si>
    <t>Hugo Edmundo Marmol Muñoz</t>
  </si>
  <si>
    <t>Falla en el servicio de identificaciön</t>
  </si>
  <si>
    <t>11001333103720090032700</t>
  </si>
  <si>
    <t>Sistemas y Computadores</t>
  </si>
  <si>
    <t>Incumplimiento de sentencia judicial o acuerdo conciliatorio</t>
  </si>
  <si>
    <t>Auto resuelve recuso de reposición- Al despacho para sentencia- mediante auto el despacho requiere a la parte ejecutante - confirma auto objeto de suplica. Al despacho para fallo.</t>
  </si>
  <si>
    <t>52001333300720200012700</t>
  </si>
  <si>
    <t>Carlos Ramiro Melo Delgado Pabon</t>
  </si>
  <si>
    <t>52001333300820200012100</t>
  </si>
  <si>
    <t>Rudy Hanner Caicedo Betancourth</t>
  </si>
  <si>
    <t>08001333300620180046900</t>
  </si>
  <si>
    <t xml:space="preserve">Hector Manuel Bustamante Avendaño </t>
  </si>
  <si>
    <t>Se declare la nulidad de acto administrativo ficto o presunto Resolución No. 0523 de 02 de octubre de 2017</t>
  </si>
  <si>
    <t>54001333300120190004400</t>
  </si>
  <si>
    <t xml:space="preserve">Yeiny Andreina Vivares Cortes  </t>
  </si>
  <si>
    <t>Se declare la nulidad de los oficios Nos. RN DNS OJ 3396 y RN DNS OJ 3505 de 23 y 31 de octubre de 2018</t>
  </si>
  <si>
    <t>Sentencia de primera instancia en contra de la entedad. Interponen recurso de apelación</t>
  </si>
  <si>
    <t>73101334204920180017800</t>
  </si>
  <si>
    <t>Jairo Enrique Puerto Ardila</t>
  </si>
  <si>
    <t xml:space="preserve">Sentencia de primera instancia en contra de la Entidad, no ha sido notificada </t>
  </si>
  <si>
    <t>76001333300120200005900</t>
  </si>
  <si>
    <t xml:space="preserve"> 10554790 
</t>
  </si>
  <si>
    <t>Desvinculación de provisionalidad Ex Delegado de Valle del Cauca</t>
  </si>
  <si>
    <t>Notificada el 4 de agosto de 2020</t>
  </si>
  <si>
    <t>11001333501520190022900</t>
  </si>
  <si>
    <t>Carlota Zambrano Sanabria</t>
  </si>
  <si>
    <t>RNEC vinculada como Entidad llamada en Garantía</t>
  </si>
  <si>
    <t>Sentencia de segunda instancia que condena parcialmente a la Entidad</t>
  </si>
  <si>
    <t>11001334205520200023400</t>
  </si>
  <si>
    <t>Fernando Fernandez</t>
  </si>
  <si>
    <t>11001333500820200022400</t>
  </si>
  <si>
    <t>Erika Yaneth Martinez de la Cruz</t>
  </si>
  <si>
    <t>11001334306320190014800</t>
  </si>
  <si>
    <t xml:space="preserve">Ramon Ignacio Cabro Lacouture </t>
  </si>
  <si>
    <t xml:space="preserve">Inmdenizacion por ganar proceso de Nulidad Electoral </t>
  </si>
  <si>
    <t>11001333500920140005900</t>
  </si>
  <si>
    <t>Ciro Jose Muñoz Oñate</t>
  </si>
  <si>
    <t>Prima Especial de Servicios</t>
  </si>
  <si>
    <t>27001233300020220001400</t>
  </si>
  <si>
    <t>Jesus Homero Ledezma Renteria</t>
  </si>
  <si>
    <t>17001333300220200014600</t>
  </si>
  <si>
    <t>Jeimy Lorena Hurtado Zuluaga</t>
  </si>
  <si>
    <t>Auto admitiendo demanda</t>
  </si>
  <si>
    <t>17001333300320200023400</t>
  </si>
  <si>
    <t>Jair Giraldo Ascanio</t>
  </si>
  <si>
    <t>17001333300120200021100</t>
  </si>
  <si>
    <t xml:space="preserve">Jorge William Tabares Garcia </t>
  </si>
  <si>
    <t>19001333300820180025800</t>
  </si>
  <si>
    <t>Oscar Manuel Valencia Ocoro</t>
  </si>
  <si>
    <t>Doble cedulación</t>
  </si>
  <si>
    <t>Sentencia de primera instancia en contra de la Entidad, condena en tres smmlv</t>
  </si>
  <si>
    <t>27001333300320210032800</t>
  </si>
  <si>
    <t>Jafeth Bejarano Sanchez</t>
  </si>
  <si>
    <t>Perdida de credencial como diputado</t>
  </si>
  <si>
    <t>11001333603220150022800</t>
  </si>
  <si>
    <t>Rosalva Perez Arias</t>
  </si>
  <si>
    <t>Falla en el servicio por cancelación de cédula por muerte</t>
  </si>
  <si>
    <t>Sentencia de primera instancia que condena a la Entidad a pagar 10 smmlv.Se interpone recurso de apelación</t>
  </si>
  <si>
    <t>41001333300120190008600</t>
  </si>
  <si>
    <t>Diego Andres Calderón Fierro</t>
  </si>
  <si>
    <t>Se exonere de la sanción impuesta proferida por la Resolución No. 05 de 10 de agosto de 2017 por la cual se sanciona a los jurados de votación que no concurrieron al evento electoral de 25 de octubre de 2015.</t>
  </si>
  <si>
    <t>Sentencia de primera instancia que declara nulo parcialmente el Acto Administrativo con el que se sanciono, no condena en recursos a la Entidad. Se interpuso recurso de apelación</t>
  </si>
  <si>
    <t>REMOTA</t>
  </si>
  <si>
    <t>BAJO</t>
  </si>
  <si>
    <t>MEDIO BAJO</t>
  </si>
  <si>
    <t>MEDIO ALTO</t>
  </si>
  <si>
    <t xml:space="preserve">ALTO </t>
  </si>
  <si>
    <t>TOTAL</t>
  </si>
  <si>
    <t>NOMBRE DEMANDADO</t>
  </si>
  <si>
    <t>TIPO DE ACCIÓN</t>
  </si>
  <si>
    <t>Valor régimen anterior</t>
  </si>
  <si>
    <t>Valor de la obligación</t>
  </si>
  <si>
    <t>REMOTAS</t>
  </si>
  <si>
    <t>ALTO</t>
  </si>
  <si>
    <t>Bolívar</t>
  </si>
  <si>
    <t>13001233300020130063500</t>
  </si>
  <si>
    <t>Oswaldo David Tirado Vivero y Fernando José Mendoza Mendoza</t>
  </si>
  <si>
    <t>Acción de Repetición</t>
  </si>
  <si>
    <t>Pago de sentencia.</t>
  </si>
  <si>
    <t>Admiten demanda - Ordena notificaciones - Contestación de demanda - apoderado de la entidad descorre traslado de excepciones-audiencia inicial.- Al despacho.- Pruebas.- Alegatos de conclusión.</t>
  </si>
  <si>
    <t>Repetición en atención del fallo condenatorio en contra de la Registraduria.</t>
  </si>
  <si>
    <t xml:space="preserve">230012333003201600152 </t>
  </si>
  <si>
    <t xml:space="preserve">Nestor Tabares y otros </t>
  </si>
  <si>
    <t>Admiten demanda.- Gastos procesales.-Audiencia inicial.</t>
  </si>
  <si>
    <t>11001032600020140000500</t>
  </si>
  <si>
    <t>Orlando Abello Martínez Aparicio</t>
  </si>
  <si>
    <t>Apoderado descorre traslado de las excepciones, Consejo de Estado fija audiencia inicial - Al despacho.- Audiencia inicial.- Recibe Memoriales.- Al despacho.</t>
  </si>
  <si>
    <t>25000233600020130187702</t>
  </si>
  <si>
    <t>Evelio Reyes Ramos</t>
  </si>
  <si>
    <t>Acción Ejecutivo</t>
  </si>
  <si>
    <t>Cobro ejecutivo de costas procesales</t>
  </si>
  <si>
    <t>Radicación del proceso.- Al despacho. -  Memoriales solicita decretar embargo.- Liquidación en costas.</t>
  </si>
  <si>
    <t>25000233600020130188000</t>
  </si>
  <si>
    <t>Yuliana Castaño</t>
  </si>
  <si>
    <t>Medida cautelar.- Alegatos de conclusón.</t>
  </si>
  <si>
    <t>25000233600020130187500</t>
  </si>
  <si>
    <t xml:space="preserve">Ramon Ignacio Zabala Zabala - Jaime Vargas Vargas </t>
  </si>
  <si>
    <t>Libran mandamiento de pago</t>
  </si>
  <si>
    <t>11001334306320190025500</t>
  </si>
  <si>
    <t xml:space="preserve">Carlos Andres Lopera </t>
  </si>
  <si>
    <t>Pago de costas</t>
  </si>
  <si>
    <t>13001333300520210011800</t>
  </si>
  <si>
    <t>Elias Herrera Simancas y Amaury Martinez Pajaro</t>
  </si>
  <si>
    <t>Pago de sentencia a Benjamin Marin Arias</t>
  </si>
  <si>
    <t>Admiten demanda</t>
  </si>
  <si>
    <t>20001333300220220020200</t>
  </si>
  <si>
    <t>Diego Alberto Jimenez Otalvaro</t>
  </si>
  <si>
    <t>Pago de sentencia Yosmin Benito Vanegas</t>
  </si>
  <si>
    <t>Admiten demanda, ordena emplazar al señor Diego Alberto Jimenez Otalvaro del auto que admitio la demanda mediante edicto emplazatorio</t>
  </si>
  <si>
    <t>27001333300320160030700</t>
  </si>
  <si>
    <t>Maria Indirida Parra Cordoba y Mario Alirio Palaciós Mosquera,</t>
  </si>
  <si>
    <t>11001334305820200002600</t>
  </si>
  <si>
    <t>MARTHA VIANEY DIAZ Y OTROS</t>
  </si>
  <si>
    <t xml:space="preserve">por demora en area administrativa no se liquidó el contrato en la fecha y tuvimos que conciliar con el demandante. </t>
  </si>
  <si>
    <t>admiten demanda</t>
  </si>
  <si>
    <t>20001333300220190015100</t>
  </si>
  <si>
    <t xml:space="preserve">Moises Cardenas Urzola y Adalberto Rafael Fernandez Zabala </t>
  </si>
  <si>
    <t>4021950
9173027</t>
  </si>
  <si>
    <t xml:space="preserve">Irregularidades a la regrabacion del Registro de Defuncion No. 1386970 y como consecuencia de lo anterior la cancelacion de la cedula de ciudadania del señor Rafael Antonio Cantillo Gutierrez - CASUR </t>
  </si>
  <si>
    <t>Demanda presentada el 17 de mayo de 2019, para fijar audiencia inicial. Enero 26 de 2022 se envia emplazamiento con los herederos indeterminados</t>
  </si>
  <si>
    <t>47001233100020080013700</t>
  </si>
  <si>
    <t>Rafael Luis Díaz Pérez y Mario Rafael Miranda</t>
  </si>
  <si>
    <t>Repetición porque se declaró insubsistente a Registrador Especial de Ciénaga con desviación de poder</t>
  </si>
  <si>
    <r>
      <t xml:space="preserve"> </t>
    </r>
    <r>
      <rPr>
        <b/>
        <sz val="12"/>
        <rFont val="Arial"/>
        <family val="2"/>
      </rPr>
      <t xml:space="preserve">Sentencia de primera instancia Negaron las pretensiones de la demanda.- </t>
    </r>
    <r>
      <rPr>
        <sz val="12"/>
        <rFont val="Arial"/>
        <family val="2"/>
      </rPr>
      <t>Recurso de apelación.</t>
    </r>
  </si>
  <si>
    <t>68001233300020190087200</t>
  </si>
  <si>
    <t xml:space="preserve">ESPERANZA MEJIA REYES Y
RAQUEL ESMERALDA LINARES PARIS
</t>
  </si>
  <si>
    <t xml:space="preserve">Pago de sentencia condenatoria </t>
  </si>
  <si>
    <t xml:space="preserve">El expediente pasa al despacho </t>
  </si>
  <si>
    <t>11001333603820190006500</t>
  </si>
  <si>
    <t>RODIAN SALCEDO FRAGUA - MEGATECH LTDA</t>
  </si>
  <si>
    <t>Acción ejecutiva</t>
  </si>
  <si>
    <t>Se expide mandamiento de pago</t>
  </si>
  <si>
    <t>AUTO APRUEBA CREDITO POR $910.358 Y NOTIFICAN $78.124 DE COSTAS</t>
  </si>
  <si>
    <t>Se requiere el pago de unas costas</t>
  </si>
  <si>
    <t>05001333302920170056200</t>
  </si>
  <si>
    <t>Luz Helena Rivera López y Adolfo Rafael Fernandez Laguna</t>
  </si>
  <si>
    <t>42974023 - 8207301</t>
  </si>
  <si>
    <t>Pago de condena</t>
  </si>
  <si>
    <t xml:space="preserve">Sentencia que accede parcialmente a las pretensiones de la demanda, estableciendo que se debe cancelar la suma de los intereses generados desde el 07 de octubre de 2014 (fecha en que se suscribió el Oficio que negó el reconocimiento de intereses y hasta el 15 de abril de 2016, fecha en que se notificó por parte del Juzgado 34 Administrativo del Circuito de Medellín el auto que libró mandamiento de pago dentro del proceso ejecutivo.  Interponen recurso de apelacion.
</t>
  </si>
  <si>
    <t xml:space="preserve">REMOTA </t>
  </si>
  <si>
    <t>INFORME PROCESOS CONTENCIOSOS ADMINISTRATIVOS DEL FONDO ROTATORIO DE LA  REGISTRADURÍA NACIONAL DEL ESTADO CIVIL</t>
  </si>
  <si>
    <t>Fecha estimada del pago</t>
  </si>
  <si>
    <t># de meses en los que se espera pagar la ogligación</t>
  </si>
  <si>
    <t>73001233300420140079300</t>
  </si>
  <si>
    <t>REPRESENTACIONES SUPERNOVA COLOMBIA SAS</t>
  </si>
  <si>
    <t>19 06 15</t>
  </si>
  <si>
    <t>El FRR adquirió el bien inmueble ubicado en el edificio Metropol oficina 402 a representaciones Supernova Colombia SAS por la suma de $1,660,000,000</t>
  </si>
  <si>
    <r>
      <rPr>
        <b/>
        <sz val="11"/>
        <rFont val="Arial"/>
        <family val="2"/>
      </rPr>
      <t xml:space="preserve">Sentencia de priemra instancia niegan las pretensiones de la demanda. - </t>
    </r>
    <r>
      <rPr>
        <sz val="11"/>
        <rFont val="Arial"/>
        <family val="2"/>
      </rPr>
      <t>Recurso de apelación. - Alegatos de conclusión.</t>
    </r>
  </si>
  <si>
    <t>25000233600020170022600</t>
  </si>
  <si>
    <t>Uniples S.A.</t>
  </si>
  <si>
    <t>811021363-0</t>
  </si>
  <si>
    <t>Declarar la Nulidad Acto Administrativo con el cual se adjudica licitación pública a SUMIMAX</t>
  </si>
  <si>
    <t>11001333603820200001900</t>
  </si>
  <si>
    <t>Union Temporal VAS</t>
  </si>
  <si>
    <t>901234664-3</t>
  </si>
  <si>
    <t>Incumplimiento de contrato por parte del FRR</t>
  </si>
  <si>
    <t>11001334306520190024900</t>
  </si>
  <si>
    <t>CONSORCIO INMOCOSTA</t>
  </si>
  <si>
    <t>900749911-5</t>
  </si>
  <si>
    <t>Se reconozca la suma adeudada e intereses moratorios del cto 064/2015 FRR</t>
  </si>
  <si>
    <t>11001333603820220020600</t>
  </si>
  <si>
    <t>ASOCAJAS</t>
  </si>
  <si>
    <t>Que se liquide el contrato 82 de 2017</t>
  </si>
  <si>
    <t>INFORME PROCESOS CONTENCIOSOS ADMINISTRATIVOS DEL FONDO ROTATORIO DE LA REGISTRADURÍA NACIONAL DEL ESTADO CIVIL</t>
  </si>
  <si>
    <t>Cuenta Contable del registro del Actico
Régimen Contabilidad Pública
(PUC)</t>
  </si>
  <si>
    <t>PROBABLES</t>
  </si>
  <si>
    <t>CONTENCIOSO ADMINISTRATIVO</t>
  </si>
  <si>
    <t>86032049-5</t>
  </si>
  <si>
    <t>13001333300620210010300</t>
  </si>
  <si>
    <t xml:space="preserve">ALBERTO GONZALEZ VERGARA </t>
  </si>
  <si>
    <t>Cosa juzgada</t>
  </si>
  <si>
    <t xml:space="preserve">13001233300020210042100 </t>
  </si>
  <si>
    <t>RAMON PANIZA CHARRIS Y OTROS.</t>
  </si>
  <si>
    <t>violacion al debido proceso administrativo</t>
  </si>
  <si>
    <t>ALEGATOS RNEC</t>
  </si>
  <si>
    <t>Cancelación de CC estando vivo</t>
  </si>
  <si>
    <t>Sentencia de primera instancia accediendo las pretensiones de la demanda por perjuicios morales por un total de 40 SMLMV equivalente a $33,124,640.- Recurso de apelación.</t>
  </si>
  <si>
    <t>23001333300520200022900</t>
  </si>
  <si>
    <t>Steven Yesid Romero Martinez</t>
  </si>
  <si>
    <t>52001233300320160034600</t>
  </si>
  <si>
    <t>Continuacion audiencia inicial</t>
  </si>
  <si>
    <t xml:space="preserve">Sentencia de primera instancia niegan las pretensiones de la demanda. - Recurso de apelación.- </t>
  </si>
  <si>
    <t>Sentencia de primera instancia Negando las pretensiones de la demanda.- Recurso de apelación.</t>
  </si>
  <si>
    <t>Sentencia de primera instancia niegan pretensiones de la demanda.- Recurso de apelación.- Alegatos de conclusión.</t>
  </si>
  <si>
    <t>Sentencia de primera instancia Negando las pretensiones de la demanda. - Recurso de apelación.- Alegatos de conclusión. -Al despacho para fallo.</t>
  </si>
  <si>
    <t>Sentencia de segunda instancia Niegan las pretensiones de la demanda.- Recurso extraordinario de unificación.</t>
  </si>
  <si>
    <t>Sentencia niega las pretensiones de la demanda.- Recurso de apelación, al despacho para fallo</t>
  </si>
  <si>
    <t>Sentencia de primera instancia Niegan las pretensiones de la demanda.
Interponen recurso de apelación</t>
  </si>
  <si>
    <t xml:space="preserve">Notifican demanda. - Se contesto demanda.- Audiencia inicial  declarándose probada la excepción propuesta por la entidad falta de legitimación en la causa. </t>
  </si>
  <si>
    <t xml:space="preserve">Se profiere sentencia de primera instancia y se niegan las pretensiones de la demanda.
Admiten recurso de apelación
</t>
  </si>
  <si>
    <t>Sentencia de primera instancia condenando a la UGPP - RNEC. - Recurso de apelación. - Audiencia de conciliación.- Alegatos de Conclusión.- Auto que declara la nulidad de todo lo actuado</t>
  </si>
  <si>
    <t>Sentencia de primera instancia Niegan las pretensiones de la demanda. - Recurso de apelación.</t>
  </si>
  <si>
    <t xml:space="preserve"> Sentencia de primera instancia exonera a la Entidad, se condena a CNE.- Recurso de apelación.- Alegatos de conclusión.- Al despacho.</t>
  </si>
  <si>
    <t>Sentencia de primera instancia declara caducidad de la acción - niegan las pretensiones de la demanda.- Recurso de apelación.- Alegatos de conclusión.</t>
  </si>
  <si>
    <t>Se contesta demanda.- Reciben Memoriales. - Traslado de excepciones.- Desistimiento. - Audiencia inicial decretando pruebas.- Alegatos de conclusión.- 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Audiencia de conciliación. - Recurso de apelación - Alegatos de conclusión.- Al despacho.</t>
  </si>
  <si>
    <t>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Recurso de apelación.- Audiencia de conciliación fallida. - Recurso de apelación.- Alegatos de conclusión.</t>
  </si>
  <si>
    <t>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 Recurso de apelación.- Audiencia de conciliación fallida - Recurso de apelación.- Alegatos de conclusión.</t>
  </si>
  <si>
    <t>Sentencia de primera instancia Acceden a las pretensiones de la demanda por un valor de 30 SMMLV equivalente a $24,843,480 mas en agencias en Derecho por un valor de $414.058 para un total de la condena de $25,257,538.- Recurso de apelación. - Audiencia de conciliación.</t>
  </si>
  <si>
    <t>Fallo de 1ra instancia que accediendo a  las pretensiones al demandante, se condene solidarimante a la RNEC y al CNE en 40 SMLMV equivalente a $33,124,640, perjuicios materiales por $85,153,313 para un total de condena de $118,277,953 - en apelación -Audiencia inicial de conciliación.- Recurso de apelación.- Alegatos de conclusión.- Al despacho.</t>
  </si>
  <si>
    <t>sentencia de primera instancia condenando a la UGPP Y RNEC. - Recurso de apelación.- Audiencia de conciliación fallida.- Recurso de apelación. - Alegatos de conclusión.</t>
  </si>
  <si>
    <t>Sentencia de primera instancia acceden a las pretensiones de la demanda condenan a la RNEC EN 10SMMLV..- Recurso de apelación.- Audiencia de conciliación fallida- Alegatos de conclusión.</t>
  </si>
  <si>
    <t>Sentencia de primera instancia se declara responsable al CNE y RNEC por el daño antijurídico causado, lo cierto es que no se ordena el reconocimiento o el pago de los perjuicios materiales, condena en abstracto. Niega pretensiones en los perjuicios morales. En espera de la sentencia de segunda instancia.</t>
  </si>
  <si>
    <t>Sentencia de primera instancia acceden a las pretensiones de la demanda.- Audiencia de conciliación fallida -  Recurso de apelación.</t>
  </si>
  <si>
    <t>Sentencia de primera instancia que accede a las pretensiones de la demanda así: Perjuicios materiales 50 SMLMV equivalente a $41,405,800 y Perjuicio Material por un valor de $ 25,512,824, para un total a cargo de la RNEC por valor de $66,918,624.- En apelación - al despacho con alegatos de conclusión - Al despacho para fallo de segunda instancia.- Recurso de reposición.- Alegatos de conclusión.- Al despacho.</t>
  </si>
  <si>
    <t>Sentencia de primera instancia accediendo a las pretensiones de la demanda.- Se envió al Consejo de Estado. - Al despacho. - Admite recurso de apelación. - Alegatos de conclusión.- Al despacho para fallo.</t>
  </si>
  <si>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 Recurso de apelación.- Al despacho para fallo.</t>
  </si>
  <si>
    <t>Sentencia de primera instancia acceden a las pretensiones de la demanda.- Recurso de apelación.-Audiencia de conciliación.- Al despacho. - Alegatos de conclusión. - Al despacho para sentencia.</t>
  </si>
  <si>
    <t>Sentencia de primera instancia accediendo a las pretensiones de la demanda. Recurso de apelación.- Al despacho.- Auto ordena que decreta la nulidad de todo lo actuado.</t>
  </si>
  <si>
    <t>Sentencia de primera instancia acceden a las pretensiones de la demanda.- Audiencia de conciliación fallida - Recurso de apelación.- Alegatos de conclusión.</t>
  </si>
  <si>
    <t>Sentencia de primera instancia acceden a las pretensiones de la demanda.- Recurso de apelación.- Audiencia de conciliación fallida.- Alegatos de conclusión.</t>
  </si>
  <si>
    <t>Sentencia de primera instancia declara la responsabilidad solidaria entre la FGN y la RNEC por los perjuicios causados y condenan a  pagar solidariamente por perjuicio moral el equivalente a quince (15) S.M.L.M.V. de los cuales la RNEC debe pagar el valor de $6.210.870.oo.
Se interpone recurso de apelación</t>
  </si>
  <si>
    <t>Sentencia de primera instancia mediante la cual condenan a la RNEC a pagar como indemnización por concepto de perjuicios de carácter moral  el equivalente a 10 S.M.L.M.V. Recurso de apelación</t>
  </si>
  <si>
    <t>Error en la cancelacion de cedula</t>
  </si>
  <si>
    <t>Contestacion notaria el bagre</t>
  </si>
  <si>
    <t>admiten reforma demanda</t>
  </si>
  <si>
    <t>abre a pruebas</t>
  </si>
  <si>
    <t>05001333302920220048800</t>
  </si>
  <si>
    <t>Ivan Felipe Hoyos Ortiz</t>
  </si>
  <si>
    <t>Contestacion demanda</t>
  </si>
  <si>
    <t>05001333300720220012100</t>
  </si>
  <si>
    <t>Elsa Lucia Alzate de Henao</t>
  </si>
  <si>
    <t>Insubsistencia como registradora especial de Bello</t>
  </si>
  <si>
    <t>05001333300820220025900</t>
  </si>
  <si>
    <t>LUIS CARLOS DE JESUS GALLEGO OSSA</t>
  </si>
  <si>
    <t>TERMINACION ENCARGO</t>
  </si>
  <si>
    <t>SENTENCIA 2da CONFIRMA</t>
  </si>
  <si>
    <t>ADMITEN APELACION</t>
  </si>
  <si>
    <t>CONTESTACION VINCULACION LITISCONSORTE</t>
  </si>
  <si>
    <t>CONTESTACION</t>
  </si>
  <si>
    <t>47001333300220220041500</t>
  </si>
  <si>
    <t>Arturo Donado Barrios</t>
  </si>
  <si>
    <t>Prima tecnica</t>
  </si>
  <si>
    <t>notificacion admisorio</t>
  </si>
  <si>
    <t>SENTENCIA 1ra</t>
  </si>
  <si>
    <t>Sentencia de primera niega.- apelación - Al despacho.- Alegatos de conclusión.- Al despacho para fallo.</t>
  </si>
  <si>
    <t>08001333300020220020400</t>
  </si>
  <si>
    <t>BEATRIZ SOLANO PATIÑO</t>
  </si>
  <si>
    <t>JUAN CARLOS CASTAÑEDA PRADILLA</t>
  </si>
  <si>
    <t xml:space="preserve">Destitución e inhabilidad del funcionario </t>
  </si>
  <si>
    <t>notifican demanda</t>
  </si>
  <si>
    <t>08001333301520220010600</t>
  </si>
  <si>
    <t>CARLOS ARTURO GONZALEZ Y OTROS</t>
  </si>
  <si>
    <t>Daños causados por desvinculación.</t>
  </si>
  <si>
    <t>11001333501420220015000</t>
  </si>
  <si>
    <t>DIANA MARIA RAMIREZ ROJAS</t>
  </si>
  <si>
    <t>Desvinculacion laboral</t>
  </si>
  <si>
    <t>Reposicion contra admisorio</t>
  </si>
  <si>
    <t>Se contesta reforma</t>
  </si>
  <si>
    <t>18001333300120220026700</t>
  </si>
  <si>
    <t>Mercedes Cabrera Guevara</t>
  </si>
  <si>
    <t>81001233900020210006900</t>
  </si>
  <si>
    <t>GUILLERMO ALFONSO LEON VIVAS</t>
  </si>
  <si>
    <t>Presunto Error Jurisdiccional</t>
  </si>
  <si>
    <t>Traslado de demanda</t>
  </si>
  <si>
    <t>Traslado para alegar</t>
  </si>
  <si>
    <t>Fallo 1ra accede parcialemente. Apelacion RNEC</t>
  </si>
  <si>
    <t>85001333300120220009000</t>
  </si>
  <si>
    <t xml:space="preserve">JESSICA LISSETH CIFUENTES MARTINEZ </t>
  </si>
  <si>
    <t>contestacion RNEC</t>
  </si>
  <si>
    <t>19001333300920220007500</t>
  </si>
  <si>
    <t>CARLOS HUMBERTO GOMEZ SAMBONI Y OTROS</t>
  </si>
  <si>
    <t>Error en escrutinio municipal</t>
  </si>
  <si>
    <t>19001333300420190009700</t>
  </si>
  <si>
    <t>PABLO ANDRES ARANGO PARRA Y OTROS</t>
  </si>
  <si>
    <t>30/11/2022_sentencia 1ra a favor RNEC</t>
  </si>
  <si>
    <t>68001333301320220012600</t>
  </si>
  <si>
    <t>YURLEY CECILIA MEJIA SUATRZ</t>
  </si>
  <si>
    <t>indebida notificacion jurado votacion</t>
  </si>
  <si>
    <t>Notifican admisorio</t>
  </si>
  <si>
    <t>sentencia 1ra accede a pretenciones</t>
  </si>
  <si>
    <t>Ernedis Vargas Parra y Otros</t>
  </si>
  <si>
    <t>73001418900120210073100</t>
  </si>
  <si>
    <t>Sentencia de primera instancia que condena a la RNEC y CNE.</t>
  </si>
  <si>
    <r>
      <t xml:space="preserve">EN DONDE LA ENTIDAD ES DEMANDADA  CON CORTE A NOVIEMBRE 31 2022 - </t>
    </r>
    <r>
      <rPr>
        <b/>
        <sz val="11"/>
        <color rgb="FFFF0000"/>
        <rFont val="Arial"/>
        <family val="2"/>
      </rPr>
      <t>PROCESOS ACTIVOS</t>
    </r>
  </si>
  <si>
    <r>
      <t>EN DONDE LA ENTIDAD ES DEMANDADA CON CORTE A NOVIEMBRE 31 2022-</t>
    </r>
    <r>
      <rPr>
        <b/>
        <sz val="11"/>
        <color rgb="FFFF0000"/>
        <rFont val="Arial"/>
        <family val="2"/>
      </rPr>
      <t xml:space="preserve"> PROCESOS ARCHIVADOS</t>
    </r>
  </si>
  <si>
    <r>
      <t xml:space="preserve">EN DONDE LA ENTIDAD ES DEMANDADA  CON CORTE A NOVIEMBRE 31 DE 2022 - </t>
    </r>
    <r>
      <rPr>
        <b/>
        <sz val="11"/>
        <color rgb="FFFF0000"/>
        <rFont val="Arial"/>
        <family val="2"/>
      </rPr>
      <t>PROCESOS ACTIVOS</t>
    </r>
  </si>
  <si>
    <r>
      <t>EN DONDE LA ENTIDAD ES DEMANTE CON CORTE A NOVIEMBRE 31 2022-</t>
    </r>
    <r>
      <rPr>
        <b/>
        <sz val="11"/>
        <color rgb="FFFF0000"/>
        <rFont val="Arial"/>
        <family val="2"/>
      </rPr>
      <t xml:space="preserve"> PROCESOS ACTIVOS</t>
    </r>
  </si>
  <si>
    <t>CON CORTE A NOVIEMBRE 31 DE 2022</t>
  </si>
  <si>
    <r>
      <t>EN DONDE LA ENTIDAD ES DEMANDANTE CON CORTE A NOVIEMBRE 31 DE 2022-</t>
    </r>
    <r>
      <rPr>
        <b/>
        <sz val="11"/>
        <color rgb="FFFF0000"/>
        <rFont val="Arial"/>
        <family val="2"/>
      </rPr>
      <t xml:space="preserve"> PROCESOS ARCHIVADOS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</si>
</sst>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3">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
      <sz val="12"/>
      <color theme="0"/>
      <name val="Calibri"/>
      <family val="2"/>
      <scheme val="minor"/>
    </font>
    <font>
      <sz val="11"/>
      <color rgb="FF323130"/>
      <name val="Segoe UI"/>
      <family val="2"/>
    </font>
  </fonts>
  <fills count="12">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
      <patternFill patternType="solid">
        <fgColor theme="8"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399">
    <xf numFmtId="0" fontId="0" fillId="0" borderId="0" xfId="0"/>
    <xf numFmtId="0" fontId="2" fillId="0" borderId="0" xfId="0" applyFont="1"/>
    <xf numFmtId="165" fontId="2" fillId="0" borderId="0" xfId="1" applyNumberFormat="1" applyFont="1"/>
    <xf numFmtId="0" fontId="2" fillId="0" borderId="0" xfId="0" applyFont="1" applyAlignment="1">
      <alignment wrapText="1"/>
    </xf>
    <xf numFmtId="0" fontId="2" fillId="0" borderId="0" xfId="0" applyFont="1" applyAlignment="1">
      <alignment vertical="center"/>
    </xf>
    <xf numFmtId="0" fontId="6" fillId="2" borderId="0" xfId="0" applyFont="1" applyFill="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8" fillId="0" borderId="1" xfId="0" applyFont="1" applyBorder="1"/>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lignment horizontal="left" vertical="top"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49" fontId="8" fillId="0" borderId="1" xfId="0" applyNumberFormat="1" applyFont="1" applyBorder="1" applyAlignment="1">
      <alignment horizontal="left" vertical="center" wrapText="1"/>
    </xf>
    <xf numFmtId="49" fontId="7" fillId="0" borderId="1" xfId="0" applyNumberFormat="1" applyFont="1" applyBorder="1" applyAlignment="1">
      <alignment horizontal="left" vertical="top" wrapText="1"/>
    </xf>
    <xf numFmtId="0" fontId="7" fillId="0" borderId="1" xfId="0" applyFont="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Border="1" applyAlignment="1">
      <alignment horizontal="center" vertical="center"/>
    </xf>
    <xf numFmtId="167" fontId="8" fillId="0" borderId="1" xfId="0" applyNumberFormat="1" applyFont="1" applyBorder="1" applyAlignment="1">
      <alignment vertical="center"/>
    </xf>
    <xf numFmtId="167" fontId="11" fillId="0" borderId="3" xfId="0" applyNumberFormat="1" applyFont="1" applyBorder="1"/>
    <xf numFmtId="167" fontId="11" fillId="0" borderId="5" xfId="0" applyNumberFormat="1" applyFont="1" applyBorder="1"/>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8" fillId="0" borderId="1" xfId="0" applyFont="1" applyBorder="1" applyAlignment="1">
      <alignment horizontal="left" vertical="top"/>
    </xf>
    <xf numFmtId="167" fontId="11" fillId="0" borderId="5" xfId="0" applyNumberFormat="1" applyFont="1" applyBorder="1" applyAlignment="1">
      <alignment horizontal="right"/>
    </xf>
    <xf numFmtId="14" fontId="8" fillId="0" borderId="1" xfId="0" applyNumberFormat="1" applyFont="1" applyBorder="1" applyAlignment="1">
      <alignment vertical="center"/>
    </xf>
    <xf numFmtId="0" fontId="7" fillId="0" borderId="1" xfId="0" applyFont="1" applyBorder="1" applyAlignment="1">
      <alignment horizontal="right" vertical="center" wrapText="1"/>
    </xf>
    <xf numFmtId="167" fontId="11" fillId="0" borderId="4" xfId="0" applyNumberFormat="1" applyFont="1" applyBorder="1"/>
    <xf numFmtId="0" fontId="11" fillId="0" borderId="3" xfId="0" applyFont="1" applyBorder="1"/>
    <xf numFmtId="0" fontId="7" fillId="4" borderId="1" xfId="0" applyFont="1" applyFill="1" applyBorder="1" applyAlignment="1">
      <alignment horizontal="left" vertical="center" wrapText="1"/>
    </xf>
    <xf numFmtId="167" fontId="2" fillId="0" borderId="0" xfId="0" applyNumberFormat="1" applyFont="1" applyAlignment="1">
      <alignment vertical="center"/>
    </xf>
    <xf numFmtId="49" fontId="8" fillId="0" borderId="1" xfId="0" applyNumberFormat="1" applyFont="1" applyBorder="1" applyAlignment="1">
      <alignment vertical="center"/>
    </xf>
    <xf numFmtId="14" fontId="7" fillId="0" borderId="1" xfId="0" applyNumberFormat="1" applyFont="1" applyBorder="1" applyAlignment="1">
      <alignment vertical="center" wrapText="1"/>
    </xf>
    <xf numFmtId="167" fontId="8" fillId="0" borderId="1" xfId="4" applyNumberFormat="1" applyFont="1" applyBorder="1" applyAlignment="1">
      <alignment vertical="center"/>
    </xf>
    <xf numFmtId="0" fontId="2" fillId="0" borderId="0" xfId="0" applyFont="1" applyAlignment="1">
      <alignment horizontal="left"/>
    </xf>
    <xf numFmtId="0" fontId="7" fillId="4" borderId="1" xfId="0" applyFont="1" applyFill="1" applyBorder="1" applyAlignment="1">
      <alignment vertical="center" wrapText="1"/>
    </xf>
    <xf numFmtId="49" fontId="8" fillId="4" borderId="1" xfId="0" applyNumberFormat="1" applyFont="1" applyFill="1" applyBorder="1" applyAlignment="1">
      <alignment vertical="center" wrapText="1"/>
    </xf>
    <xf numFmtId="0" fontId="7" fillId="0" borderId="6" xfId="0" applyFont="1" applyBorder="1" applyAlignment="1">
      <alignment horizontal="justify" vertical="top" wrapText="1"/>
    </xf>
    <xf numFmtId="0" fontId="7" fillId="0" borderId="6" xfId="0" applyFont="1" applyBorder="1" applyAlignment="1">
      <alignment vertical="top" wrapText="1"/>
    </xf>
    <xf numFmtId="0" fontId="8" fillId="0" borderId="6" xfId="0" applyFont="1" applyBorder="1" applyAlignment="1">
      <alignment vertical="top" wrapText="1"/>
    </xf>
    <xf numFmtId="0" fontId="8" fillId="0" borderId="6" xfId="0" applyFont="1" applyBorder="1" applyAlignment="1">
      <alignment horizontal="left" vertical="top" wrapText="1"/>
    </xf>
    <xf numFmtId="167" fontId="8" fillId="3" borderId="1" xfId="0" applyNumberFormat="1" applyFont="1" applyFill="1" applyBorder="1" applyAlignment="1">
      <alignment vertical="center"/>
    </xf>
    <xf numFmtId="0" fontId="7" fillId="3" borderId="6" xfId="0" applyFont="1" applyFill="1" applyBorder="1" applyAlignment="1">
      <alignment horizontal="justify" vertical="top" wrapText="1"/>
    </xf>
    <xf numFmtId="0" fontId="7" fillId="3" borderId="6" xfId="0" applyFont="1" applyFill="1" applyBorder="1" applyAlignment="1">
      <alignment vertical="top" wrapText="1"/>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lignment vertical="top" wrapText="1"/>
    </xf>
    <xf numFmtId="49" fontId="7" fillId="3" borderId="0" xfId="0" applyNumberFormat="1" applyFont="1" applyFill="1" applyAlignment="1">
      <alignment horizontal="left" vertical="top" wrapText="1"/>
    </xf>
    <xf numFmtId="0" fontId="8" fillId="3" borderId="0" xfId="0" applyFont="1" applyFill="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0" fontId="8" fillId="3" borderId="1" xfId="0" applyFont="1" applyFill="1" applyBorder="1" applyAlignment="1">
      <alignment horizontal="left" vertical="top" wrapText="1"/>
    </xf>
    <xf numFmtId="0" fontId="8" fillId="0" borderId="0" xfId="0" applyFont="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8" fillId="3" borderId="0" xfId="0" applyFont="1" applyFill="1"/>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171" fontId="7" fillId="3" borderId="1" xfId="0" applyNumberFormat="1" applyFont="1" applyFill="1" applyBorder="1" applyAlignment="1">
      <alignment vertical="center" wrapText="1"/>
    </xf>
    <xf numFmtId="0" fontId="8" fillId="3" borderId="1" xfId="0" applyFont="1" applyFill="1" applyBorder="1"/>
    <xf numFmtId="0" fontId="2" fillId="3" borderId="1" xfId="0" applyFont="1" applyFill="1" applyBorder="1"/>
    <xf numFmtId="0" fontId="7" fillId="3" borderId="1" xfId="0" applyFont="1" applyFill="1" applyBorder="1" applyAlignment="1">
      <alignment horizontal="left" vertical="center" wrapText="1"/>
    </xf>
    <xf numFmtId="167" fontId="8" fillId="3" borderId="1" xfId="4" applyNumberFormat="1" applyFont="1" applyFill="1" applyBorder="1" applyAlignment="1">
      <alignment vertical="center"/>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4" xfId="0" applyNumberFormat="1" applyFont="1" applyFill="1" applyBorder="1" applyAlignment="1">
      <alignment horizontal="left" vertical="center"/>
    </xf>
    <xf numFmtId="0" fontId="3" fillId="3" borderId="15" xfId="0" applyFont="1" applyFill="1" applyBorder="1" applyAlignment="1">
      <alignment vertical="center" wrapText="1"/>
    </xf>
    <xf numFmtId="0" fontId="17" fillId="3" borderId="0" xfId="0" applyFont="1" applyFill="1" applyAlignment="1">
      <alignment horizontal="left" vertical="center"/>
    </xf>
    <xf numFmtId="49" fontId="16" fillId="3" borderId="14" xfId="0" applyNumberFormat="1" applyFont="1" applyFill="1" applyBorder="1" applyAlignment="1">
      <alignment vertical="center" wrapText="1"/>
    </xf>
    <xf numFmtId="0" fontId="16" fillId="3" borderId="0" xfId="0" applyFont="1" applyFill="1" applyAlignment="1">
      <alignment vertical="center" wrapText="1"/>
    </xf>
    <xf numFmtId="0" fontId="16" fillId="3" borderId="15" xfId="0" applyFont="1" applyFill="1" applyBorder="1" applyAlignment="1">
      <alignment vertical="center" wrapText="1"/>
    </xf>
    <xf numFmtId="0" fontId="17" fillId="3" borderId="14" xfId="0" applyFont="1" applyFill="1" applyBorder="1" applyAlignment="1">
      <alignment vertical="center"/>
    </xf>
    <xf numFmtId="0" fontId="16" fillId="3" borderId="15" xfId="0" applyFont="1" applyFill="1" applyBorder="1" applyAlignment="1">
      <alignment vertical="center"/>
    </xf>
    <xf numFmtId="0" fontId="17" fillId="3" borderId="15" xfId="0" applyFont="1" applyFill="1" applyBorder="1" applyAlignment="1">
      <alignment vertical="center"/>
    </xf>
    <xf numFmtId="0" fontId="16" fillId="3" borderId="14" xfId="0" applyFont="1" applyFill="1" applyBorder="1" applyAlignment="1">
      <alignment horizontal="left" vertical="center" wrapText="1"/>
    </xf>
    <xf numFmtId="0" fontId="16" fillId="3" borderId="0" xfId="0" applyFont="1" applyFill="1" applyAlignment="1">
      <alignment horizontal="left" vertical="center" wrapText="1"/>
    </xf>
    <xf numFmtId="0" fontId="16" fillId="3" borderId="15" xfId="0" applyFont="1" applyFill="1" applyBorder="1" applyAlignment="1">
      <alignment horizontal="left" vertical="center" wrapText="1"/>
    </xf>
    <xf numFmtId="49" fontId="17" fillId="3" borderId="14"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Alignment="1">
      <alignment vertical="center" wrapText="1"/>
    </xf>
    <xf numFmtId="0" fontId="16" fillId="3" borderId="0" xfId="0" applyFont="1" applyFill="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166" fontId="3" fillId="3" borderId="0" xfId="0" applyNumberFormat="1" applyFont="1" applyFill="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0" fontId="3" fillId="0" borderId="0" xfId="0" applyFont="1" applyAlignment="1">
      <alignment vertical="center"/>
    </xf>
    <xf numFmtId="166" fontId="3" fillId="0" borderId="0" xfId="0" applyNumberFormat="1" applyFont="1" applyAlignment="1">
      <alignmen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4" xfId="0" applyNumberFormat="1" applyFont="1" applyFill="1" applyBorder="1" applyAlignment="1">
      <alignment vertical="top"/>
    </xf>
    <xf numFmtId="0" fontId="17" fillId="3" borderId="14" xfId="0" applyFont="1" applyFill="1" applyBorder="1" applyAlignment="1">
      <alignment vertical="top"/>
    </xf>
    <xf numFmtId="0" fontId="18" fillId="3" borderId="14" xfId="0" applyFont="1" applyFill="1" applyBorder="1" applyAlignment="1">
      <alignment vertical="center"/>
    </xf>
    <xf numFmtId="0" fontId="16" fillId="3" borderId="15" xfId="0" applyFont="1" applyFill="1" applyBorder="1" applyAlignment="1">
      <alignment horizontal="justify" vertical="center"/>
    </xf>
    <xf numFmtId="0" fontId="16" fillId="3" borderId="14" xfId="0" applyFont="1" applyFill="1" applyBorder="1" applyAlignment="1">
      <alignment vertical="center"/>
    </xf>
    <xf numFmtId="0" fontId="16" fillId="3" borderId="14" xfId="0" applyFont="1" applyFill="1" applyBorder="1" applyAlignment="1">
      <alignment horizontal="left" vertical="center"/>
    </xf>
    <xf numFmtId="0" fontId="16" fillId="3" borderId="15" xfId="0" applyFont="1" applyFill="1" applyBorder="1" applyAlignment="1">
      <alignment horizontal="left" vertical="center"/>
    </xf>
    <xf numFmtId="0" fontId="3" fillId="3" borderId="15" xfId="0" applyFont="1" applyFill="1" applyBorder="1" applyAlignment="1">
      <alignment vertical="center"/>
    </xf>
    <xf numFmtId="49" fontId="16" fillId="3" borderId="14" xfId="0" applyNumberFormat="1" applyFont="1" applyFill="1" applyBorder="1" applyAlignment="1">
      <alignment horizontal="left" vertical="center"/>
    </xf>
    <xf numFmtId="49" fontId="17" fillId="3" borderId="10"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6" xfId="0" applyFont="1" applyFill="1" applyBorder="1" applyAlignment="1">
      <alignment vertical="center"/>
    </xf>
    <xf numFmtId="0" fontId="21" fillId="0" borderId="0" xfId="0" applyFont="1"/>
    <xf numFmtId="0" fontId="23" fillId="0" borderId="0" xfId="0" applyFont="1" applyAlignment="1">
      <alignment horizontal="left" vertical="center" wrapText="1"/>
    </xf>
    <xf numFmtId="167" fontId="23"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167" fontId="0" fillId="0" borderId="0" xfId="0" applyNumberFormat="1" applyAlignment="1">
      <alignment vertical="center"/>
    </xf>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Alignment="1">
      <alignment horizontal="center" vertical="center" wrapText="1"/>
    </xf>
    <xf numFmtId="0" fontId="0" fillId="0" borderId="0" xfId="0" applyAlignment="1">
      <alignment wrapText="1"/>
    </xf>
    <xf numFmtId="167" fontId="27" fillId="0" borderId="1" xfId="0" applyNumberFormat="1" applyFont="1" applyBorder="1" applyAlignment="1">
      <alignment horizontal="right" vertical="center"/>
    </xf>
    <xf numFmtId="167" fontId="0" fillId="0" borderId="0" xfId="0" applyNumberFormat="1"/>
    <xf numFmtId="0" fontId="19" fillId="0" borderId="3" xfId="0" applyFont="1" applyBorder="1" applyAlignment="1">
      <alignment horizontal="center" vertical="center" wrapText="1"/>
    </xf>
    <xf numFmtId="167" fontId="30" fillId="0" borderId="3" xfId="0" applyNumberFormat="1" applyFont="1" applyBorder="1"/>
    <xf numFmtId="0" fontId="19" fillId="0" borderId="3" xfId="0" applyFont="1" applyBorder="1" applyAlignment="1">
      <alignment horizontal="center" vertical="center"/>
    </xf>
    <xf numFmtId="167" fontId="30" fillId="0" borderId="5" xfId="0" applyNumberFormat="1" applyFont="1" applyBorder="1"/>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6" xfId="0" applyFont="1" applyFill="1" applyBorder="1"/>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ill="1"/>
    <xf numFmtId="49" fontId="7" fillId="3" borderId="1" xfId="3" applyNumberFormat="1" applyFont="1" applyFill="1" applyBorder="1" applyAlignment="1">
      <alignment horizontal="left" vertical="top" wrapText="1"/>
    </xf>
    <xf numFmtId="49" fontId="7" fillId="3" borderId="8" xfId="0" applyNumberFormat="1" applyFont="1" applyFill="1" applyBorder="1" applyAlignment="1">
      <alignment horizontal="left" vertical="top" wrapText="1"/>
    </xf>
    <xf numFmtId="0" fontId="7" fillId="6"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Font="1" applyFill="1" applyBorder="1" applyAlignment="1">
      <alignment vertical="center" wrapText="1"/>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41" fontId="7" fillId="3" borderId="1" xfId="4" applyFont="1" applyFill="1" applyBorder="1" applyAlignment="1" applyProtection="1">
      <alignment horizontal="right" vertical="center" wrapText="1"/>
    </xf>
    <xf numFmtId="0" fontId="27" fillId="3" borderId="1" xfId="0" applyFont="1" applyFill="1" applyBorder="1"/>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6" xfId="0" applyFont="1" applyFill="1" applyBorder="1" applyAlignment="1">
      <alignment horizontal="center" vertical="center"/>
    </xf>
    <xf numFmtId="0" fontId="8" fillId="3" borderId="0" xfId="0" applyFont="1" applyFill="1" applyAlignment="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168" fontId="7" fillId="0" borderId="1" xfId="0" applyNumberFormat="1" applyFont="1" applyBorder="1" applyAlignment="1">
      <alignment horizontal="center"/>
    </xf>
    <xf numFmtId="0" fontId="9" fillId="0" borderId="1" xfId="0" applyFont="1" applyBorder="1" applyAlignment="1">
      <alignment vertical="top" wrapText="1"/>
    </xf>
    <xf numFmtId="0" fontId="7" fillId="3" borderId="0" xfId="0" applyFont="1" applyFill="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0" fontId="8" fillId="3" borderId="0" xfId="0" applyFont="1" applyFill="1" applyAlignment="1">
      <alignment vertical="center"/>
    </xf>
    <xf numFmtId="49" fontId="7" fillId="3" borderId="0" xfId="0" applyNumberFormat="1" applyFont="1" applyFill="1" applyAlignment="1">
      <alignment horizontal="justify" vertical="center"/>
    </xf>
    <xf numFmtId="0" fontId="7" fillId="3" borderId="0" xfId="0" applyFont="1" applyFill="1" applyAlignment="1">
      <alignment horizontal="right" vertical="center" wrapText="1"/>
    </xf>
    <xf numFmtId="0" fontId="7" fillId="3" borderId="0" xfId="0" applyFont="1" applyFill="1" applyAlignment="1">
      <alignment horizontal="left" vertical="center"/>
    </xf>
    <xf numFmtId="0" fontId="12" fillId="3" borderId="0" xfId="0" applyFont="1" applyFill="1" applyAlignment="1">
      <alignment vertical="center" wrapText="1"/>
    </xf>
    <xf numFmtId="167" fontId="8" fillId="3" borderId="0" xfId="4" applyNumberFormat="1" applyFont="1" applyFill="1" applyBorder="1" applyAlignment="1">
      <alignment horizontal="right" vertical="center"/>
    </xf>
    <xf numFmtId="0" fontId="7" fillId="3" borderId="6" xfId="0" applyFont="1" applyFill="1" applyBorder="1" applyAlignment="1">
      <alignment horizontal="left" vertical="top" wrapText="1"/>
    </xf>
    <xf numFmtId="0" fontId="0" fillId="3" borderId="1" xfId="0" applyFill="1" applyBorder="1"/>
    <xf numFmtId="0" fontId="7" fillId="4" borderId="1" xfId="3" applyFont="1" applyFill="1" applyBorder="1" applyAlignment="1">
      <alignment horizontal="left" vertical="top" wrapText="1"/>
    </xf>
    <xf numFmtId="0" fontId="7" fillId="3" borderId="1" xfId="0" applyFont="1" applyFill="1" applyBorder="1" applyAlignment="1">
      <alignment horizontal="left" vertical="center"/>
    </xf>
    <xf numFmtId="0" fontId="12" fillId="3" borderId="1" xfId="0" applyFont="1" applyFill="1" applyBorder="1" applyAlignment="1">
      <alignment vertical="center" wrapText="1"/>
    </xf>
    <xf numFmtId="0" fontId="16" fillId="6" borderId="1" xfId="0" applyFont="1" applyFill="1" applyBorder="1"/>
    <xf numFmtId="0" fontId="0" fillId="3" borderId="1" xfId="0" applyFill="1" applyBorder="1" applyAlignment="1">
      <alignment horizontal="center"/>
    </xf>
    <xf numFmtId="49" fontId="0" fillId="3" borderId="1" xfId="0" applyNumberFormat="1" applyFill="1" applyBorder="1" applyAlignment="1">
      <alignment wrapText="1"/>
    </xf>
    <xf numFmtId="41" fontId="0" fillId="3" borderId="1" xfId="4" applyFont="1" applyFill="1" applyBorder="1" applyAlignment="1">
      <alignment horizontal="center"/>
    </xf>
    <xf numFmtId="0" fontId="0" fillId="3" borderId="1" xfId="0" applyFill="1" applyBorder="1" applyAlignment="1">
      <alignment wrapText="1"/>
    </xf>
    <xf numFmtId="14" fontId="0" fillId="3" borderId="1" xfId="0" applyNumberFormat="1" applyFill="1" applyBorder="1"/>
    <xf numFmtId="167" fontId="0" fillId="3" borderId="1" xfId="0" applyNumberFormat="1" applyFill="1" applyBorder="1"/>
    <xf numFmtId="0" fontId="28" fillId="6" borderId="1" xfId="0" applyFont="1" applyFill="1" applyBorder="1" applyAlignment="1">
      <alignment vertical="top" wrapText="1"/>
    </xf>
    <xf numFmtId="0" fontId="7" fillId="6" borderId="1" xfId="0" applyFont="1" applyFill="1" applyBorder="1" applyAlignment="1">
      <alignment vertical="center" wrapText="1"/>
    </xf>
    <xf numFmtId="171" fontId="11" fillId="0" borderId="3" xfId="0" applyNumberFormat="1" applyFont="1" applyBorder="1"/>
    <xf numFmtId="0" fontId="16" fillId="3" borderId="6" xfId="0" applyFont="1" applyFill="1" applyBorder="1"/>
    <xf numFmtId="0" fontId="16" fillId="4" borderId="1" xfId="0" applyFont="1" applyFill="1" applyBorder="1" applyAlignment="1">
      <alignment wrapText="1"/>
    </xf>
    <xf numFmtId="49" fontId="7" fillId="5" borderId="1" xfId="0" applyNumberFormat="1" applyFont="1" applyFill="1" applyBorder="1" applyAlignment="1">
      <alignment horizontal="left" vertical="top" wrapText="1"/>
    </xf>
    <xf numFmtId="14" fontId="5" fillId="3" borderId="1" xfId="0" applyNumberFormat="1" applyFont="1" applyFill="1" applyBorder="1" applyAlignment="1">
      <alignment horizontal="left" vertical="top" wrapText="1"/>
    </xf>
    <xf numFmtId="0" fontId="2" fillId="0" borderId="0" xfId="0" applyFont="1" applyAlignment="1">
      <alignment horizontal="left" vertical="top"/>
    </xf>
    <xf numFmtId="0" fontId="3" fillId="0" borderId="0" xfId="0" applyFont="1" applyAlignment="1">
      <alignment horizontal="left" vertical="top"/>
    </xf>
    <xf numFmtId="0" fontId="14" fillId="2" borderId="0" xfId="0" applyFont="1" applyFill="1" applyAlignment="1">
      <alignment horizontal="left" vertical="top" wrapText="1"/>
    </xf>
    <xf numFmtId="14" fontId="7" fillId="0" borderId="1" xfId="0" applyNumberFormat="1" applyFont="1" applyBorder="1" applyAlignment="1">
      <alignment horizontal="left" vertical="top"/>
    </xf>
    <xf numFmtId="14" fontId="7" fillId="3" borderId="1" xfId="3" applyNumberFormat="1" applyFont="1" applyFill="1" applyBorder="1" applyAlignment="1">
      <alignment horizontal="left" vertical="top"/>
    </xf>
    <xf numFmtId="14" fontId="7" fillId="3" borderId="1" xfId="0" applyNumberFormat="1" applyFont="1" applyFill="1" applyBorder="1" applyAlignment="1">
      <alignment horizontal="left" vertical="top"/>
    </xf>
    <xf numFmtId="14" fontId="7" fillId="0" borderId="1" xfId="0" applyNumberFormat="1" applyFont="1" applyBorder="1" applyAlignment="1">
      <alignment horizontal="left" vertical="top" wrapText="1"/>
    </xf>
    <xf numFmtId="14" fontId="7" fillId="3" borderId="8" xfId="0" applyNumberFormat="1" applyFont="1" applyFill="1" applyBorder="1" applyAlignment="1">
      <alignment horizontal="left" vertical="top"/>
    </xf>
    <xf numFmtId="14" fontId="7" fillId="5" borderId="1" xfId="0" applyNumberFormat="1" applyFont="1" applyFill="1" applyBorder="1" applyAlignment="1">
      <alignment horizontal="left" vertical="top"/>
    </xf>
    <xf numFmtId="170" fontId="7" fillId="3" borderId="1" xfId="0" applyNumberFormat="1" applyFont="1" applyFill="1" applyBorder="1" applyAlignment="1">
      <alignment horizontal="left" vertical="top"/>
    </xf>
    <xf numFmtId="0" fontId="7" fillId="3" borderId="1" xfId="0" applyFont="1" applyFill="1" applyBorder="1" applyAlignment="1">
      <alignment horizontal="left" vertical="top" wrapText="1"/>
    </xf>
    <xf numFmtId="14" fontId="7" fillId="3" borderId="8" xfId="0" applyNumberFormat="1" applyFont="1" applyFill="1" applyBorder="1" applyAlignment="1">
      <alignment horizontal="left" vertical="top" wrapText="1"/>
    </xf>
    <xf numFmtId="14" fontId="8" fillId="3" borderId="1" xfId="0" applyNumberFormat="1" applyFont="1" applyFill="1" applyBorder="1" applyAlignment="1">
      <alignment horizontal="left" vertical="top" wrapText="1"/>
    </xf>
    <xf numFmtId="0" fontId="8" fillId="0" borderId="0" xfId="0" applyFont="1" applyAlignment="1">
      <alignment horizontal="left" vertical="top"/>
    </xf>
    <xf numFmtId="0" fontId="2" fillId="3" borderId="0" xfId="0" applyFont="1" applyFill="1" applyAlignment="1">
      <alignment horizontal="left" vertical="top"/>
    </xf>
    <xf numFmtId="49" fontId="8" fillId="0" borderId="0" xfId="0" applyNumberFormat="1" applyFont="1" applyAlignment="1">
      <alignment horizontal="left" vertical="top"/>
    </xf>
    <xf numFmtId="0" fontId="8" fillId="3" borderId="0" xfId="0" applyFont="1" applyFill="1" applyAlignment="1">
      <alignment horizontal="left" vertical="top"/>
    </xf>
    <xf numFmtId="49" fontId="2" fillId="0" borderId="0" xfId="0" applyNumberFormat="1" applyFont="1" applyAlignment="1">
      <alignment horizontal="left" vertical="top"/>
    </xf>
    <xf numFmtId="0" fontId="2" fillId="0" borderId="10" xfId="0" applyFont="1" applyBorder="1" applyAlignment="1">
      <alignment horizontal="left" vertical="top"/>
    </xf>
    <xf numFmtId="0" fontId="2" fillId="0" borderId="6" xfId="0" applyFont="1" applyBorder="1" applyAlignment="1">
      <alignment horizontal="left" vertical="top"/>
    </xf>
    <xf numFmtId="0" fontId="2" fillId="0" borderId="11" xfId="0" applyFont="1" applyBorder="1" applyAlignment="1">
      <alignment horizontal="left" vertical="top"/>
    </xf>
    <xf numFmtId="49" fontId="16" fillId="0" borderId="0" xfId="0" applyNumberFormat="1" applyFont="1" applyAlignment="1">
      <alignment horizontal="left" vertical="top"/>
    </xf>
    <xf numFmtId="0" fontId="0" fillId="0" borderId="0" xfId="0" applyAlignment="1">
      <alignment horizontal="left" vertical="top"/>
    </xf>
    <xf numFmtId="167" fontId="8" fillId="0" borderId="0" xfId="0" applyNumberFormat="1" applyFont="1" applyAlignment="1">
      <alignment horizontal="left" vertical="top"/>
    </xf>
    <xf numFmtId="167" fontId="2" fillId="0" borderId="0" xfId="0" applyNumberFormat="1" applyFont="1" applyAlignment="1">
      <alignment horizontal="left" vertical="top"/>
    </xf>
    <xf numFmtId="0" fontId="14" fillId="2" borderId="0" xfId="0" applyFont="1" applyFill="1" applyAlignment="1">
      <alignment horizontal="left" vertical="top"/>
    </xf>
    <xf numFmtId="49" fontId="14" fillId="2" borderId="0" xfId="0" applyNumberFormat="1" applyFont="1" applyFill="1" applyAlignment="1">
      <alignment horizontal="left" vertical="top"/>
    </xf>
    <xf numFmtId="167" fontId="14" fillId="2" borderId="1" xfId="0" applyNumberFormat="1" applyFont="1" applyFill="1" applyBorder="1" applyAlignment="1">
      <alignment horizontal="left" vertical="top"/>
    </xf>
    <xf numFmtId="0" fontId="16" fillId="0" borderId="0" xfId="0" applyFont="1" applyAlignment="1">
      <alignment horizontal="left" vertical="top"/>
    </xf>
    <xf numFmtId="0" fontId="2" fillId="0" borderId="0" xfId="0" applyFont="1" applyAlignment="1">
      <alignment horizontal="left" vertical="top" wrapText="1"/>
    </xf>
    <xf numFmtId="0" fontId="7" fillId="5" borderId="1" xfId="0" applyFont="1" applyFill="1" applyBorder="1" applyAlignment="1">
      <alignment horizontal="left" vertical="top" wrapText="1"/>
    </xf>
    <xf numFmtId="0" fontId="2" fillId="3" borderId="1" xfId="0" applyFont="1" applyFill="1" applyBorder="1" applyAlignment="1">
      <alignment horizontal="left" vertical="top"/>
    </xf>
    <xf numFmtId="0" fontId="31" fillId="11" borderId="0" xfId="0" applyFont="1" applyFill="1" applyAlignment="1">
      <alignment horizontal="left" vertical="top" wrapText="1"/>
    </xf>
    <xf numFmtId="170" fontId="7" fillId="3" borderId="1" xfId="0" applyNumberFormat="1" applyFont="1" applyFill="1" applyBorder="1" applyAlignment="1">
      <alignment horizontal="left" vertical="top" wrapText="1"/>
    </xf>
    <xf numFmtId="0" fontId="8" fillId="3" borderId="1" xfId="0" applyFont="1" applyFill="1" applyBorder="1" applyAlignment="1">
      <alignment horizontal="left" vertical="top"/>
    </xf>
    <xf numFmtId="0" fontId="8" fillId="3" borderId="7" xfId="0" applyFont="1" applyFill="1" applyBorder="1" applyAlignment="1">
      <alignment horizontal="left" vertical="top"/>
    </xf>
    <xf numFmtId="0" fontId="8" fillId="3" borderId="8" xfId="0" applyFont="1" applyFill="1" applyBorder="1" applyAlignment="1">
      <alignment horizontal="left" vertical="top"/>
    </xf>
    <xf numFmtId="49" fontId="7" fillId="3" borderId="1" xfId="0" applyNumberFormat="1" applyFont="1" applyFill="1" applyBorder="1" applyAlignment="1">
      <alignment horizontal="left" vertical="top"/>
    </xf>
    <xf numFmtId="168" fontId="7" fillId="3" borderId="1" xfId="0" applyNumberFormat="1" applyFont="1" applyFill="1" applyBorder="1" applyAlignment="1">
      <alignment horizontal="left" vertical="top"/>
    </xf>
    <xf numFmtId="167" fontId="7" fillId="3" borderId="1" xfId="0" applyNumberFormat="1" applyFont="1" applyFill="1" applyBorder="1" applyAlignment="1">
      <alignment horizontal="left" vertical="top"/>
    </xf>
    <xf numFmtId="167" fontId="8" fillId="3" borderId="1" xfId="0" applyNumberFormat="1" applyFont="1" applyFill="1" applyBorder="1" applyAlignment="1">
      <alignment horizontal="left" vertical="top"/>
    </xf>
    <xf numFmtId="0" fontId="8" fillId="5" borderId="1" xfId="0" applyFont="1" applyFill="1" applyBorder="1" applyAlignment="1">
      <alignment horizontal="left" vertical="top" wrapText="1"/>
    </xf>
    <xf numFmtId="0" fontId="7" fillId="5" borderId="6" xfId="0" applyFont="1" applyFill="1" applyBorder="1" applyAlignment="1">
      <alignment horizontal="left" vertical="top" wrapText="1"/>
    </xf>
    <xf numFmtId="49" fontId="7" fillId="3" borderId="0" xfId="0" applyNumberFormat="1" applyFont="1" applyFill="1" applyBorder="1" applyAlignment="1">
      <alignment horizontal="left" vertical="top" wrapText="1"/>
    </xf>
    <xf numFmtId="14" fontId="7" fillId="3" borderId="0" xfId="0" applyNumberFormat="1" applyFont="1" applyFill="1" applyBorder="1" applyAlignment="1">
      <alignment horizontal="left" vertical="top"/>
    </xf>
    <xf numFmtId="165" fontId="2" fillId="0" borderId="0" xfId="1" applyNumberFormat="1" applyFont="1" applyAlignment="1">
      <alignment horizontal="left" vertical="top" wrapText="1"/>
    </xf>
    <xf numFmtId="0" fontId="14" fillId="2" borderId="2" xfId="0" applyFont="1" applyFill="1" applyBorder="1" applyAlignment="1">
      <alignment horizontal="left" vertical="top"/>
    </xf>
    <xf numFmtId="0" fontId="7" fillId="0" borderId="6" xfId="0" applyFont="1" applyBorder="1" applyAlignment="1">
      <alignment horizontal="left" vertical="top" wrapText="1"/>
    </xf>
    <xf numFmtId="0" fontId="7" fillId="3" borderId="6" xfId="3" applyFont="1" applyFill="1" applyBorder="1" applyAlignment="1">
      <alignment horizontal="left" vertical="top" wrapText="1"/>
    </xf>
    <xf numFmtId="0" fontId="7" fillId="3" borderId="10" xfId="0" applyFont="1" applyFill="1" applyBorder="1" applyAlignment="1">
      <alignment horizontal="left" vertical="top" wrapText="1"/>
    </xf>
    <xf numFmtId="0" fontId="9" fillId="3" borderId="1" xfId="0" applyFont="1" applyFill="1" applyBorder="1" applyAlignment="1">
      <alignment horizontal="left" vertical="top" wrapText="1"/>
    </xf>
    <xf numFmtId="167" fontId="7" fillId="3" borderId="1" xfId="7" applyNumberFormat="1" applyFont="1" applyFill="1" applyBorder="1" applyAlignment="1">
      <alignment horizontal="left" vertical="top" wrapText="1"/>
    </xf>
    <xf numFmtId="0" fontId="7" fillId="0" borderId="1" xfId="0" applyFont="1" applyBorder="1" applyAlignment="1">
      <alignment horizontal="left" vertical="top" wrapText="1"/>
    </xf>
    <xf numFmtId="0" fontId="8" fillId="3" borderId="6" xfId="0" applyFont="1" applyFill="1" applyBorder="1" applyAlignment="1">
      <alignment horizontal="left" vertical="top" wrapText="1"/>
    </xf>
    <xf numFmtId="167" fontId="11" fillId="0" borderId="1" xfId="0" applyNumberFormat="1" applyFont="1" applyBorder="1" applyAlignment="1">
      <alignment horizontal="left" vertical="top" wrapText="1"/>
    </xf>
    <xf numFmtId="167" fontId="7" fillId="0" borderId="0" xfId="0" applyNumberFormat="1" applyFont="1" applyAlignment="1">
      <alignment horizontal="left" vertical="top" wrapText="1"/>
    </xf>
    <xf numFmtId="0" fontId="3" fillId="0" borderId="0" xfId="0" applyFont="1" applyAlignment="1">
      <alignment horizontal="left" vertical="top" wrapText="1"/>
    </xf>
    <xf numFmtId="165" fontId="2" fillId="0" borderId="0" xfId="1" applyNumberFormat="1" applyFont="1" applyAlignment="1">
      <alignment horizontal="left" vertical="top"/>
    </xf>
    <xf numFmtId="167" fontId="2" fillId="0" borderId="0" xfId="1" applyNumberFormat="1" applyFont="1" applyAlignment="1">
      <alignment horizontal="left" vertical="top"/>
    </xf>
    <xf numFmtId="0" fontId="8" fillId="0" borderId="7" xfId="0" applyFont="1" applyBorder="1" applyAlignment="1">
      <alignment horizontal="left" vertical="top"/>
    </xf>
    <xf numFmtId="0" fontId="7" fillId="4" borderId="1" xfId="0" applyFont="1" applyFill="1" applyBorder="1" applyAlignment="1">
      <alignment horizontal="left" vertical="top" wrapText="1"/>
    </xf>
    <xf numFmtId="168" fontId="7" fillId="0" borderId="1" xfId="0" applyNumberFormat="1" applyFont="1" applyBorder="1" applyAlignment="1">
      <alignment horizontal="left" vertical="top"/>
    </xf>
    <xf numFmtId="167" fontId="7" fillId="0" borderId="1" xfId="0" applyNumberFormat="1" applyFont="1" applyBorder="1" applyAlignment="1">
      <alignment horizontal="left" vertical="top" wrapText="1"/>
    </xf>
    <xf numFmtId="167" fontId="8" fillId="0" borderId="1" xfId="0" applyNumberFormat="1" applyFont="1" applyBorder="1" applyAlignment="1">
      <alignment horizontal="left" vertical="top"/>
    </xf>
    <xf numFmtId="0" fontId="2" fillId="0" borderId="1" xfId="0" applyFont="1" applyBorder="1" applyAlignment="1">
      <alignment horizontal="left" vertical="top"/>
    </xf>
    <xf numFmtId="168" fontId="7" fillId="3" borderId="1" xfId="3" applyNumberFormat="1" applyFont="1" applyFill="1" applyBorder="1" applyAlignment="1">
      <alignment horizontal="left" vertical="top"/>
    </xf>
    <xf numFmtId="167" fontId="7" fillId="3" borderId="1" xfId="3" applyNumberFormat="1" applyFont="1" applyFill="1" applyBorder="1" applyAlignment="1">
      <alignment horizontal="left" vertical="top" wrapText="1"/>
    </xf>
    <xf numFmtId="0" fontId="7" fillId="4" borderId="1" xfId="0" applyFont="1" applyFill="1" applyBorder="1" applyAlignment="1">
      <alignment horizontal="left" vertical="top"/>
    </xf>
    <xf numFmtId="0" fontId="8" fillId="4" borderId="1" xfId="0" applyFont="1" applyFill="1" applyBorder="1" applyAlignment="1">
      <alignment horizontal="left" vertical="top" wrapText="1"/>
    </xf>
    <xf numFmtId="168" fontId="7" fillId="3" borderId="1" xfId="0" applyNumberFormat="1" applyFont="1" applyFill="1" applyBorder="1" applyAlignment="1">
      <alignment horizontal="left" vertical="top" wrapText="1"/>
    </xf>
    <xf numFmtId="168" fontId="7" fillId="0" borderId="1" xfId="0" applyNumberFormat="1" applyFont="1" applyBorder="1" applyAlignment="1">
      <alignment horizontal="left" vertical="top" wrapText="1"/>
    </xf>
    <xf numFmtId="167" fontId="7" fillId="0" borderId="1" xfId="7" applyNumberFormat="1" applyFont="1" applyFill="1" applyBorder="1" applyAlignment="1">
      <alignment horizontal="left" vertical="top" wrapText="1"/>
    </xf>
    <xf numFmtId="0" fontId="8" fillId="5" borderId="1" xfId="0" applyFont="1" applyFill="1" applyBorder="1" applyAlignment="1">
      <alignment horizontal="left" vertical="top"/>
    </xf>
    <xf numFmtId="168" fontId="7" fillId="5" borderId="1" xfId="0" applyNumberFormat="1" applyFont="1" applyFill="1" applyBorder="1" applyAlignment="1">
      <alignment horizontal="left" vertical="top"/>
    </xf>
    <xf numFmtId="167" fontId="8" fillId="5" borderId="1" xfId="0" applyNumberFormat="1" applyFont="1" applyFill="1" applyBorder="1" applyAlignment="1">
      <alignment horizontal="left" vertical="top"/>
    </xf>
    <xf numFmtId="0" fontId="2" fillId="5" borderId="1" xfId="0" applyFont="1" applyFill="1" applyBorder="1" applyAlignment="1">
      <alignment horizontal="left" vertical="top"/>
    </xf>
    <xf numFmtId="167" fontId="7" fillId="5" borderId="1" xfId="7" applyNumberFormat="1" applyFont="1" applyFill="1" applyBorder="1" applyAlignment="1">
      <alignment horizontal="left" vertical="top" wrapText="1"/>
    </xf>
    <xf numFmtId="167" fontId="7" fillId="3" borderId="1" xfId="0" applyNumberFormat="1" applyFont="1" applyFill="1" applyBorder="1" applyAlignment="1">
      <alignment horizontal="left" vertical="top" wrapText="1"/>
    </xf>
    <xf numFmtId="0" fontId="7" fillId="4" borderId="8" xfId="0" applyFont="1" applyFill="1" applyBorder="1" applyAlignment="1">
      <alignment horizontal="left" vertical="top" wrapText="1"/>
    </xf>
    <xf numFmtId="168" fontId="7" fillId="3" borderId="8" xfId="0" applyNumberFormat="1" applyFont="1" applyFill="1" applyBorder="1" applyAlignment="1">
      <alignment horizontal="left" vertical="top"/>
    </xf>
    <xf numFmtId="0" fontId="2" fillId="5" borderId="0" xfId="0" applyFont="1" applyFill="1" applyAlignment="1">
      <alignment horizontal="left" vertical="top"/>
    </xf>
    <xf numFmtId="168" fontId="8" fillId="0" borderId="1" xfId="0" applyNumberFormat="1" applyFont="1" applyBorder="1" applyAlignment="1">
      <alignment horizontal="left" vertical="top" wrapText="1"/>
    </xf>
    <xf numFmtId="0" fontId="7" fillId="0" borderId="7" xfId="0" applyFont="1" applyBorder="1" applyAlignment="1">
      <alignment horizontal="left" vertical="top" wrapText="1"/>
    </xf>
    <xf numFmtId="168" fontId="13" fillId="0" borderId="1" xfId="0" applyNumberFormat="1" applyFont="1" applyBorder="1" applyAlignment="1">
      <alignment horizontal="left" vertical="top" wrapText="1"/>
    </xf>
    <xf numFmtId="0" fontId="7" fillId="3" borderId="7" xfId="0" applyFont="1" applyFill="1" applyBorder="1" applyAlignment="1">
      <alignment horizontal="left" vertical="top" wrapText="1"/>
    </xf>
    <xf numFmtId="168" fontId="8" fillId="3" borderId="1" xfId="0" applyNumberFormat="1" applyFont="1" applyFill="1" applyBorder="1" applyAlignment="1">
      <alignment horizontal="left" vertical="top" wrapText="1"/>
    </xf>
    <xf numFmtId="167" fontId="7" fillId="3" borderId="8" xfId="0" applyNumberFormat="1" applyFont="1" applyFill="1" applyBorder="1" applyAlignment="1">
      <alignment horizontal="left" vertical="top"/>
    </xf>
    <xf numFmtId="168" fontId="8" fillId="3" borderId="8" xfId="0" applyNumberFormat="1" applyFont="1" applyFill="1" applyBorder="1" applyAlignment="1">
      <alignment horizontal="left" vertical="top" wrapText="1"/>
    </xf>
    <xf numFmtId="167" fontId="7" fillId="3" borderId="8" xfId="7" applyNumberFormat="1" applyFont="1" applyFill="1" applyBorder="1" applyAlignment="1">
      <alignment horizontal="left" vertical="top" wrapText="1"/>
    </xf>
    <xf numFmtId="0" fontId="8" fillId="3" borderId="7" xfId="0" applyFont="1" applyFill="1" applyBorder="1" applyAlignment="1">
      <alignment horizontal="left" vertical="top" wrapText="1"/>
    </xf>
    <xf numFmtId="0" fontId="7" fillId="8" borderId="1" xfId="0" applyFont="1" applyFill="1" applyBorder="1" applyAlignment="1">
      <alignment horizontal="left" vertical="top" wrapText="1"/>
    </xf>
    <xf numFmtId="0" fontId="7" fillId="10" borderId="1" xfId="0" applyFont="1" applyFill="1" applyBorder="1" applyAlignment="1">
      <alignment horizontal="left" vertical="top" wrapText="1"/>
    </xf>
    <xf numFmtId="0" fontId="7" fillId="9" borderId="1" xfId="0" applyFont="1" applyFill="1" applyBorder="1" applyAlignment="1">
      <alignment horizontal="left" vertical="top" wrapText="1"/>
    </xf>
    <xf numFmtId="0" fontId="7" fillId="7" borderId="1" xfId="0" applyFont="1" applyFill="1" applyBorder="1" applyAlignment="1">
      <alignment horizontal="left" vertical="top" wrapText="1"/>
    </xf>
    <xf numFmtId="0" fontId="7" fillId="7" borderId="8" xfId="0" applyFont="1" applyFill="1" applyBorder="1" applyAlignment="1">
      <alignment horizontal="left" vertical="top" wrapText="1"/>
    </xf>
    <xf numFmtId="49" fontId="8" fillId="3" borderId="1" xfId="0" applyNumberFormat="1" applyFont="1" applyFill="1" applyBorder="1" applyAlignment="1">
      <alignment horizontal="left" vertical="top"/>
    </xf>
    <xf numFmtId="0" fontId="7" fillId="6" borderId="1" xfId="0" applyFont="1" applyFill="1" applyBorder="1" applyAlignment="1">
      <alignment horizontal="left" vertical="top" wrapText="1"/>
    </xf>
    <xf numFmtId="0" fontId="7" fillId="6" borderId="8" xfId="0" applyFont="1" applyFill="1" applyBorder="1" applyAlignment="1">
      <alignment horizontal="left" vertical="top" wrapText="1"/>
    </xf>
    <xf numFmtId="168" fontId="7" fillId="3" borderId="8" xfId="0" applyNumberFormat="1" applyFont="1" applyFill="1" applyBorder="1" applyAlignment="1">
      <alignment horizontal="left" vertical="top" wrapText="1"/>
    </xf>
    <xf numFmtId="0" fontId="7" fillId="0" borderId="0" xfId="0" applyFont="1" applyAlignment="1">
      <alignment horizontal="left" vertical="top" wrapText="1"/>
    </xf>
    <xf numFmtId="168" fontId="7" fillId="0" borderId="0" xfId="0" applyNumberFormat="1" applyFont="1" applyAlignment="1">
      <alignment horizontal="left" vertical="top" wrapText="1"/>
    </xf>
    <xf numFmtId="167" fontId="7" fillId="0" borderId="0" xfId="7" applyNumberFormat="1" applyFont="1" applyFill="1" applyBorder="1" applyAlignment="1">
      <alignment horizontal="left" vertical="top" wrapText="1"/>
    </xf>
    <xf numFmtId="167" fontId="11" fillId="0" borderId="1" xfId="0" applyNumberFormat="1" applyFont="1" applyBorder="1" applyAlignment="1">
      <alignment horizontal="left" vertical="top"/>
    </xf>
    <xf numFmtId="0" fontId="8" fillId="0" borderId="0" xfId="0" applyFont="1" applyBorder="1" applyAlignment="1">
      <alignment horizontal="left" vertical="top"/>
    </xf>
    <xf numFmtId="0" fontId="8" fillId="3" borderId="0" xfId="0" applyFont="1" applyFill="1" applyBorder="1" applyAlignment="1">
      <alignment horizontal="left" vertical="top"/>
    </xf>
    <xf numFmtId="0" fontId="14" fillId="3" borderId="1" xfId="0" applyFont="1" applyFill="1" applyBorder="1" applyAlignment="1">
      <alignment horizontal="left" vertical="top"/>
    </xf>
    <xf numFmtId="0" fontId="8" fillId="0" borderId="0" xfId="0" applyFont="1" applyBorder="1" applyAlignment="1">
      <alignment horizontal="left" vertical="top" wrapText="1"/>
    </xf>
    <xf numFmtId="14" fontId="10" fillId="0" borderId="17" xfId="0" applyNumberFormat="1" applyFont="1" applyBorder="1" applyAlignment="1">
      <alignment horizontal="left" vertical="top" wrapText="1"/>
    </xf>
    <xf numFmtId="0" fontId="10" fillId="0" borderId="17" xfId="0" applyFont="1" applyBorder="1" applyAlignment="1">
      <alignment horizontal="left" vertical="top" wrapText="1"/>
    </xf>
    <xf numFmtId="0" fontId="10" fillId="0" borderId="17" xfId="0" applyFont="1" applyBorder="1" applyAlignment="1">
      <alignment horizontal="left" vertical="top"/>
    </xf>
    <xf numFmtId="0" fontId="8" fillId="3" borderId="0" xfId="0" applyFont="1" applyFill="1" applyBorder="1" applyAlignment="1">
      <alignment horizontal="left" vertical="top" wrapText="1"/>
    </xf>
    <xf numFmtId="0" fontId="7" fillId="3" borderId="0" xfId="0" applyFont="1" applyFill="1" applyBorder="1" applyAlignment="1">
      <alignment horizontal="left" vertical="top" wrapText="1"/>
    </xf>
    <xf numFmtId="0" fontId="14" fillId="2" borderId="2" xfId="0" applyFont="1" applyFill="1" applyBorder="1" applyAlignment="1">
      <alignment horizontal="left" vertical="top" wrapText="1"/>
    </xf>
    <xf numFmtId="167" fontId="14" fillId="2" borderId="0" xfId="0" applyNumberFormat="1" applyFont="1" applyFill="1" applyAlignment="1">
      <alignment horizontal="left" vertical="top" wrapText="1"/>
    </xf>
    <xf numFmtId="0" fontId="16" fillId="0" borderId="0" xfId="0" applyFont="1" applyAlignment="1">
      <alignment horizontal="left" vertical="top" wrapText="1"/>
    </xf>
    <xf numFmtId="168" fontId="7" fillId="3" borderId="0" xfId="0" applyNumberFormat="1" applyFont="1" applyFill="1" applyBorder="1" applyAlignment="1">
      <alignment horizontal="left" vertical="top"/>
    </xf>
    <xf numFmtId="167" fontId="8" fillId="3" borderId="0" xfId="0" applyNumberFormat="1" applyFont="1" applyFill="1" applyBorder="1" applyAlignment="1">
      <alignment horizontal="left" vertical="top"/>
    </xf>
    <xf numFmtId="0" fontId="2" fillId="3" borderId="0" xfId="0" applyFont="1" applyFill="1" applyBorder="1" applyAlignment="1">
      <alignment horizontal="left" vertical="top"/>
    </xf>
    <xf numFmtId="0" fontId="10" fillId="0" borderId="3" xfId="0" applyFont="1" applyBorder="1" applyAlignment="1">
      <alignment horizontal="left" vertical="top" wrapText="1"/>
    </xf>
    <xf numFmtId="167" fontId="11" fillId="0" borderId="4" xfId="0" applyNumberFormat="1" applyFont="1" applyBorder="1" applyAlignment="1">
      <alignment horizontal="left" vertical="top"/>
    </xf>
    <xf numFmtId="164" fontId="0" fillId="0" borderId="0" xfId="1" applyFont="1" applyAlignment="1">
      <alignment horizontal="left" vertical="top"/>
    </xf>
    <xf numFmtId="0" fontId="7" fillId="3" borderId="0" xfId="0" applyFont="1" applyFill="1" applyBorder="1" applyAlignment="1">
      <alignment horizontal="right" vertical="center" wrapText="1"/>
    </xf>
    <xf numFmtId="14" fontId="8" fillId="3" borderId="1" xfId="0" applyNumberFormat="1" applyFont="1" applyFill="1" applyBorder="1" applyAlignment="1">
      <alignment horizontal="center" vertical="center"/>
    </xf>
    <xf numFmtId="14" fontId="8" fillId="3" borderId="12" xfId="0" applyNumberFormat="1" applyFont="1" applyFill="1" applyBorder="1" applyAlignment="1">
      <alignment vertical="center"/>
    </xf>
    <xf numFmtId="0" fontId="8" fillId="3" borderId="6" xfId="0" applyFont="1" applyFill="1" applyBorder="1" applyAlignment="1">
      <alignment vertical="top" wrapText="1"/>
    </xf>
    <xf numFmtId="0" fontId="0" fillId="3" borderId="1" xfId="0" applyFill="1" applyBorder="1" applyAlignment="1">
      <alignment horizontal="center" vertical="center"/>
    </xf>
    <xf numFmtId="0" fontId="0" fillId="3" borderId="1" xfId="0" applyFill="1" applyBorder="1" applyAlignment="1">
      <alignment vertical="center"/>
    </xf>
    <xf numFmtId="0" fontId="16" fillId="3" borderId="1" xfId="0" applyFont="1" applyFill="1" applyBorder="1" applyAlignment="1">
      <alignment horizontal="center"/>
    </xf>
    <xf numFmtId="0" fontId="8" fillId="3" borderId="7" xfId="0" applyFont="1" applyFill="1" applyBorder="1" applyAlignment="1">
      <alignment horizontal="center"/>
    </xf>
    <xf numFmtId="0" fontId="8" fillId="0" borderId="7" xfId="0" applyFont="1" applyBorder="1" applyAlignment="1">
      <alignment horizontal="center"/>
    </xf>
    <xf numFmtId="167" fontId="8" fillId="3" borderId="6" xfId="0" applyNumberFormat="1" applyFont="1" applyFill="1" applyBorder="1" applyAlignment="1">
      <alignment horizontal="left" vertical="top"/>
    </xf>
    <xf numFmtId="0" fontId="8" fillId="3" borderId="18" xfId="0" applyFont="1" applyFill="1" applyBorder="1" applyAlignment="1">
      <alignment horizontal="left" vertical="top"/>
    </xf>
    <xf numFmtId="0" fontId="7" fillId="6" borderId="18" xfId="0" applyFont="1" applyFill="1" applyBorder="1" applyAlignment="1">
      <alignment horizontal="left" vertical="top" wrapText="1"/>
    </xf>
    <xf numFmtId="168" fontId="7" fillId="3" borderId="18" xfId="0" applyNumberFormat="1" applyFont="1" applyFill="1" applyBorder="1" applyAlignment="1">
      <alignment horizontal="left" vertical="top"/>
    </xf>
    <xf numFmtId="167" fontId="8" fillId="3" borderId="18" xfId="0" applyNumberFormat="1" applyFont="1" applyFill="1" applyBorder="1" applyAlignment="1">
      <alignment horizontal="left" vertical="top"/>
    </xf>
    <xf numFmtId="0" fontId="7" fillId="3" borderId="11" xfId="0" applyFont="1" applyFill="1" applyBorder="1" applyAlignment="1">
      <alignment horizontal="left" vertical="top" wrapText="1"/>
    </xf>
    <xf numFmtId="0" fontId="2" fillId="3" borderId="18" xfId="0" applyFont="1" applyFill="1" applyBorder="1" applyAlignment="1">
      <alignment horizontal="left" vertical="top"/>
    </xf>
    <xf numFmtId="0" fontId="21" fillId="3" borderId="0" xfId="0" applyFont="1" applyFill="1" applyBorder="1" applyAlignment="1">
      <alignment horizontal="left" vertical="top"/>
    </xf>
    <xf numFmtId="167"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top"/>
    </xf>
    <xf numFmtId="167" fontId="7" fillId="5" borderId="1" xfId="0" applyNumberFormat="1" applyFont="1" applyFill="1" applyBorder="1" applyAlignment="1">
      <alignment horizontal="left" vertical="top"/>
    </xf>
    <xf numFmtId="0" fontId="21" fillId="5" borderId="1" xfId="0" applyFont="1" applyFill="1" applyBorder="1" applyAlignment="1">
      <alignment horizontal="left" vertical="top"/>
    </xf>
    <xf numFmtId="3" fontId="16" fillId="3" borderId="1" xfId="0" applyNumberFormat="1" applyFont="1" applyFill="1" applyBorder="1"/>
    <xf numFmtId="0" fontId="8" fillId="5" borderId="7" xfId="0" applyFont="1" applyFill="1" applyBorder="1" applyAlignment="1">
      <alignment horizontal="left" vertical="top"/>
    </xf>
    <xf numFmtId="49" fontId="7" fillId="3" borderId="18" xfId="0" applyNumberFormat="1" applyFont="1" applyFill="1" applyBorder="1" applyAlignment="1">
      <alignment horizontal="left" vertical="top" wrapText="1"/>
    </xf>
    <xf numFmtId="168" fontId="7" fillId="3" borderId="18" xfId="0" applyNumberFormat="1" applyFont="1" applyFill="1" applyBorder="1" applyAlignment="1">
      <alignment horizontal="left" vertical="top" wrapText="1"/>
    </xf>
    <xf numFmtId="0" fontId="8" fillId="3" borderId="18" xfId="0" applyFont="1" applyFill="1" applyBorder="1" applyAlignment="1">
      <alignment horizontal="left" vertical="top" wrapText="1"/>
    </xf>
    <xf numFmtId="14" fontId="7" fillId="3" borderId="18" xfId="0" applyNumberFormat="1" applyFont="1" applyFill="1" applyBorder="1" applyAlignment="1">
      <alignment horizontal="left" vertical="top"/>
    </xf>
    <xf numFmtId="0" fontId="32" fillId="5" borderId="1" xfId="0" applyFont="1" applyFill="1" applyBorder="1"/>
    <xf numFmtId="0" fontId="9" fillId="3" borderId="18" xfId="0" applyFont="1" applyFill="1" applyBorder="1" applyAlignment="1">
      <alignment horizontal="left" vertical="top" wrapText="1"/>
    </xf>
    <xf numFmtId="167" fontId="8" fillId="3" borderId="8" xfId="0" applyNumberFormat="1" applyFont="1" applyFill="1" applyBorder="1" applyAlignment="1">
      <alignment horizontal="left" vertical="top"/>
    </xf>
    <xf numFmtId="167" fontId="7" fillId="3" borderId="18" xfId="0" applyNumberFormat="1" applyFont="1" applyFill="1" applyBorder="1" applyAlignment="1">
      <alignment horizontal="left" vertical="top"/>
    </xf>
    <xf numFmtId="0" fontId="7" fillId="3" borderId="18" xfId="0" applyFont="1" applyFill="1" applyBorder="1" applyAlignment="1">
      <alignment horizontal="left" vertical="top" wrapText="1"/>
    </xf>
    <xf numFmtId="0" fontId="2" fillId="0" borderId="18" xfId="0" applyFont="1" applyBorder="1" applyAlignment="1">
      <alignment horizontal="left" vertical="top"/>
    </xf>
    <xf numFmtId="14" fontId="10" fillId="0" borderId="19" xfId="0" applyNumberFormat="1" applyFont="1" applyBorder="1" applyAlignment="1">
      <alignment horizontal="left" vertical="top" wrapText="1"/>
    </xf>
    <xf numFmtId="0" fontId="2" fillId="5" borderId="18" xfId="0" applyFont="1" applyFill="1" applyBorder="1" applyAlignment="1">
      <alignment horizontal="left" vertical="top"/>
    </xf>
    <xf numFmtId="0" fontId="10" fillId="0" borderId="20" xfId="0" applyFont="1" applyBorder="1" applyAlignment="1">
      <alignment horizontal="left" vertical="top"/>
    </xf>
    <xf numFmtId="167" fontId="11" fillId="0" borderId="3" xfId="0" applyNumberFormat="1" applyFont="1" applyBorder="1" applyAlignment="1">
      <alignment horizontal="left" vertical="top"/>
    </xf>
    <xf numFmtId="0" fontId="16" fillId="3" borderId="14" xfId="0" applyFont="1" applyFill="1" applyBorder="1" applyAlignment="1">
      <alignment horizontal="left" vertical="center" wrapText="1"/>
    </xf>
    <xf numFmtId="0" fontId="16" fillId="3" borderId="0" xfId="0" applyFont="1" applyFill="1" applyAlignment="1">
      <alignment horizontal="left" vertical="center" wrapText="1"/>
    </xf>
    <xf numFmtId="0" fontId="16" fillId="3" borderId="15" xfId="0" applyFont="1" applyFill="1" applyBorder="1" applyAlignment="1">
      <alignment horizontal="left" vertical="center" wrapText="1"/>
    </xf>
    <xf numFmtId="0" fontId="17" fillId="3" borderId="6" xfId="0" applyFont="1" applyFill="1" applyBorder="1" applyAlignment="1">
      <alignment horizontal="center" vertical="center"/>
    </xf>
    <xf numFmtId="0" fontId="17" fillId="3" borderId="7" xfId="0" applyFont="1" applyFill="1" applyBorder="1" applyAlignment="1">
      <alignment horizontal="center" vertical="center"/>
    </xf>
    <xf numFmtId="0" fontId="16" fillId="3" borderId="0" xfId="0" applyFont="1" applyFill="1" applyAlignment="1">
      <alignment horizontal="justify" vertical="center"/>
    </xf>
    <xf numFmtId="0" fontId="16" fillId="3" borderId="15" xfId="0" applyFont="1" applyFill="1" applyBorder="1" applyAlignment="1">
      <alignment horizontal="justify" vertical="center"/>
    </xf>
    <xf numFmtId="0" fontId="16" fillId="3" borderId="14" xfId="0" applyFont="1" applyFill="1" applyBorder="1" applyAlignment="1">
      <alignment horizontal="justify" vertical="center" wrapText="1"/>
    </xf>
    <xf numFmtId="0" fontId="16" fillId="3" borderId="0" xfId="0" applyFont="1" applyFill="1" applyAlignment="1">
      <alignment horizontal="justify" vertical="center" wrapText="1"/>
    </xf>
    <xf numFmtId="0" fontId="16" fillId="3" borderId="15" xfId="0" applyFont="1" applyFill="1" applyBorder="1" applyAlignment="1">
      <alignment horizontal="justify" vertical="center" wrapText="1"/>
    </xf>
    <xf numFmtId="0" fontId="16" fillId="3" borderId="14" xfId="0" applyFont="1" applyFill="1" applyBorder="1" applyAlignment="1">
      <alignment horizontal="justify" vertical="center"/>
    </xf>
    <xf numFmtId="0" fontId="16" fillId="3" borderId="14" xfId="0" applyFont="1" applyFill="1" applyBorder="1" applyAlignment="1">
      <alignment horizontal="left" vertical="center"/>
    </xf>
    <xf numFmtId="0" fontId="16" fillId="3" borderId="0" xfId="0" applyFont="1" applyFill="1" applyAlignment="1">
      <alignment horizontal="left" vertical="center"/>
    </xf>
    <xf numFmtId="0" fontId="16" fillId="3" borderId="15" xfId="0" applyFont="1" applyFill="1" applyBorder="1" applyAlignment="1">
      <alignment horizontal="left" vertical="center"/>
    </xf>
    <xf numFmtId="0" fontId="17" fillId="3" borderId="11" xfId="0" applyFont="1" applyFill="1" applyBorder="1" applyAlignment="1">
      <alignment horizontal="center" vertical="center"/>
    </xf>
    <xf numFmtId="0" fontId="17" fillId="3" borderId="13" xfId="0" applyFont="1" applyFill="1" applyBorder="1" applyAlignment="1">
      <alignment horizontal="center" vertical="center"/>
    </xf>
    <xf numFmtId="0" fontId="17" fillId="3" borderId="9" xfId="0" applyFont="1" applyFill="1" applyBorder="1" applyAlignment="1">
      <alignment horizontal="center" vertical="center"/>
    </xf>
    <xf numFmtId="0" fontId="16" fillId="3" borderId="14" xfId="0" applyFont="1" applyFill="1" applyBorder="1" applyAlignment="1">
      <alignment horizontal="center" vertical="center"/>
    </xf>
    <xf numFmtId="0" fontId="16" fillId="3" borderId="0" xfId="0" applyFont="1" applyFill="1" applyAlignment="1">
      <alignment horizontal="center" vertical="center"/>
    </xf>
    <xf numFmtId="0" fontId="16" fillId="3" borderId="15"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center" vertical="center" wrapText="1"/>
    </xf>
    <xf numFmtId="0" fontId="22" fillId="0" borderId="0" xfId="0" applyFont="1" applyAlignment="1">
      <alignment horizontal="left" vertical="center" wrapText="1"/>
    </xf>
    <xf numFmtId="0" fontId="23" fillId="0" borderId="0" xfId="0" applyFont="1" applyAlignment="1">
      <alignment horizontal="left" vertical="center" wrapText="1"/>
    </xf>
    <xf numFmtId="0" fontId="24" fillId="0" borderId="0" xfId="0" applyFont="1" applyAlignment="1">
      <alignment horizontal="center" vertical="center"/>
    </xf>
    <xf numFmtId="0" fontId="25" fillId="0" borderId="0" xfId="0" applyFont="1" applyAlignment="1">
      <alignment horizontal="left" vertical="center" wrapText="1"/>
    </xf>
    <xf numFmtId="0" fontId="15" fillId="0" borderId="0" xfId="0" applyFont="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C8D6EE"/>
      <color rgb="FFABE3FF"/>
      <color rgb="FFDAC2EC"/>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egistraduriaco-my.sharepoint.com/personal/cmantillaz_registraduria_gov_co/Documents/INFORMES%20CONTABILIDAD/PROVISION%20CONTABLE-ENVIO%20NIFF/2022/INF%20CONTABILIDAD%20RNEC%20-%20FRR%20CORTE%2031%20JULIO%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topLeftCell="A19" zoomScale="80" zoomScaleNormal="80" workbookViewId="0">
      <selection activeCell="D38" sqref="D38:H39"/>
    </sheetView>
  </sheetViews>
  <sheetFormatPr baseColWidth="10" defaultColWidth="11.42578125" defaultRowHeight="15.75"/>
  <cols>
    <col min="1" max="1" width="6" style="106" customWidth="1"/>
    <col min="2" max="2" width="19.5703125" style="107" customWidth="1"/>
    <col min="3" max="3" width="12.140625" style="111" customWidth="1"/>
    <col min="4" max="4" width="3" style="111" customWidth="1"/>
    <col min="5" max="5" width="44.28515625" style="111" customWidth="1"/>
    <col min="6" max="6" width="44.140625" style="81" customWidth="1"/>
    <col min="7" max="7" width="37.42578125" style="81" customWidth="1"/>
    <col min="8" max="8" width="35" style="81" customWidth="1"/>
    <col min="9" max="9" width="19.85546875" style="81" bestFit="1" customWidth="1"/>
    <col min="10" max="10" width="21.85546875" style="81" customWidth="1"/>
    <col min="11" max="11" width="23.140625" style="81" customWidth="1"/>
    <col min="12" max="12" width="20" style="81" bestFit="1" customWidth="1"/>
    <col min="13" max="13" width="13.5703125" style="81" customWidth="1"/>
    <col min="14" max="15" width="14.5703125" style="81" customWidth="1"/>
    <col min="16" max="16" width="14.85546875" style="81" customWidth="1"/>
    <col min="17" max="19" width="11.42578125" style="76" customWidth="1"/>
    <col min="20" max="257" width="11.42578125" style="81"/>
    <col min="258" max="258" width="23.42578125" style="81" customWidth="1"/>
    <col min="259" max="259" width="12.42578125" style="81" customWidth="1"/>
    <col min="260" max="260" width="3" style="81" customWidth="1"/>
    <col min="261" max="261" width="15.85546875" style="81" customWidth="1"/>
    <col min="262" max="262" width="91.140625" style="81" customWidth="1"/>
    <col min="263" max="263" width="37.42578125" style="81" customWidth="1"/>
    <col min="264" max="264" width="32" style="81" customWidth="1"/>
    <col min="265" max="265" width="19.85546875" style="81" bestFit="1" customWidth="1"/>
    <col min="266" max="266" width="21.85546875" style="81" customWidth="1"/>
    <col min="267" max="267" width="23.140625" style="81" customWidth="1"/>
    <col min="268" max="268" width="20" style="81" bestFit="1" customWidth="1"/>
    <col min="269" max="269" width="13.5703125" style="81" customWidth="1"/>
    <col min="270" max="271" width="14.5703125" style="81" customWidth="1"/>
    <col min="272" max="272" width="14.85546875" style="81" customWidth="1"/>
    <col min="273" max="275" width="11.42578125" style="81" customWidth="1"/>
    <col min="276" max="513" width="11.42578125" style="81"/>
    <col min="514" max="514" width="23.42578125" style="81" customWidth="1"/>
    <col min="515" max="515" width="12.42578125" style="81" customWidth="1"/>
    <col min="516" max="516" width="3" style="81" customWidth="1"/>
    <col min="517" max="517" width="15.85546875" style="81" customWidth="1"/>
    <col min="518" max="518" width="91.140625" style="81" customWidth="1"/>
    <col min="519" max="519" width="37.42578125" style="81" customWidth="1"/>
    <col min="520" max="520" width="32" style="81" customWidth="1"/>
    <col min="521" max="521" width="19.85546875" style="81" bestFit="1" customWidth="1"/>
    <col min="522" max="522" width="21.85546875" style="81" customWidth="1"/>
    <col min="523" max="523" width="23.140625" style="81" customWidth="1"/>
    <col min="524" max="524" width="20" style="81" bestFit="1" customWidth="1"/>
    <col min="525" max="525" width="13.5703125" style="81" customWidth="1"/>
    <col min="526" max="527" width="14.5703125" style="81" customWidth="1"/>
    <col min="528" max="528" width="14.85546875" style="81" customWidth="1"/>
    <col min="529" max="531" width="11.42578125" style="81" customWidth="1"/>
    <col min="532" max="769" width="11.42578125" style="81"/>
    <col min="770" max="770" width="23.42578125" style="81" customWidth="1"/>
    <col min="771" max="771" width="12.42578125" style="81" customWidth="1"/>
    <col min="772" max="772" width="3" style="81" customWidth="1"/>
    <col min="773" max="773" width="15.85546875" style="81" customWidth="1"/>
    <col min="774" max="774" width="91.140625" style="81" customWidth="1"/>
    <col min="775" max="775" width="37.42578125" style="81" customWidth="1"/>
    <col min="776" max="776" width="32" style="81" customWidth="1"/>
    <col min="777" max="777" width="19.85546875" style="81" bestFit="1" customWidth="1"/>
    <col min="778" max="778" width="21.85546875" style="81" customWidth="1"/>
    <col min="779" max="779" width="23.140625" style="81" customWidth="1"/>
    <col min="780" max="780" width="20" style="81" bestFit="1" customWidth="1"/>
    <col min="781" max="781" width="13.5703125" style="81" customWidth="1"/>
    <col min="782" max="783" width="14.5703125" style="81" customWidth="1"/>
    <col min="784" max="784" width="14.85546875" style="81" customWidth="1"/>
    <col min="785" max="787" width="11.42578125" style="81" customWidth="1"/>
    <col min="788" max="1025" width="11.42578125" style="81"/>
    <col min="1026" max="1026" width="23.42578125" style="81" customWidth="1"/>
    <col min="1027" max="1027" width="12.42578125" style="81" customWidth="1"/>
    <col min="1028" max="1028" width="3" style="81" customWidth="1"/>
    <col min="1029" max="1029" width="15.85546875" style="81" customWidth="1"/>
    <col min="1030" max="1030" width="91.140625" style="81" customWidth="1"/>
    <col min="1031" max="1031" width="37.42578125" style="81" customWidth="1"/>
    <col min="1032" max="1032" width="32" style="81" customWidth="1"/>
    <col min="1033" max="1033" width="19.85546875" style="81" bestFit="1" customWidth="1"/>
    <col min="1034" max="1034" width="21.85546875" style="81" customWidth="1"/>
    <col min="1035" max="1035" width="23.140625" style="81" customWidth="1"/>
    <col min="1036" max="1036" width="20" style="81" bestFit="1" customWidth="1"/>
    <col min="1037" max="1037" width="13.5703125" style="81" customWidth="1"/>
    <col min="1038" max="1039" width="14.5703125" style="81" customWidth="1"/>
    <col min="1040" max="1040" width="14.85546875" style="81" customWidth="1"/>
    <col min="1041" max="1043" width="11.42578125" style="81" customWidth="1"/>
    <col min="1044" max="1281" width="11.42578125" style="81"/>
    <col min="1282" max="1282" width="23.42578125" style="81" customWidth="1"/>
    <col min="1283" max="1283" width="12.42578125" style="81" customWidth="1"/>
    <col min="1284" max="1284" width="3" style="81" customWidth="1"/>
    <col min="1285" max="1285" width="15.85546875" style="81" customWidth="1"/>
    <col min="1286" max="1286" width="91.140625" style="81" customWidth="1"/>
    <col min="1287" max="1287" width="37.42578125" style="81" customWidth="1"/>
    <col min="1288" max="1288" width="32" style="81" customWidth="1"/>
    <col min="1289" max="1289" width="19.85546875" style="81" bestFit="1" customWidth="1"/>
    <col min="1290" max="1290" width="21.85546875" style="81" customWidth="1"/>
    <col min="1291" max="1291" width="23.140625" style="81" customWidth="1"/>
    <col min="1292" max="1292" width="20" style="81" bestFit="1" customWidth="1"/>
    <col min="1293" max="1293" width="13.5703125" style="81" customWidth="1"/>
    <col min="1294" max="1295" width="14.5703125" style="81" customWidth="1"/>
    <col min="1296" max="1296" width="14.85546875" style="81" customWidth="1"/>
    <col min="1297" max="1299" width="11.42578125" style="81" customWidth="1"/>
    <col min="1300" max="1537" width="11.42578125" style="81"/>
    <col min="1538" max="1538" width="23.42578125" style="81" customWidth="1"/>
    <col min="1539" max="1539" width="12.42578125" style="81" customWidth="1"/>
    <col min="1540" max="1540" width="3" style="81" customWidth="1"/>
    <col min="1541" max="1541" width="15.85546875" style="81" customWidth="1"/>
    <col min="1542" max="1542" width="91.140625" style="81" customWidth="1"/>
    <col min="1543" max="1543" width="37.42578125" style="81" customWidth="1"/>
    <col min="1544" max="1544" width="32" style="81" customWidth="1"/>
    <col min="1545" max="1545" width="19.85546875" style="81" bestFit="1" customWidth="1"/>
    <col min="1546" max="1546" width="21.85546875" style="81" customWidth="1"/>
    <col min="1547" max="1547" width="23.140625" style="81" customWidth="1"/>
    <col min="1548" max="1548" width="20" style="81" bestFit="1" customWidth="1"/>
    <col min="1549" max="1549" width="13.5703125" style="81" customWidth="1"/>
    <col min="1550" max="1551" width="14.5703125" style="81" customWidth="1"/>
    <col min="1552" max="1552" width="14.85546875" style="81" customWidth="1"/>
    <col min="1553" max="1555" width="11.42578125" style="81" customWidth="1"/>
    <col min="1556" max="1793" width="11.42578125" style="81"/>
    <col min="1794" max="1794" width="23.42578125" style="81" customWidth="1"/>
    <col min="1795" max="1795" width="12.42578125" style="81" customWidth="1"/>
    <col min="1796" max="1796" width="3" style="81" customWidth="1"/>
    <col min="1797" max="1797" width="15.85546875" style="81" customWidth="1"/>
    <col min="1798" max="1798" width="91.140625" style="81" customWidth="1"/>
    <col min="1799" max="1799" width="37.42578125" style="81" customWidth="1"/>
    <col min="1800" max="1800" width="32" style="81" customWidth="1"/>
    <col min="1801" max="1801" width="19.85546875" style="81" bestFit="1" customWidth="1"/>
    <col min="1802" max="1802" width="21.85546875" style="81" customWidth="1"/>
    <col min="1803" max="1803" width="23.140625" style="81" customWidth="1"/>
    <col min="1804" max="1804" width="20" style="81" bestFit="1" customWidth="1"/>
    <col min="1805" max="1805" width="13.5703125" style="81" customWidth="1"/>
    <col min="1806" max="1807" width="14.5703125" style="81" customWidth="1"/>
    <col min="1808" max="1808" width="14.85546875" style="81" customWidth="1"/>
    <col min="1809" max="1811" width="11.42578125" style="81" customWidth="1"/>
    <col min="1812" max="2049" width="11.42578125" style="81"/>
    <col min="2050" max="2050" width="23.42578125" style="81" customWidth="1"/>
    <col min="2051" max="2051" width="12.42578125" style="81" customWidth="1"/>
    <col min="2052" max="2052" width="3" style="81" customWidth="1"/>
    <col min="2053" max="2053" width="15.85546875" style="81" customWidth="1"/>
    <col min="2054" max="2054" width="91.140625" style="81" customWidth="1"/>
    <col min="2055" max="2055" width="37.42578125" style="81" customWidth="1"/>
    <col min="2056" max="2056" width="32" style="81" customWidth="1"/>
    <col min="2057" max="2057" width="19.85546875" style="81" bestFit="1" customWidth="1"/>
    <col min="2058" max="2058" width="21.85546875" style="81" customWidth="1"/>
    <col min="2059" max="2059" width="23.140625" style="81" customWidth="1"/>
    <col min="2060" max="2060" width="20" style="81" bestFit="1" customWidth="1"/>
    <col min="2061" max="2061" width="13.5703125" style="81" customWidth="1"/>
    <col min="2062" max="2063" width="14.5703125" style="81" customWidth="1"/>
    <col min="2064" max="2064" width="14.85546875" style="81" customWidth="1"/>
    <col min="2065" max="2067" width="11.42578125" style="81" customWidth="1"/>
    <col min="2068" max="2305" width="11.42578125" style="81"/>
    <col min="2306" max="2306" width="23.42578125" style="81" customWidth="1"/>
    <col min="2307" max="2307" width="12.42578125" style="81" customWidth="1"/>
    <col min="2308" max="2308" width="3" style="81" customWidth="1"/>
    <col min="2309" max="2309" width="15.85546875" style="81" customWidth="1"/>
    <col min="2310" max="2310" width="91.140625" style="81" customWidth="1"/>
    <col min="2311" max="2311" width="37.42578125" style="81" customWidth="1"/>
    <col min="2312" max="2312" width="32" style="81" customWidth="1"/>
    <col min="2313" max="2313" width="19.85546875" style="81" bestFit="1" customWidth="1"/>
    <col min="2314" max="2314" width="21.85546875" style="81" customWidth="1"/>
    <col min="2315" max="2315" width="23.140625" style="81" customWidth="1"/>
    <col min="2316" max="2316" width="20" style="81" bestFit="1" customWidth="1"/>
    <col min="2317" max="2317" width="13.5703125" style="81" customWidth="1"/>
    <col min="2318" max="2319" width="14.5703125" style="81" customWidth="1"/>
    <col min="2320" max="2320" width="14.85546875" style="81" customWidth="1"/>
    <col min="2321" max="2323" width="11.42578125" style="81" customWidth="1"/>
    <col min="2324" max="2561" width="11.42578125" style="81"/>
    <col min="2562" max="2562" width="23.42578125" style="81" customWidth="1"/>
    <col min="2563" max="2563" width="12.42578125" style="81" customWidth="1"/>
    <col min="2564" max="2564" width="3" style="81" customWidth="1"/>
    <col min="2565" max="2565" width="15.85546875" style="81" customWidth="1"/>
    <col min="2566" max="2566" width="91.140625" style="81" customWidth="1"/>
    <col min="2567" max="2567" width="37.42578125" style="81" customWidth="1"/>
    <col min="2568" max="2568" width="32" style="81" customWidth="1"/>
    <col min="2569" max="2569" width="19.85546875" style="81" bestFit="1" customWidth="1"/>
    <col min="2570" max="2570" width="21.85546875" style="81" customWidth="1"/>
    <col min="2571" max="2571" width="23.140625" style="81" customWidth="1"/>
    <col min="2572" max="2572" width="20" style="81" bestFit="1" customWidth="1"/>
    <col min="2573" max="2573" width="13.5703125" style="81" customWidth="1"/>
    <col min="2574" max="2575" width="14.5703125" style="81" customWidth="1"/>
    <col min="2576" max="2576" width="14.85546875" style="81" customWidth="1"/>
    <col min="2577" max="2579" width="11.42578125" style="81" customWidth="1"/>
    <col min="2580" max="2817" width="11.42578125" style="81"/>
    <col min="2818" max="2818" width="23.42578125" style="81" customWidth="1"/>
    <col min="2819" max="2819" width="12.42578125" style="81" customWidth="1"/>
    <col min="2820" max="2820" width="3" style="81" customWidth="1"/>
    <col min="2821" max="2821" width="15.85546875" style="81" customWidth="1"/>
    <col min="2822" max="2822" width="91.140625" style="81" customWidth="1"/>
    <col min="2823" max="2823" width="37.42578125" style="81" customWidth="1"/>
    <col min="2824" max="2824" width="32" style="81" customWidth="1"/>
    <col min="2825" max="2825" width="19.85546875" style="81" bestFit="1" customWidth="1"/>
    <col min="2826" max="2826" width="21.85546875" style="81" customWidth="1"/>
    <col min="2827" max="2827" width="23.140625" style="81" customWidth="1"/>
    <col min="2828" max="2828" width="20" style="81" bestFit="1" customWidth="1"/>
    <col min="2829" max="2829" width="13.5703125" style="81" customWidth="1"/>
    <col min="2830" max="2831" width="14.5703125" style="81" customWidth="1"/>
    <col min="2832" max="2832" width="14.85546875" style="81" customWidth="1"/>
    <col min="2833" max="2835" width="11.42578125" style="81" customWidth="1"/>
    <col min="2836" max="3073" width="11.42578125" style="81"/>
    <col min="3074" max="3074" width="23.42578125" style="81" customWidth="1"/>
    <col min="3075" max="3075" width="12.42578125" style="81" customWidth="1"/>
    <col min="3076" max="3076" width="3" style="81" customWidth="1"/>
    <col min="3077" max="3077" width="15.85546875" style="81" customWidth="1"/>
    <col min="3078" max="3078" width="91.140625" style="81" customWidth="1"/>
    <col min="3079" max="3079" width="37.42578125" style="81" customWidth="1"/>
    <col min="3080" max="3080" width="32" style="81" customWidth="1"/>
    <col min="3081" max="3081" width="19.85546875" style="81" bestFit="1" customWidth="1"/>
    <col min="3082" max="3082" width="21.85546875" style="81" customWidth="1"/>
    <col min="3083" max="3083" width="23.140625" style="81" customWidth="1"/>
    <col min="3084" max="3084" width="20" style="81" bestFit="1" customWidth="1"/>
    <col min="3085" max="3085" width="13.5703125" style="81" customWidth="1"/>
    <col min="3086" max="3087" width="14.5703125" style="81" customWidth="1"/>
    <col min="3088" max="3088" width="14.85546875" style="81" customWidth="1"/>
    <col min="3089" max="3091" width="11.42578125" style="81" customWidth="1"/>
    <col min="3092" max="3329" width="11.42578125" style="81"/>
    <col min="3330" max="3330" width="23.42578125" style="81" customWidth="1"/>
    <col min="3331" max="3331" width="12.42578125" style="81" customWidth="1"/>
    <col min="3332" max="3332" width="3" style="81" customWidth="1"/>
    <col min="3333" max="3333" width="15.85546875" style="81" customWidth="1"/>
    <col min="3334" max="3334" width="91.140625" style="81" customWidth="1"/>
    <col min="3335" max="3335" width="37.42578125" style="81" customWidth="1"/>
    <col min="3336" max="3336" width="32" style="81" customWidth="1"/>
    <col min="3337" max="3337" width="19.85546875" style="81" bestFit="1" customWidth="1"/>
    <col min="3338" max="3338" width="21.85546875" style="81" customWidth="1"/>
    <col min="3339" max="3339" width="23.140625" style="81" customWidth="1"/>
    <col min="3340" max="3340" width="20" style="81" bestFit="1" customWidth="1"/>
    <col min="3341" max="3341" width="13.5703125" style="81" customWidth="1"/>
    <col min="3342" max="3343" width="14.5703125" style="81" customWidth="1"/>
    <col min="3344" max="3344" width="14.85546875" style="81" customWidth="1"/>
    <col min="3345" max="3347" width="11.42578125" style="81" customWidth="1"/>
    <col min="3348" max="3585" width="11.42578125" style="81"/>
    <col min="3586" max="3586" width="23.42578125" style="81" customWidth="1"/>
    <col min="3587" max="3587" width="12.42578125" style="81" customWidth="1"/>
    <col min="3588" max="3588" width="3" style="81" customWidth="1"/>
    <col min="3589" max="3589" width="15.85546875" style="81" customWidth="1"/>
    <col min="3590" max="3590" width="91.140625" style="81" customWidth="1"/>
    <col min="3591" max="3591" width="37.42578125" style="81" customWidth="1"/>
    <col min="3592" max="3592" width="32" style="81" customWidth="1"/>
    <col min="3593" max="3593" width="19.85546875" style="81" bestFit="1" customWidth="1"/>
    <col min="3594" max="3594" width="21.85546875" style="81" customWidth="1"/>
    <col min="3595" max="3595" width="23.140625" style="81" customWidth="1"/>
    <col min="3596" max="3596" width="20" style="81" bestFit="1" customWidth="1"/>
    <col min="3597" max="3597" width="13.5703125" style="81" customWidth="1"/>
    <col min="3598" max="3599" width="14.5703125" style="81" customWidth="1"/>
    <col min="3600" max="3600" width="14.85546875" style="81" customWidth="1"/>
    <col min="3601" max="3603" width="11.42578125" style="81" customWidth="1"/>
    <col min="3604" max="3841" width="11.42578125" style="81"/>
    <col min="3842" max="3842" width="23.42578125" style="81" customWidth="1"/>
    <col min="3843" max="3843" width="12.42578125" style="81" customWidth="1"/>
    <col min="3844" max="3844" width="3" style="81" customWidth="1"/>
    <col min="3845" max="3845" width="15.85546875" style="81" customWidth="1"/>
    <col min="3846" max="3846" width="91.140625" style="81" customWidth="1"/>
    <col min="3847" max="3847" width="37.42578125" style="81" customWidth="1"/>
    <col min="3848" max="3848" width="32" style="81" customWidth="1"/>
    <col min="3849" max="3849" width="19.85546875" style="81" bestFit="1" customWidth="1"/>
    <col min="3850" max="3850" width="21.85546875" style="81" customWidth="1"/>
    <col min="3851" max="3851" width="23.140625" style="81" customWidth="1"/>
    <col min="3852" max="3852" width="20" style="81" bestFit="1" customWidth="1"/>
    <col min="3853" max="3853" width="13.5703125" style="81" customWidth="1"/>
    <col min="3854" max="3855" width="14.5703125" style="81" customWidth="1"/>
    <col min="3856" max="3856" width="14.85546875" style="81" customWidth="1"/>
    <col min="3857" max="3859" width="11.42578125" style="81" customWidth="1"/>
    <col min="3860" max="4097" width="11.42578125" style="81"/>
    <col min="4098" max="4098" width="23.42578125" style="81" customWidth="1"/>
    <col min="4099" max="4099" width="12.42578125" style="81" customWidth="1"/>
    <col min="4100" max="4100" width="3" style="81" customWidth="1"/>
    <col min="4101" max="4101" width="15.85546875" style="81" customWidth="1"/>
    <col min="4102" max="4102" width="91.140625" style="81" customWidth="1"/>
    <col min="4103" max="4103" width="37.42578125" style="81" customWidth="1"/>
    <col min="4104" max="4104" width="32" style="81" customWidth="1"/>
    <col min="4105" max="4105" width="19.85546875" style="81" bestFit="1" customWidth="1"/>
    <col min="4106" max="4106" width="21.85546875" style="81" customWidth="1"/>
    <col min="4107" max="4107" width="23.140625" style="81" customWidth="1"/>
    <col min="4108" max="4108" width="20" style="81" bestFit="1" customWidth="1"/>
    <col min="4109" max="4109" width="13.5703125" style="81" customWidth="1"/>
    <col min="4110" max="4111" width="14.5703125" style="81" customWidth="1"/>
    <col min="4112" max="4112" width="14.85546875" style="81" customWidth="1"/>
    <col min="4113" max="4115" width="11.42578125" style="81" customWidth="1"/>
    <col min="4116" max="4353" width="11.42578125" style="81"/>
    <col min="4354" max="4354" width="23.42578125" style="81" customWidth="1"/>
    <col min="4355" max="4355" width="12.42578125" style="81" customWidth="1"/>
    <col min="4356" max="4356" width="3" style="81" customWidth="1"/>
    <col min="4357" max="4357" width="15.85546875" style="81" customWidth="1"/>
    <col min="4358" max="4358" width="91.140625" style="81" customWidth="1"/>
    <col min="4359" max="4359" width="37.42578125" style="81" customWidth="1"/>
    <col min="4360" max="4360" width="32" style="81" customWidth="1"/>
    <col min="4361" max="4361" width="19.85546875" style="81" bestFit="1" customWidth="1"/>
    <col min="4362" max="4362" width="21.85546875" style="81" customWidth="1"/>
    <col min="4363" max="4363" width="23.140625" style="81" customWidth="1"/>
    <col min="4364" max="4364" width="20" style="81" bestFit="1" customWidth="1"/>
    <col min="4365" max="4365" width="13.5703125" style="81" customWidth="1"/>
    <col min="4366" max="4367" width="14.5703125" style="81" customWidth="1"/>
    <col min="4368" max="4368" width="14.85546875" style="81" customWidth="1"/>
    <col min="4369" max="4371" width="11.42578125" style="81" customWidth="1"/>
    <col min="4372" max="4609" width="11.42578125" style="81"/>
    <col min="4610" max="4610" width="23.42578125" style="81" customWidth="1"/>
    <col min="4611" max="4611" width="12.42578125" style="81" customWidth="1"/>
    <col min="4612" max="4612" width="3" style="81" customWidth="1"/>
    <col min="4613" max="4613" width="15.85546875" style="81" customWidth="1"/>
    <col min="4614" max="4614" width="91.140625" style="81" customWidth="1"/>
    <col min="4615" max="4615" width="37.42578125" style="81" customWidth="1"/>
    <col min="4616" max="4616" width="32" style="81" customWidth="1"/>
    <col min="4617" max="4617" width="19.85546875" style="81" bestFit="1" customWidth="1"/>
    <col min="4618" max="4618" width="21.85546875" style="81" customWidth="1"/>
    <col min="4619" max="4619" width="23.140625" style="81" customWidth="1"/>
    <col min="4620" max="4620" width="20" style="81" bestFit="1" customWidth="1"/>
    <col min="4621" max="4621" width="13.5703125" style="81" customWidth="1"/>
    <col min="4622" max="4623" width="14.5703125" style="81" customWidth="1"/>
    <col min="4624" max="4624" width="14.85546875" style="81" customWidth="1"/>
    <col min="4625" max="4627" width="11.42578125" style="81" customWidth="1"/>
    <col min="4628" max="4865" width="11.42578125" style="81"/>
    <col min="4866" max="4866" width="23.42578125" style="81" customWidth="1"/>
    <col min="4867" max="4867" width="12.42578125" style="81" customWidth="1"/>
    <col min="4868" max="4868" width="3" style="81" customWidth="1"/>
    <col min="4869" max="4869" width="15.85546875" style="81" customWidth="1"/>
    <col min="4870" max="4870" width="91.140625" style="81" customWidth="1"/>
    <col min="4871" max="4871" width="37.42578125" style="81" customWidth="1"/>
    <col min="4872" max="4872" width="32" style="81" customWidth="1"/>
    <col min="4873" max="4873" width="19.85546875" style="81" bestFit="1" customWidth="1"/>
    <col min="4874" max="4874" width="21.85546875" style="81" customWidth="1"/>
    <col min="4875" max="4875" width="23.140625" style="81" customWidth="1"/>
    <col min="4876" max="4876" width="20" style="81" bestFit="1" customWidth="1"/>
    <col min="4877" max="4877" width="13.5703125" style="81" customWidth="1"/>
    <col min="4878" max="4879" width="14.5703125" style="81" customWidth="1"/>
    <col min="4880" max="4880" width="14.85546875" style="81" customWidth="1"/>
    <col min="4881" max="4883" width="11.42578125" style="81" customWidth="1"/>
    <col min="4884" max="5121" width="11.42578125" style="81"/>
    <col min="5122" max="5122" width="23.42578125" style="81" customWidth="1"/>
    <col min="5123" max="5123" width="12.42578125" style="81" customWidth="1"/>
    <col min="5124" max="5124" width="3" style="81" customWidth="1"/>
    <col min="5125" max="5125" width="15.85546875" style="81" customWidth="1"/>
    <col min="5126" max="5126" width="91.140625" style="81" customWidth="1"/>
    <col min="5127" max="5127" width="37.42578125" style="81" customWidth="1"/>
    <col min="5128" max="5128" width="32" style="81" customWidth="1"/>
    <col min="5129" max="5129" width="19.85546875" style="81" bestFit="1" customWidth="1"/>
    <col min="5130" max="5130" width="21.85546875" style="81" customWidth="1"/>
    <col min="5131" max="5131" width="23.140625" style="81" customWidth="1"/>
    <col min="5132" max="5132" width="20" style="81" bestFit="1" customWidth="1"/>
    <col min="5133" max="5133" width="13.5703125" style="81" customWidth="1"/>
    <col min="5134" max="5135" width="14.5703125" style="81" customWidth="1"/>
    <col min="5136" max="5136" width="14.85546875" style="81" customWidth="1"/>
    <col min="5137" max="5139" width="11.42578125" style="81" customWidth="1"/>
    <col min="5140" max="5377" width="11.42578125" style="81"/>
    <col min="5378" max="5378" width="23.42578125" style="81" customWidth="1"/>
    <col min="5379" max="5379" width="12.42578125" style="81" customWidth="1"/>
    <col min="5380" max="5380" width="3" style="81" customWidth="1"/>
    <col min="5381" max="5381" width="15.85546875" style="81" customWidth="1"/>
    <col min="5382" max="5382" width="91.140625" style="81" customWidth="1"/>
    <col min="5383" max="5383" width="37.42578125" style="81" customWidth="1"/>
    <col min="5384" max="5384" width="32" style="81" customWidth="1"/>
    <col min="5385" max="5385" width="19.85546875" style="81" bestFit="1" customWidth="1"/>
    <col min="5386" max="5386" width="21.85546875" style="81" customWidth="1"/>
    <col min="5387" max="5387" width="23.140625" style="81" customWidth="1"/>
    <col min="5388" max="5388" width="20" style="81" bestFit="1" customWidth="1"/>
    <col min="5389" max="5389" width="13.5703125" style="81" customWidth="1"/>
    <col min="5390" max="5391" width="14.5703125" style="81" customWidth="1"/>
    <col min="5392" max="5392" width="14.85546875" style="81" customWidth="1"/>
    <col min="5393" max="5395" width="11.42578125" style="81" customWidth="1"/>
    <col min="5396" max="5633" width="11.42578125" style="81"/>
    <col min="5634" max="5634" width="23.42578125" style="81" customWidth="1"/>
    <col min="5635" max="5635" width="12.42578125" style="81" customWidth="1"/>
    <col min="5636" max="5636" width="3" style="81" customWidth="1"/>
    <col min="5637" max="5637" width="15.85546875" style="81" customWidth="1"/>
    <col min="5638" max="5638" width="91.140625" style="81" customWidth="1"/>
    <col min="5639" max="5639" width="37.42578125" style="81" customWidth="1"/>
    <col min="5640" max="5640" width="32" style="81" customWidth="1"/>
    <col min="5641" max="5641" width="19.85546875" style="81" bestFit="1" customWidth="1"/>
    <col min="5642" max="5642" width="21.85546875" style="81" customWidth="1"/>
    <col min="5643" max="5643" width="23.140625" style="81" customWidth="1"/>
    <col min="5644" max="5644" width="20" style="81" bestFit="1" customWidth="1"/>
    <col min="5645" max="5645" width="13.5703125" style="81" customWidth="1"/>
    <col min="5646" max="5647" width="14.5703125" style="81" customWidth="1"/>
    <col min="5648" max="5648" width="14.85546875" style="81" customWidth="1"/>
    <col min="5649" max="5651" width="11.42578125" style="81" customWidth="1"/>
    <col min="5652" max="5889" width="11.42578125" style="81"/>
    <col min="5890" max="5890" width="23.42578125" style="81" customWidth="1"/>
    <col min="5891" max="5891" width="12.42578125" style="81" customWidth="1"/>
    <col min="5892" max="5892" width="3" style="81" customWidth="1"/>
    <col min="5893" max="5893" width="15.85546875" style="81" customWidth="1"/>
    <col min="5894" max="5894" width="91.140625" style="81" customWidth="1"/>
    <col min="5895" max="5895" width="37.42578125" style="81" customWidth="1"/>
    <col min="5896" max="5896" width="32" style="81" customWidth="1"/>
    <col min="5897" max="5897" width="19.85546875" style="81" bestFit="1" customWidth="1"/>
    <col min="5898" max="5898" width="21.85546875" style="81" customWidth="1"/>
    <col min="5899" max="5899" width="23.140625" style="81" customWidth="1"/>
    <col min="5900" max="5900" width="20" style="81" bestFit="1" customWidth="1"/>
    <col min="5901" max="5901" width="13.5703125" style="81" customWidth="1"/>
    <col min="5902" max="5903" width="14.5703125" style="81" customWidth="1"/>
    <col min="5904" max="5904" width="14.85546875" style="81" customWidth="1"/>
    <col min="5905" max="5907" width="11.42578125" style="81" customWidth="1"/>
    <col min="5908" max="6145" width="11.42578125" style="81"/>
    <col min="6146" max="6146" width="23.42578125" style="81" customWidth="1"/>
    <col min="6147" max="6147" width="12.42578125" style="81" customWidth="1"/>
    <col min="6148" max="6148" width="3" style="81" customWidth="1"/>
    <col min="6149" max="6149" width="15.85546875" style="81" customWidth="1"/>
    <col min="6150" max="6150" width="91.140625" style="81" customWidth="1"/>
    <col min="6151" max="6151" width="37.42578125" style="81" customWidth="1"/>
    <col min="6152" max="6152" width="32" style="81" customWidth="1"/>
    <col min="6153" max="6153" width="19.85546875" style="81" bestFit="1" customWidth="1"/>
    <col min="6154" max="6154" width="21.85546875" style="81" customWidth="1"/>
    <col min="6155" max="6155" width="23.140625" style="81" customWidth="1"/>
    <col min="6156" max="6156" width="20" style="81" bestFit="1" customWidth="1"/>
    <col min="6157" max="6157" width="13.5703125" style="81" customWidth="1"/>
    <col min="6158" max="6159" width="14.5703125" style="81" customWidth="1"/>
    <col min="6160" max="6160" width="14.85546875" style="81" customWidth="1"/>
    <col min="6161" max="6163" width="11.42578125" style="81" customWidth="1"/>
    <col min="6164" max="6401" width="11.42578125" style="81"/>
    <col min="6402" max="6402" width="23.42578125" style="81" customWidth="1"/>
    <col min="6403" max="6403" width="12.42578125" style="81" customWidth="1"/>
    <col min="6404" max="6404" width="3" style="81" customWidth="1"/>
    <col min="6405" max="6405" width="15.85546875" style="81" customWidth="1"/>
    <col min="6406" max="6406" width="91.140625" style="81" customWidth="1"/>
    <col min="6407" max="6407" width="37.42578125" style="81" customWidth="1"/>
    <col min="6408" max="6408" width="32" style="81" customWidth="1"/>
    <col min="6409" max="6409" width="19.85546875" style="81" bestFit="1" customWidth="1"/>
    <col min="6410" max="6410" width="21.85546875" style="81" customWidth="1"/>
    <col min="6411" max="6411" width="23.140625" style="81" customWidth="1"/>
    <col min="6412" max="6412" width="20" style="81" bestFit="1" customWidth="1"/>
    <col min="6413" max="6413" width="13.5703125" style="81" customWidth="1"/>
    <col min="6414" max="6415" width="14.5703125" style="81" customWidth="1"/>
    <col min="6416" max="6416" width="14.85546875" style="81" customWidth="1"/>
    <col min="6417" max="6419" width="11.42578125" style="81" customWidth="1"/>
    <col min="6420" max="6657" width="11.42578125" style="81"/>
    <col min="6658" max="6658" width="23.42578125" style="81" customWidth="1"/>
    <col min="6659" max="6659" width="12.42578125" style="81" customWidth="1"/>
    <col min="6660" max="6660" width="3" style="81" customWidth="1"/>
    <col min="6661" max="6661" width="15.85546875" style="81" customWidth="1"/>
    <col min="6662" max="6662" width="91.140625" style="81" customWidth="1"/>
    <col min="6663" max="6663" width="37.42578125" style="81" customWidth="1"/>
    <col min="6664" max="6664" width="32" style="81" customWidth="1"/>
    <col min="6665" max="6665" width="19.85546875" style="81" bestFit="1" customWidth="1"/>
    <col min="6666" max="6666" width="21.85546875" style="81" customWidth="1"/>
    <col min="6667" max="6667" width="23.140625" style="81" customWidth="1"/>
    <col min="6668" max="6668" width="20" style="81" bestFit="1" customWidth="1"/>
    <col min="6669" max="6669" width="13.5703125" style="81" customWidth="1"/>
    <col min="6670" max="6671" width="14.5703125" style="81" customWidth="1"/>
    <col min="6672" max="6672" width="14.85546875" style="81" customWidth="1"/>
    <col min="6673" max="6675" width="11.42578125" style="81" customWidth="1"/>
    <col min="6676" max="6913" width="11.42578125" style="81"/>
    <col min="6914" max="6914" width="23.42578125" style="81" customWidth="1"/>
    <col min="6915" max="6915" width="12.42578125" style="81" customWidth="1"/>
    <col min="6916" max="6916" width="3" style="81" customWidth="1"/>
    <col min="6917" max="6917" width="15.85546875" style="81" customWidth="1"/>
    <col min="6918" max="6918" width="91.140625" style="81" customWidth="1"/>
    <col min="6919" max="6919" width="37.42578125" style="81" customWidth="1"/>
    <col min="6920" max="6920" width="32" style="81" customWidth="1"/>
    <col min="6921" max="6921" width="19.85546875" style="81" bestFit="1" customWidth="1"/>
    <col min="6922" max="6922" width="21.85546875" style="81" customWidth="1"/>
    <col min="6923" max="6923" width="23.140625" style="81" customWidth="1"/>
    <col min="6924" max="6924" width="20" style="81" bestFit="1" customWidth="1"/>
    <col min="6925" max="6925" width="13.5703125" style="81" customWidth="1"/>
    <col min="6926" max="6927" width="14.5703125" style="81" customWidth="1"/>
    <col min="6928" max="6928" width="14.85546875" style="81" customWidth="1"/>
    <col min="6929" max="6931" width="11.42578125" style="81" customWidth="1"/>
    <col min="6932" max="7169" width="11.42578125" style="81"/>
    <col min="7170" max="7170" width="23.42578125" style="81" customWidth="1"/>
    <col min="7171" max="7171" width="12.42578125" style="81" customWidth="1"/>
    <col min="7172" max="7172" width="3" style="81" customWidth="1"/>
    <col min="7173" max="7173" width="15.85546875" style="81" customWidth="1"/>
    <col min="7174" max="7174" width="91.140625" style="81" customWidth="1"/>
    <col min="7175" max="7175" width="37.42578125" style="81" customWidth="1"/>
    <col min="7176" max="7176" width="32" style="81" customWidth="1"/>
    <col min="7177" max="7177" width="19.85546875" style="81" bestFit="1" customWidth="1"/>
    <col min="7178" max="7178" width="21.85546875" style="81" customWidth="1"/>
    <col min="7179" max="7179" width="23.140625" style="81" customWidth="1"/>
    <col min="7180" max="7180" width="20" style="81" bestFit="1" customWidth="1"/>
    <col min="7181" max="7181" width="13.5703125" style="81" customWidth="1"/>
    <col min="7182" max="7183" width="14.5703125" style="81" customWidth="1"/>
    <col min="7184" max="7184" width="14.85546875" style="81" customWidth="1"/>
    <col min="7185" max="7187" width="11.42578125" style="81" customWidth="1"/>
    <col min="7188" max="7425" width="11.42578125" style="81"/>
    <col min="7426" max="7426" width="23.42578125" style="81" customWidth="1"/>
    <col min="7427" max="7427" width="12.42578125" style="81" customWidth="1"/>
    <col min="7428" max="7428" width="3" style="81" customWidth="1"/>
    <col min="7429" max="7429" width="15.85546875" style="81" customWidth="1"/>
    <col min="7430" max="7430" width="91.140625" style="81" customWidth="1"/>
    <col min="7431" max="7431" width="37.42578125" style="81" customWidth="1"/>
    <col min="7432" max="7432" width="32" style="81" customWidth="1"/>
    <col min="7433" max="7433" width="19.85546875" style="81" bestFit="1" customWidth="1"/>
    <col min="7434" max="7434" width="21.85546875" style="81" customWidth="1"/>
    <col min="7435" max="7435" width="23.140625" style="81" customWidth="1"/>
    <col min="7436" max="7436" width="20" style="81" bestFit="1" customWidth="1"/>
    <col min="7437" max="7437" width="13.5703125" style="81" customWidth="1"/>
    <col min="7438" max="7439" width="14.5703125" style="81" customWidth="1"/>
    <col min="7440" max="7440" width="14.85546875" style="81" customWidth="1"/>
    <col min="7441" max="7443" width="11.42578125" style="81" customWidth="1"/>
    <col min="7444" max="7681" width="11.42578125" style="81"/>
    <col min="7682" max="7682" width="23.42578125" style="81" customWidth="1"/>
    <col min="7683" max="7683" width="12.42578125" style="81" customWidth="1"/>
    <col min="7684" max="7684" width="3" style="81" customWidth="1"/>
    <col min="7685" max="7685" width="15.85546875" style="81" customWidth="1"/>
    <col min="7686" max="7686" width="91.140625" style="81" customWidth="1"/>
    <col min="7687" max="7687" width="37.42578125" style="81" customWidth="1"/>
    <col min="7688" max="7688" width="32" style="81" customWidth="1"/>
    <col min="7689" max="7689" width="19.85546875" style="81" bestFit="1" customWidth="1"/>
    <col min="7690" max="7690" width="21.85546875" style="81" customWidth="1"/>
    <col min="7691" max="7691" width="23.140625" style="81" customWidth="1"/>
    <col min="7692" max="7692" width="20" style="81" bestFit="1" customWidth="1"/>
    <col min="7693" max="7693" width="13.5703125" style="81" customWidth="1"/>
    <col min="7694" max="7695" width="14.5703125" style="81" customWidth="1"/>
    <col min="7696" max="7696" width="14.85546875" style="81" customWidth="1"/>
    <col min="7697" max="7699" width="11.42578125" style="81" customWidth="1"/>
    <col min="7700" max="7937" width="11.42578125" style="81"/>
    <col min="7938" max="7938" width="23.42578125" style="81" customWidth="1"/>
    <col min="7939" max="7939" width="12.42578125" style="81" customWidth="1"/>
    <col min="7940" max="7940" width="3" style="81" customWidth="1"/>
    <col min="7941" max="7941" width="15.85546875" style="81" customWidth="1"/>
    <col min="7942" max="7942" width="91.140625" style="81" customWidth="1"/>
    <col min="7943" max="7943" width="37.42578125" style="81" customWidth="1"/>
    <col min="7944" max="7944" width="32" style="81" customWidth="1"/>
    <col min="7945" max="7945" width="19.85546875" style="81" bestFit="1" customWidth="1"/>
    <col min="7946" max="7946" width="21.85546875" style="81" customWidth="1"/>
    <col min="7947" max="7947" width="23.140625" style="81" customWidth="1"/>
    <col min="7948" max="7948" width="20" style="81" bestFit="1" customWidth="1"/>
    <col min="7949" max="7949" width="13.5703125" style="81" customWidth="1"/>
    <col min="7950" max="7951" width="14.5703125" style="81" customWidth="1"/>
    <col min="7952" max="7952" width="14.85546875" style="81" customWidth="1"/>
    <col min="7953" max="7955" width="11.42578125" style="81" customWidth="1"/>
    <col min="7956" max="8193" width="11.42578125" style="81"/>
    <col min="8194" max="8194" width="23.42578125" style="81" customWidth="1"/>
    <col min="8195" max="8195" width="12.42578125" style="81" customWidth="1"/>
    <col min="8196" max="8196" width="3" style="81" customWidth="1"/>
    <col min="8197" max="8197" width="15.85546875" style="81" customWidth="1"/>
    <col min="8198" max="8198" width="91.140625" style="81" customWidth="1"/>
    <col min="8199" max="8199" width="37.42578125" style="81" customWidth="1"/>
    <col min="8200" max="8200" width="32" style="81" customWidth="1"/>
    <col min="8201" max="8201" width="19.85546875" style="81" bestFit="1" customWidth="1"/>
    <col min="8202" max="8202" width="21.85546875" style="81" customWidth="1"/>
    <col min="8203" max="8203" width="23.140625" style="81" customWidth="1"/>
    <col min="8204" max="8204" width="20" style="81" bestFit="1" customWidth="1"/>
    <col min="8205" max="8205" width="13.5703125" style="81" customWidth="1"/>
    <col min="8206" max="8207" width="14.5703125" style="81" customWidth="1"/>
    <col min="8208" max="8208" width="14.85546875" style="81" customWidth="1"/>
    <col min="8209" max="8211" width="11.42578125" style="81" customWidth="1"/>
    <col min="8212" max="8449" width="11.42578125" style="81"/>
    <col min="8450" max="8450" width="23.42578125" style="81" customWidth="1"/>
    <col min="8451" max="8451" width="12.42578125" style="81" customWidth="1"/>
    <col min="8452" max="8452" width="3" style="81" customWidth="1"/>
    <col min="8453" max="8453" width="15.85546875" style="81" customWidth="1"/>
    <col min="8454" max="8454" width="91.140625" style="81" customWidth="1"/>
    <col min="8455" max="8455" width="37.42578125" style="81" customWidth="1"/>
    <col min="8456" max="8456" width="32" style="81" customWidth="1"/>
    <col min="8457" max="8457" width="19.85546875" style="81" bestFit="1" customWidth="1"/>
    <col min="8458" max="8458" width="21.85546875" style="81" customWidth="1"/>
    <col min="8459" max="8459" width="23.140625" style="81" customWidth="1"/>
    <col min="8460" max="8460" width="20" style="81" bestFit="1" customWidth="1"/>
    <col min="8461" max="8461" width="13.5703125" style="81" customWidth="1"/>
    <col min="8462" max="8463" width="14.5703125" style="81" customWidth="1"/>
    <col min="8464" max="8464" width="14.85546875" style="81" customWidth="1"/>
    <col min="8465" max="8467" width="11.42578125" style="81" customWidth="1"/>
    <col min="8468" max="8705" width="11.42578125" style="81"/>
    <col min="8706" max="8706" width="23.42578125" style="81" customWidth="1"/>
    <col min="8707" max="8707" width="12.42578125" style="81" customWidth="1"/>
    <col min="8708" max="8708" width="3" style="81" customWidth="1"/>
    <col min="8709" max="8709" width="15.85546875" style="81" customWidth="1"/>
    <col min="8710" max="8710" width="91.140625" style="81" customWidth="1"/>
    <col min="8711" max="8711" width="37.42578125" style="81" customWidth="1"/>
    <col min="8712" max="8712" width="32" style="81" customWidth="1"/>
    <col min="8713" max="8713" width="19.85546875" style="81" bestFit="1" customWidth="1"/>
    <col min="8714" max="8714" width="21.85546875" style="81" customWidth="1"/>
    <col min="8715" max="8715" width="23.140625" style="81" customWidth="1"/>
    <col min="8716" max="8716" width="20" style="81" bestFit="1" customWidth="1"/>
    <col min="8717" max="8717" width="13.5703125" style="81" customWidth="1"/>
    <col min="8718" max="8719" width="14.5703125" style="81" customWidth="1"/>
    <col min="8720" max="8720" width="14.85546875" style="81" customWidth="1"/>
    <col min="8721" max="8723" width="11.42578125" style="81" customWidth="1"/>
    <col min="8724" max="8961" width="11.42578125" style="81"/>
    <col min="8962" max="8962" width="23.42578125" style="81" customWidth="1"/>
    <col min="8963" max="8963" width="12.42578125" style="81" customWidth="1"/>
    <col min="8964" max="8964" width="3" style="81" customWidth="1"/>
    <col min="8965" max="8965" width="15.85546875" style="81" customWidth="1"/>
    <col min="8966" max="8966" width="91.140625" style="81" customWidth="1"/>
    <col min="8967" max="8967" width="37.42578125" style="81" customWidth="1"/>
    <col min="8968" max="8968" width="32" style="81" customWidth="1"/>
    <col min="8969" max="8969" width="19.85546875" style="81" bestFit="1" customWidth="1"/>
    <col min="8970" max="8970" width="21.85546875" style="81" customWidth="1"/>
    <col min="8971" max="8971" width="23.140625" style="81" customWidth="1"/>
    <col min="8972" max="8972" width="20" style="81" bestFit="1" customWidth="1"/>
    <col min="8973" max="8973" width="13.5703125" style="81" customWidth="1"/>
    <col min="8974" max="8975" width="14.5703125" style="81" customWidth="1"/>
    <col min="8976" max="8976" width="14.85546875" style="81" customWidth="1"/>
    <col min="8977" max="8979" width="11.42578125" style="81" customWidth="1"/>
    <col min="8980" max="9217" width="11.42578125" style="81"/>
    <col min="9218" max="9218" width="23.42578125" style="81" customWidth="1"/>
    <col min="9219" max="9219" width="12.42578125" style="81" customWidth="1"/>
    <col min="9220" max="9220" width="3" style="81" customWidth="1"/>
    <col min="9221" max="9221" width="15.85546875" style="81" customWidth="1"/>
    <col min="9222" max="9222" width="91.140625" style="81" customWidth="1"/>
    <col min="9223" max="9223" width="37.42578125" style="81" customWidth="1"/>
    <col min="9224" max="9224" width="32" style="81" customWidth="1"/>
    <col min="9225" max="9225" width="19.85546875" style="81" bestFit="1" customWidth="1"/>
    <col min="9226" max="9226" width="21.85546875" style="81" customWidth="1"/>
    <col min="9227" max="9227" width="23.140625" style="81" customWidth="1"/>
    <col min="9228" max="9228" width="20" style="81" bestFit="1" customWidth="1"/>
    <col min="9229" max="9229" width="13.5703125" style="81" customWidth="1"/>
    <col min="9230" max="9231" width="14.5703125" style="81" customWidth="1"/>
    <col min="9232" max="9232" width="14.85546875" style="81" customWidth="1"/>
    <col min="9233" max="9235" width="11.42578125" style="81" customWidth="1"/>
    <col min="9236" max="9473" width="11.42578125" style="81"/>
    <col min="9474" max="9474" width="23.42578125" style="81" customWidth="1"/>
    <col min="9475" max="9475" width="12.42578125" style="81" customWidth="1"/>
    <col min="9476" max="9476" width="3" style="81" customWidth="1"/>
    <col min="9477" max="9477" width="15.85546875" style="81" customWidth="1"/>
    <col min="9478" max="9478" width="91.140625" style="81" customWidth="1"/>
    <col min="9479" max="9479" width="37.42578125" style="81" customWidth="1"/>
    <col min="9480" max="9480" width="32" style="81" customWidth="1"/>
    <col min="9481" max="9481" width="19.85546875" style="81" bestFit="1" customWidth="1"/>
    <col min="9482" max="9482" width="21.85546875" style="81" customWidth="1"/>
    <col min="9483" max="9483" width="23.140625" style="81" customWidth="1"/>
    <col min="9484" max="9484" width="20" style="81" bestFit="1" customWidth="1"/>
    <col min="9485" max="9485" width="13.5703125" style="81" customWidth="1"/>
    <col min="9486" max="9487" width="14.5703125" style="81" customWidth="1"/>
    <col min="9488" max="9488" width="14.85546875" style="81" customWidth="1"/>
    <col min="9489" max="9491" width="11.42578125" style="81" customWidth="1"/>
    <col min="9492" max="9729" width="11.42578125" style="81"/>
    <col min="9730" max="9730" width="23.42578125" style="81" customWidth="1"/>
    <col min="9731" max="9731" width="12.42578125" style="81" customWidth="1"/>
    <col min="9732" max="9732" width="3" style="81" customWidth="1"/>
    <col min="9733" max="9733" width="15.85546875" style="81" customWidth="1"/>
    <col min="9734" max="9734" width="91.140625" style="81" customWidth="1"/>
    <col min="9735" max="9735" width="37.42578125" style="81" customWidth="1"/>
    <col min="9736" max="9736" width="32" style="81" customWidth="1"/>
    <col min="9737" max="9737" width="19.85546875" style="81" bestFit="1" customWidth="1"/>
    <col min="9738" max="9738" width="21.85546875" style="81" customWidth="1"/>
    <col min="9739" max="9739" width="23.140625" style="81" customWidth="1"/>
    <col min="9740" max="9740" width="20" style="81" bestFit="1" customWidth="1"/>
    <col min="9741" max="9741" width="13.5703125" style="81" customWidth="1"/>
    <col min="9742" max="9743" width="14.5703125" style="81" customWidth="1"/>
    <col min="9744" max="9744" width="14.85546875" style="81" customWidth="1"/>
    <col min="9745" max="9747" width="11.42578125" style="81" customWidth="1"/>
    <col min="9748" max="9985" width="11.42578125" style="81"/>
    <col min="9986" max="9986" width="23.42578125" style="81" customWidth="1"/>
    <col min="9987" max="9987" width="12.42578125" style="81" customWidth="1"/>
    <col min="9988" max="9988" width="3" style="81" customWidth="1"/>
    <col min="9989" max="9989" width="15.85546875" style="81" customWidth="1"/>
    <col min="9990" max="9990" width="91.140625" style="81" customWidth="1"/>
    <col min="9991" max="9991" width="37.42578125" style="81" customWidth="1"/>
    <col min="9992" max="9992" width="32" style="81" customWidth="1"/>
    <col min="9993" max="9993" width="19.85546875" style="81" bestFit="1" customWidth="1"/>
    <col min="9994" max="9994" width="21.85546875" style="81" customWidth="1"/>
    <col min="9995" max="9995" width="23.140625" style="81" customWidth="1"/>
    <col min="9996" max="9996" width="20" style="81" bestFit="1" customWidth="1"/>
    <col min="9997" max="9997" width="13.5703125" style="81" customWidth="1"/>
    <col min="9998" max="9999" width="14.5703125" style="81" customWidth="1"/>
    <col min="10000" max="10000" width="14.85546875" style="81" customWidth="1"/>
    <col min="10001" max="10003" width="11.42578125" style="81" customWidth="1"/>
    <col min="10004" max="10241" width="11.42578125" style="81"/>
    <col min="10242" max="10242" width="23.42578125" style="81" customWidth="1"/>
    <col min="10243" max="10243" width="12.42578125" style="81" customWidth="1"/>
    <col min="10244" max="10244" width="3" style="81" customWidth="1"/>
    <col min="10245" max="10245" width="15.85546875" style="81" customWidth="1"/>
    <col min="10246" max="10246" width="91.140625" style="81" customWidth="1"/>
    <col min="10247" max="10247" width="37.42578125" style="81" customWidth="1"/>
    <col min="10248" max="10248" width="32" style="81" customWidth="1"/>
    <col min="10249" max="10249" width="19.85546875" style="81" bestFit="1" customWidth="1"/>
    <col min="10250" max="10250" width="21.85546875" style="81" customWidth="1"/>
    <col min="10251" max="10251" width="23.140625" style="81" customWidth="1"/>
    <col min="10252" max="10252" width="20" style="81" bestFit="1" customWidth="1"/>
    <col min="10253" max="10253" width="13.5703125" style="81" customWidth="1"/>
    <col min="10254" max="10255" width="14.5703125" style="81" customWidth="1"/>
    <col min="10256" max="10256" width="14.85546875" style="81" customWidth="1"/>
    <col min="10257" max="10259" width="11.42578125" style="81" customWidth="1"/>
    <col min="10260" max="10497" width="11.42578125" style="81"/>
    <col min="10498" max="10498" width="23.42578125" style="81" customWidth="1"/>
    <col min="10499" max="10499" width="12.42578125" style="81" customWidth="1"/>
    <col min="10500" max="10500" width="3" style="81" customWidth="1"/>
    <col min="10501" max="10501" width="15.85546875" style="81" customWidth="1"/>
    <col min="10502" max="10502" width="91.140625" style="81" customWidth="1"/>
    <col min="10503" max="10503" width="37.42578125" style="81" customWidth="1"/>
    <col min="10504" max="10504" width="32" style="81" customWidth="1"/>
    <col min="10505" max="10505" width="19.85546875" style="81" bestFit="1" customWidth="1"/>
    <col min="10506" max="10506" width="21.85546875" style="81" customWidth="1"/>
    <col min="10507" max="10507" width="23.140625" style="81" customWidth="1"/>
    <col min="10508" max="10508" width="20" style="81" bestFit="1" customWidth="1"/>
    <col min="10509" max="10509" width="13.5703125" style="81" customWidth="1"/>
    <col min="10510" max="10511" width="14.5703125" style="81" customWidth="1"/>
    <col min="10512" max="10512" width="14.85546875" style="81" customWidth="1"/>
    <col min="10513" max="10515" width="11.42578125" style="81" customWidth="1"/>
    <col min="10516" max="10753" width="11.42578125" style="81"/>
    <col min="10754" max="10754" width="23.42578125" style="81" customWidth="1"/>
    <col min="10755" max="10755" width="12.42578125" style="81" customWidth="1"/>
    <col min="10756" max="10756" width="3" style="81" customWidth="1"/>
    <col min="10757" max="10757" width="15.85546875" style="81" customWidth="1"/>
    <col min="10758" max="10758" width="91.140625" style="81" customWidth="1"/>
    <col min="10759" max="10759" width="37.42578125" style="81" customWidth="1"/>
    <col min="10760" max="10760" width="32" style="81" customWidth="1"/>
    <col min="10761" max="10761" width="19.85546875" style="81" bestFit="1" customWidth="1"/>
    <col min="10762" max="10762" width="21.85546875" style="81" customWidth="1"/>
    <col min="10763" max="10763" width="23.140625" style="81" customWidth="1"/>
    <col min="10764" max="10764" width="20" style="81" bestFit="1" customWidth="1"/>
    <col min="10765" max="10765" width="13.5703125" style="81" customWidth="1"/>
    <col min="10766" max="10767" width="14.5703125" style="81" customWidth="1"/>
    <col min="10768" max="10768" width="14.85546875" style="81" customWidth="1"/>
    <col min="10769" max="10771" width="11.42578125" style="81" customWidth="1"/>
    <col min="10772" max="11009" width="11.42578125" style="81"/>
    <col min="11010" max="11010" width="23.42578125" style="81" customWidth="1"/>
    <col min="11011" max="11011" width="12.42578125" style="81" customWidth="1"/>
    <col min="11012" max="11012" width="3" style="81" customWidth="1"/>
    <col min="11013" max="11013" width="15.85546875" style="81" customWidth="1"/>
    <col min="11014" max="11014" width="91.140625" style="81" customWidth="1"/>
    <col min="11015" max="11015" width="37.42578125" style="81" customWidth="1"/>
    <col min="11016" max="11016" width="32" style="81" customWidth="1"/>
    <col min="11017" max="11017" width="19.85546875" style="81" bestFit="1" customWidth="1"/>
    <col min="11018" max="11018" width="21.85546875" style="81" customWidth="1"/>
    <col min="11019" max="11019" width="23.140625" style="81" customWidth="1"/>
    <col min="11020" max="11020" width="20" style="81" bestFit="1" customWidth="1"/>
    <col min="11021" max="11021" width="13.5703125" style="81" customWidth="1"/>
    <col min="11022" max="11023" width="14.5703125" style="81" customWidth="1"/>
    <col min="11024" max="11024" width="14.85546875" style="81" customWidth="1"/>
    <col min="11025" max="11027" width="11.42578125" style="81" customWidth="1"/>
    <col min="11028" max="11265" width="11.42578125" style="81"/>
    <col min="11266" max="11266" width="23.42578125" style="81" customWidth="1"/>
    <col min="11267" max="11267" width="12.42578125" style="81" customWidth="1"/>
    <col min="11268" max="11268" width="3" style="81" customWidth="1"/>
    <col min="11269" max="11269" width="15.85546875" style="81" customWidth="1"/>
    <col min="11270" max="11270" width="91.140625" style="81" customWidth="1"/>
    <col min="11271" max="11271" width="37.42578125" style="81" customWidth="1"/>
    <col min="11272" max="11272" width="32" style="81" customWidth="1"/>
    <col min="11273" max="11273" width="19.85546875" style="81" bestFit="1" customWidth="1"/>
    <col min="11274" max="11274" width="21.85546875" style="81" customWidth="1"/>
    <col min="11275" max="11275" width="23.140625" style="81" customWidth="1"/>
    <col min="11276" max="11276" width="20" style="81" bestFit="1" customWidth="1"/>
    <col min="11277" max="11277" width="13.5703125" style="81" customWidth="1"/>
    <col min="11278" max="11279" width="14.5703125" style="81" customWidth="1"/>
    <col min="11280" max="11280" width="14.85546875" style="81" customWidth="1"/>
    <col min="11281" max="11283" width="11.42578125" style="81" customWidth="1"/>
    <col min="11284" max="11521" width="11.42578125" style="81"/>
    <col min="11522" max="11522" width="23.42578125" style="81" customWidth="1"/>
    <col min="11523" max="11523" width="12.42578125" style="81" customWidth="1"/>
    <col min="11524" max="11524" width="3" style="81" customWidth="1"/>
    <col min="11525" max="11525" width="15.85546875" style="81" customWidth="1"/>
    <col min="11526" max="11526" width="91.140625" style="81" customWidth="1"/>
    <col min="11527" max="11527" width="37.42578125" style="81" customWidth="1"/>
    <col min="11528" max="11528" width="32" style="81" customWidth="1"/>
    <col min="11529" max="11529" width="19.85546875" style="81" bestFit="1" customWidth="1"/>
    <col min="11530" max="11530" width="21.85546875" style="81" customWidth="1"/>
    <col min="11531" max="11531" width="23.140625" style="81" customWidth="1"/>
    <col min="11532" max="11532" width="20" style="81" bestFit="1" customWidth="1"/>
    <col min="11533" max="11533" width="13.5703125" style="81" customWidth="1"/>
    <col min="11534" max="11535" width="14.5703125" style="81" customWidth="1"/>
    <col min="11536" max="11536" width="14.85546875" style="81" customWidth="1"/>
    <col min="11537" max="11539" width="11.42578125" style="81" customWidth="1"/>
    <col min="11540" max="11777" width="11.42578125" style="81"/>
    <col min="11778" max="11778" width="23.42578125" style="81" customWidth="1"/>
    <col min="11779" max="11779" width="12.42578125" style="81" customWidth="1"/>
    <col min="11780" max="11780" width="3" style="81" customWidth="1"/>
    <col min="11781" max="11781" width="15.85546875" style="81" customWidth="1"/>
    <col min="11782" max="11782" width="91.140625" style="81" customWidth="1"/>
    <col min="11783" max="11783" width="37.42578125" style="81" customWidth="1"/>
    <col min="11784" max="11784" width="32" style="81" customWidth="1"/>
    <col min="11785" max="11785" width="19.85546875" style="81" bestFit="1" customWidth="1"/>
    <col min="11786" max="11786" width="21.85546875" style="81" customWidth="1"/>
    <col min="11787" max="11787" width="23.140625" style="81" customWidth="1"/>
    <col min="11788" max="11788" width="20" style="81" bestFit="1" customWidth="1"/>
    <col min="11789" max="11789" width="13.5703125" style="81" customWidth="1"/>
    <col min="11790" max="11791" width="14.5703125" style="81" customWidth="1"/>
    <col min="11792" max="11792" width="14.85546875" style="81" customWidth="1"/>
    <col min="11793" max="11795" width="11.42578125" style="81" customWidth="1"/>
    <col min="11796" max="12033" width="11.42578125" style="81"/>
    <col min="12034" max="12034" width="23.42578125" style="81" customWidth="1"/>
    <col min="12035" max="12035" width="12.42578125" style="81" customWidth="1"/>
    <col min="12036" max="12036" width="3" style="81" customWidth="1"/>
    <col min="12037" max="12037" width="15.85546875" style="81" customWidth="1"/>
    <col min="12038" max="12038" width="91.140625" style="81" customWidth="1"/>
    <col min="12039" max="12039" width="37.42578125" style="81" customWidth="1"/>
    <col min="12040" max="12040" width="32" style="81" customWidth="1"/>
    <col min="12041" max="12041" width="19.85546875" style="81" bestFit="1" customWidth="1"/>
    <col min="12042" max="12042" width="21.85546875" style="81" customWidth="1"/>
    <col min="12043" max="12043" width="23.140625" style="81" customWidth="1"/>
    <col min="12044" max="12044" width="20" style="81" bestFit="1" customWidth="1"/>
    <col min="12045" max="12045" width="13.5703125" style="81" customWidth="1"/>
    <col min="12046" max="12047" width="14.5703125" style="81" customWidth="1"/>
    <col min="12048" max="12048" width="14.85546875" style="81" customWidth="1"/>
    <col min="12049" max="12051" width="11.42578125" style="81" customWidth="1"/>
    <col min="12052" max="12289" width="11.42578125" style="81"/>
    <col min="12290" max="12290" width="23.42578125" style="81" customWidth="1"/>
    <col min="12291" max="12291" width="12.42578125" style="81" customWidth="1"/>
    <col min="12292" max="12292" width="3" style="81" customWidth="1"/>
    <col min="12293" max="12293" width="15.85546875" style="81" customWidth="1"/>
    <col min="12294" max="12294" width="91.140625" style="81" customWidth="1"/>
    <col min="12295" max="12295" width="37.42578125" style="81" customWidth="1"/>
    <col min="12296" max="12296" width="32" style="81" customWidth="1"/>
    <col min="12297" max="12297" width="19.85546875" style="81" bestFit="1" customWidth="1"/>
    <col min="12298" max="12298" width="21.85546875" style="81" customWidth="1"/>
    <col min="12299" max="12299" width="23.140625" style="81" customWidth="1"/>
    <col min="12300" max="12300" width="20" style="81" bestFit="1" customWidth="1"/>
    <col min="12301" max="12301" width="13.5703125" style="81" customWidth="1"/>
    <col min="12302" max="12303" width="14.5703125" style="81" customWidth="1"/>
    <col min="12304" max="12304" width="14.85546875" style="81" customWidth="1"/>
    <col min="12305" max="12307" width="11.42578125" style="81" customWidth="1"/>
    <col min="12308" max="12545" width="11.42578125" style="81"/>
    <col min="12546" max="12546" width="23.42578125" style="81" customWidth="1"/>
    <col min="12547" max="12547" width="12.42578125" style="81" customWidth="1"/>
    <col min="12548" max="12548" width="3" style="81" customWidth="1"/>
    <col min="12549" max="12549" width="15.85546875" style="81" customWidth="1"/>
    <col min="12550" max="12550" width="91.140625" style="81" customWidth="1"/>
    <col min="12551" max="12551" width="37.42578125" style="81" customWidth="1"/>
    <col min="12552" max="12552" width="32" style="81" customWidth="1"/>
    <col min="12553" max="12553" width="19.85546875" style="81" bestFit="1" customWidth="1"/>
    <col min="12554" max="12554" width="21.85546875" style="81" customWidth="1"/>
    <col min="12555" max="12555" width="23.140625" style="81" customWidth="1"/>
    <col min="12556" max="12556" width="20" style="81" bestFit="1" customWidth="1"/>
    <col min="12557" max="12557" width="13.5703125" style="81" customWidth="1"/>
    <col min="12558" max="12559" width="14.5703125" style="81" customWidth="1"/>
    <col min="12560" max="12560" width="14.85546875" style="81" customWidth="1"/>
    <col min="12561" max="12563" width="11.42578125" style="81" customWidth="1"/>
    <col min="12564" max="12801" width="11.42578125" style="81"/>
    <col min="12802" max="12802" width="23.42578125" style="81" customWidth="1"/>
    <col min="12803" max="12803" width="12.42578125" style="81" customWidth="1"/>
    <col min="12804" max="12804" width="3" style="81" customWidth="1"/>
    <col min="12805" max="12805" width="15.85546875" style="81" customWidth="1"/>
    <col min="12806" max="12806" width="91.140625" style="81" customWidth="1"/>
    <col min="12807" max="12807" width="37.42578125" style="81" customWidth="1"/>
    <col min="12808" max="12808" width="32" style="81" customWidth="1"/>
    <col min="12809" max="12809" width="19.85546875" style="81" bestFit="1" customWidth="1"/>
    <col min="12810" max="12810" width="21.85546875" style="81" customWidth="1"/>
    <col min="12811" max="12811" width="23.140625" style="81" customWidth="1"/>
    <col min="12812" max="12812" width="20" style="81" bestFit="1" customWidth="1"/>
    <col min="12813" max="12813" width="13.5703125" style="81" customWidth="1"/>
    <col min="12814" max="12815" width="14.5703125" style="81" customWidth="1"/>
    <col min="12816" max="12816" width="14.85546875" style="81" customWidth="1"/>
    <col min="12817" max="12819" width="11.42578125" style="81" customWidth="1"/>
    <col min="12820" max="13057" width="11.42578125" style="81"/>
    <col min="13058" max="13058" width="23.42578125" style="81" customWidth="1"/>
    <col min="13059" max="13059" width="12.42578125" style="81" customWidth="1"/>
    <col min="13060" max="13060" width="3" style="81" customWidth="1"/>
    <col min="13061" max="13061" width="15.85546875" style="81" customWidth="1"/>
    <col min="13062" max="13062" width="91.140625" style="81" customWidth="1"/>
    <col min="13063" max="13063" width="37.42578125" style="81" customWidth="1"/>
    <col min="13064" max="13064" width="32" style="81" customWidth="1"/>
    <col min="13065" max="13065" width="19.85546875" style="81" bestFit="1" customWidth="1"/>
    <col min="13066" max="13066" width="21.85546875" style="81" customWidth="1"/>
    <col min="13067" max="13067" width="23.140625" style="81" customWidth="1"/>
    <col min="13068" max="13068" width="20" style="81" bestFit="1" customWidth="1"/>
    <col min="13069" max="13069" width="13.5703125" style="81" customWidth="1"/>
    <col min="13070" max="13071" width="14.5703125" style="81" customWidth="1"/>
    <col min="13072" max="13072" width="14.85546875" style="81" customWidth="1"/>
    <col min="13073" max="13075" width="11.42578125" style="81" customWidth="1"/>
    <col min="13076" max="13313" width="11.42578125" style="81"/>
    <col min="13314" max="13314" width="23.42578125" style="81" customWidth="1"/>
    <col min="13315" max="13315" width="12.42578125" style="81" customWidth="1"/>
    <col min="13316" max="13316" width="3" style="81" customWidth="1"/>
    <col min="13317" max="13317" width="15.85546875" style="81" customWidth="1"/>
    <col min="13318" max="13318" width="91.140625" style="81" customWidth="1"/>
    <col min="13319" max="13319" width="37.42578125" style="81" customWidth="1"/>
    <col min="13320" max="13320" width="32" style="81" customWidth="1"/>
    <col min="13321" max="13321" width="19.85546875" style="81" bestFit="1" customWidth="1"/>
    <col min="13322" max="13322" width="21.85546875" style="81" customWidth="1"/>
    <col min="13323" max="13323" width="23.140625" style="81" customWidth="1"/>
    <col min="13324" max="13324" width="20" style="81" bestFit="1" customWidth="1"/>
    <col min="13325" max="13325" width="13.5703125" style="81" customWidth="1"/>
    <col min="13326" max="13327" width="14.5703125" style="81" customWidth="1"/>
    <col min="13328" max="13328" width="14.85546875" style="81" customWidth="1"/>
    <col min="13329" max="13331" width="11.42578125" style="81" customWidth="1"/>
    <col min="13332" max="13569" width="11.42578125" style="81"/>
    <col min="13570" max="13570" width="23.42578125" style="81" customWidth="1"/>
    <col min="13571" max="13571" width="12.42578125" style="81" customWidth="1"/>
    <col min="13572" max="13572" width="3" style="81" customWidth="1"/>
    <col min="13573" max="13573" width="15.85546875" style="81" customWidth="1"/>
    <col min="13574" max="13574" width="91.140625" style="81" customWidth="1"/>
    <col min="13575" max="13575" width="37.42578125" style="81" customWidth="1"/>
    <col min="13576" max="13576" width="32" style="81" customWidth="1"/>
    <col min="13577" max="13577" width="19.85546875" style="81" bestFit="1" customWidth="1"/>
    <col min="13578" max="13578" width="21.85546875" style="81" customWidth="1"/>
    <col min="13579" max="13579" width="23.140625" style="81" customWidth="1"/>
    <col min="13580" max="13580" width="20" style="81" bestFit="1" customWidth="1"/>
    <col min="13581" max="13581" width="13.5703125" style="81" customWidth="1"/>
    <col min="13582" max="13583" width="14.5703125" style="81" customWidth="1"/>
    <col min="13584" max="13584" width="14.85546875" style="81" customWidth="1"/>
    <col min="13585" max="13587" width="11.42578125" style="81" customWidth="1"/>
    <col min="13588" max="13825" width="11.42578125" style="81"/>
    <col min="13826" max="13826" width="23.42578125" style="81" customWidth="1"/>
    <col min="13827" max="13827" width="12.42578125" style="81" customWidth="1"/>
    <col min="13828" max="13828" width="3" style="81" customWidth="1"/>
    <col min="13829" max="13829" width="15.85546875" style="81" customWidth="1"/>
    <col min="13830" max="13830" width="91.140625" style="81" customWidth="1"/>
    <col min="13831" max="13831" width="37.42578125" style="81" customWidth="1"/>
    <col min="13832" max="13832" width="32" style="81" customWidth="1"/>
    <col min="13833" max="13833" width="19.85546875" style="81" bestFit="1" customWidth="1"/>
    <col min="13834" max="13834" width="21.85546875" style="81" customWidth="1"/>
    <col min="13835" max="13835" width="23.140625" style="81" customWidth="1"/>
    <col min="13836" max="13836" width="20" style="81" bestFit="1" customWidth="1"/>
    <col min="13837" max="13837" width="13.5703125" style="81" customWidth="1"/>
    <col min="13838" max="13839" width="14.5703125" style="81" customWidth="1"/>
    <col min="13840" max="13840" width="14.85546875" style="81" customWidth="1"/>
    <col min="13841" max="13843" width="11.42578125" style="81" customWidth="1"/>
    <col min="13844" max="14081" width="11.42578125" style="81"/>
    <col min="14082" max="14082" width="23.42578125" style="81" customWidth="1"/>
    <col min="14083" max="14083" width="12.42578125" style="81" customWidth="1"/>
    <col min="14084" max="14084" width="3" style="81" customWidth="1"/>
    <col min="14085" max="14085" width="15.85546875" style="81" customWidth="1"/>
    <col min="14086" max="14086" width="91.140625" style="81" customWidth="1"/>
    <col min="14087" max="14087" width="37.42578125" style="81" customWidth="1"/>
    <col min="14088" max="14088" width="32" style="81" customWidth="1"/>
    <col min="14089" max="14089" width="19.85546875" style="81" bestFit="1" customWidth="1"/>
    <col min="14090" max="14090" width="21.85546875" style="81" customWidth="1"/>
    <col min="14091" max="14091" width="23.140625" style="81" customWidth="1"/>
    <col min="14092" max="14092" width="20" style="81" bestFit="1" customWidth="1"/>
    <col min="14093" max="14093" width="13.5703125" style="81" customWidth="1"/>
    <col min="14094" max="14095" width="14.5703125" style="81" customWidth="1"/>
    <col min="14096" max="14096" width="14.85546875" style="81" customWidth="1"/>
    <col min="14097" max="14099" width="11.42578125" style="81" customWidth="1"/>
    <col min="14100" max="14337" width="11.42578125" style="81"/>
    <col min="14338" max="14338" width="23.42578125" style="81" customWidth="1"/>
    <col min="14339" max="14339" width="12.42578125" style="81" customWidth="1"/>
    <col min="14340" max="14340" width="3" style="81" customWidth="1"/>
    <col min="14341" max="14341" width="15.85546875" style="81" customWidth="1"/>
    <col min="14342" max="14342" width="91.140625" style="81" customWidth="1"/>
    <col min="14343" max="14343" width="37.42578125" style="81" customWidth="1"/>
    <col min="14344" max="14344" width="32" style="81" customWidth="1"/>
    <col min="14345" max="14345" width="19.85546875" style="81" bestFit="1" customWidth="1"/>
    <col min="14346" max="14346" width="21.85546875" style="81" customWidth="1"/>
    <col min="14347" max="14347" width="23.140625" style="81" customWidth="1"/>
    <col min="14348" max="14348" width="20" style="81" bestFit="1" customWidth="1"/>
    <col min="14349" max="14349" width="13.5703125" style="81" customWidth="1"/>
    <col min="14350" max="14351" width="14.5703125" style="81" customWidth="1"/>
    <col min="14352" max="14352" width="14.85546875" style="81" customWidth="1"/>
    <col min="14353" max="14355" width="11.42578125" style="81" customWidth="1"/>
    <col min="14356" max="14593" width="11.42578125" style="81"/>
    <col min="14594" max="14594" width="23.42578125" style="81" customWidth="1"/>
    <col min="14595" max="14595" width="12.42578125" style="81" customWidth="1"/>
    <col min="14596" max="14596" width="3" style="81" customWidth="1"/>
    <col min="14597" max="14597" width="15.85546875" style="81" customWidth="1"/>
    <col min="14598" max="14598" width="91.140625" style="81" customWidth="1"/>
    <col min="14599" max="14599" width="37.42578125" style="81" customWidth="1"/>
    <col min="14600" max="14600" width="32" style="81" customWidth="1"/>
    <col min="14601" max="14601" width="19.85546875" style="81" bestFit="1" customWidth="1"/>
    <col min="14602" max="14602" width="21.85546875" style="81" customWidth="1"/>
    <col min="14603" max="14603" width="23.140625" style="81" customWidth="1"/>
    <col min="14604" max="14604" width="20" style="81" bestFit="1" customWidth="1"/>
    <col min="14605" max="14605" width="13.5703125" style="81" customWidth="1"/>
    <col min="14606" max="14607" width="14.5703125" style="81" customWidth="1"/>
    <col min="14608" max="14608" width="14.85546875" style="81" customWidth="1"/>
    <col min="14609" max="14611" width="11.42578125" style="81" customWidth="1"/>
    <col min="14612" max="14849" width="11.42578125" style="81"/>
    <col min="14850" max="14850" width="23.42578125" style="81" customWidth="1"/>
    <col min="14851" max="14851" width="12.42578125" style="81" customWidth="1"/>
    <col min="14852" max="14852" width="3" style="81" customWidth="1"/>
    <col min="14853" max="14853" width="15.85546875" style="81" customWidth="1"/>
    <col min="14854" max="14854" width="91.140625" style="81" customWidth="1"/>
    <col min="14855" max="14855" width="37.42578125" style="81" customWidth="1"/>
    <col min="14856" max="14856" width="32" style="81" customWidth="1"/>
    <col min="14857" max="14857" width="19.85546875" style="81" bestFit="1" customWidth="1"/>
    <col min="14858" max="14858" width="21.85546875" style="81" customWidth="1"/>
    <col min="14859" max="14859" width="23.140625" style="81" customWidth="1"/>
    <col min="14860" max="14860" width="20" style="81" bestFit="1" customWidth="1"/>
    <col min="14861" max="14861" width="13.5703125" style="81" customWidth="1"/>
    <col min="14862" max="14863" width="14.5703125" style="81" customWidth="1"/>
    <col min="14864" max="14864" width="14.85546875" style="81" customWidth="1"/>
    <col min="14865" max="14867" width="11.42578125" style="81" customWidth="1"/>
    <col min="14868" max="15105" width="11.42578125" style="81"/>
    <col min="15106" max="15106" width="23.42578125" style="81" customWidth="1"/>
    <col min="15107" max="15107" width="12.42578125" style="81" customWidth="1"/>
    <col min="15108" max="15108" width="3" style="81" customWidth="1"/>
    <col min="15109" max="15109" width="15.85546875" style="81" customWidth="1"/>
    <col min="15110" max="15110" width="91.140625" style="81" customWidth="1"/>
    <col min="15111" max="15111" width="37.42578125" style="81" customWidth="1"/>
    <col min="15112" max="15112" width="32" style="81" customWidth="1"/>
    <col min="15113" max="15113" width="19.85546875" style="81" bestFit="1" customWidth="1"/>
    <col min="15114" max="15114" width="21.85546875" style="81" customWidth="1"/>
    <col min="15115" max="15115" width="23.140625" style="81" customWidth="1"/>
    <col min="15116" max="15116" width="20" style="81" bestFit="1" customWidth="1"/>
    <col min="15117" max="15117" width="13.5703125" style="81" customWidth="1"/>
    <col min="15118" max="15119" width="14.5703125" style="81" customWidth="1"/>
    <col min="15120" max="15120" width="14.85546875" style="81" customWidth="1"/>
    <col min="15121" max="15123" width="11.42578125" style="81" customWidth="1"/>
    <col min="15124" max="15361" width="11.42578125" style="81"/>
    <col min="15362" max="15362" width="23.42578125" style="81" customWidth="1"/>
    <col min="15363" max="15363" width="12.42578125" style="81" customWidth="1"/>
    <col min="15364" max="15364" width="3" style="81" customWidth="1"/>
    <col min="15365" max="15365" width="15.85546875" style="81" customWidth="1"/>
    <col min="15366" max="15366" width="91.140625" style="81" customWidth="1"/>
    <col min="15367" max="15367" width="37.42578125" style="81" customWidth="1"/>
    <col min="15368" max="15368" width="32" style="81" customWidth="1"/>
    <col min="15369" max="15369" width="19.85546875" style="81" bestFit="1" customWidth="1"/>
    <col min="15370" max="15370" width="21.85546875" style="81" customWidth="1"/>
    <col min="15371" max="15371" width="23.140625" style="81" customWidth="1"/>
    <col min="15372" max="15372" width="20" style="81" bestFit="1" customWidth="1"/>
    <col min="15373" max="15373" width="13.5703125" style="81" customWidth="1"/>
    <col min="15374" max="15375" width="14.5703125" style="81" customWidth="1"/>
    <col min="15376" max="15376" width="14.85546875" style="81" customWidth="1"/>
    <col min="15377" max="15379" width="11.42578125" style="81" customWidth="1"/>
    <col min="15380" max="15617" width="11.42578125" style="81"/>
    <col min="15618" max="15618" width="23.42578125" style="81" customWidth="1"/>
    <col min="15619" max="15619" width="12.42578125" style="81" customWidth="1"/>
    <col min="15620" max="15620" width="3" style="81" customWidth="1"/>
    <col min="15621" max="15621" width="15.85546875" style="81" customWidth="1"/>
    <col min="15622" max="15622" width="91.140625" style="81" customWidth="1"/>
    <col min="15623" max="15623" width="37.42578125" style="81" customWidth="1"/>
    <col min="15624" max="15624" width="32" style="81" customWidth="1"/>
    <col min="15625" max="15625" width="19.85546875" style="81" bestFit="1" customWidth="1"/>
    <col min="15626" max="15626" width="21.85546875" style="81" customWidth="1"/>
    <col min="15627" max="15627" width="23.140625" style="81" customWidth="1"/>
    <col min="15628" max="15628" width="20" style="81" bestFit="1" customWidth="1"/>
    <col min="15629" max="15629" width="13.5703125" style="81" customWidth="1"/>
    <col min="15630" max="15631" width="14.5703125" style="81" customWidth="1"/>
    <col min="15632" max="15632" width="14.85546875" style="81" customWidth="1"/>
    <col min="15633" max="15635" width="11.42578125" style="81" customWidth="1"/>
    <col min="15636" max="15873" width="11.42578125" style="81"/>
    <col min="15874" max="15874" width="23.42578125" style="81" customWidth="1"/>
    <col min="15875" max="15875" width="12.42578125" style="81" customWidth="1"/>
    <col min="15876" max="15876" width="3" style="81" customWidth="1"/>
    <col min="15877" max="15877" width="15.85546875" style="81" customWidth="1"/>
    <col min="15878" max="15878" width="91.140625" style="81" customWidth="1"/>
    <col min="15879" max="15879" width="37.42578125" style="81" customWidth="1"/>
    <col min="15880" max="15880" width="32" style="81" customWidth="1"/>
    <col min="15881" max="15881" width="19.85546875" style="81" bestFit="1" customWidth="1"/>
    <col min="15882" max="15882" width="21.85546875" style="81" customWidth="1"/>
    <col min="15883" max="15883" width="23.140625" style="81" customWidth="1"/>
    <col min="15884" max="15884" width="20" style="81" bestFit="1" customWidth="1"/>
    <col min="15885" max="15885" width="13.5703125" style="81" customWidth="1"/>
    <col min="15886" max="15887" width="14.5703125" style="81" customWidth="1"/>
    <col min="15888" max="15888" width="14.85546875" style="81" customWidth="1"/>
    <col min="15889" max="15891" width="11.42578125" style="81" customWidth="1"/>
    <col min="15892" max="16129" width="11.42578125" style="81"/>
    <col min="16130" max="16130" width="23.42578125" style="81" customWidth="1"/>
    <col min="16131" max="16131" width="12.42578125" style="81" customWidth="1"/>
    <col min="16132" max="16132" width="3" style="81" customWidth="1"/>
    <col min="16133" max="16133" width="15.85546875" style="81" customWidth="1"/>
    <col min="16134" max="16134" width="91.140625" style="81" customWidth="1"/>
    <col min="16135" max="16135" width="37.42578125" style="81" customWidth="1"/>
    <col min="16136" max="16136" width="32" style="81" customWidth="1"/>
    <col min="16137" max="16137" width="19.85546875" style="81" bestFit="1" customWidth="1"/>
    <col min="16138" max="16138" width="21.85546875" style="81" customWidth="1"/>
    <col min="16139" max="16139" width="23.140625" style="81" customWidth="1"/>
    <col min="16140" max="16140" width="20" style="81" bestFit="1" customWidth="1"/>
    <col min="16141" max="16141" width="13.5703125" style="81" customWidth="1"/>
    <col min="16142" max="16143" width="14.5703125" style="81" customWidth="1"/>
    <col min="16144" max="16144" width="14.85546875" style="81" customWidth="1"/>
    <col min="16145" max="16147" width="11.42578125" style="81" customWidth="1"/>
    <col min="16148" max="16384" width="11.42578125" style="81"/>
  </cols>
  <sheetData>
    <row r="1" spans="1:33">
      <c r="A1" s="74"/>
      <c r="B1" s="75"/>
      <c r="C1" s="76"/>
      <c r="D1" s="76"/>
      <c r="E1" s="76"/>
      <c r="F1" s="77"/>
      <c r="G1" s="77"/>
      <c r="H1" s="77"/>
      <c r="I1" s="78"/>
      <c r="J1" s="78"/>
      <c r="K1" s="79"/>
      <c r="L1" s="78"/>
      <c r="M1" s="79"/>
      <c r="N1" s="79"/>
      <c r="O1" s="79"/>
      <c r="P1" s="79"/>
      <c r="Q1" s="80"/>
      <c r="R1" s="80"/>
      <c r="T1" s="76"/>
      <c r="U1" s="76"/>
      <c r="V1" s="76"/>
      <c r="W1" s="76"/>
      <c r="X1" s="76"/>
      <c r="Y1" s="76"/>
      <c r="Z1" s="76"/>
      <c r="AA1" s="76"/>
      <c r="AB1" s="76"/>
      <c r="AC1" s="76"/>
      <c r="AD1" s="76"/>
      <c r="AE1" s="76"/>
      <c r="AF1" s="76"/>
      <c r="AG1" s="76"/>
    </row>
    <row r="2" spans="1:33">
      <c r="A2" s="386" t="s">
        <v>0</v>
      </c>
      <c r="B2" s="387"/>
      <c r="C2" s="387"/>
      <c r="D2" s="387"/>
      <c r="E2" s="387"/>
      <c r="F2" s="387"/>
      <c r="G2" s="387"/>
      <c r="H2" s="388"/>
      <c r="I2" s="78"/>
      <c r="J2" s="78"/>
      <c r="K2" s="79"/>
      <c r="L2" s="78"/>
      <c r="M2" s="79"/>
      <c r="N2" s="79"/>
      <c r="O2" s="79"/>
      <c r="P2" s="79"/>
      <c r="Q2" s="80"/>
      <c r="R2" s="80"/>
      <c r="T2" s="76"/>
      <c r="U2" s="76"/>
      <c r="V2" s="76"/>
      <c r="W2" s="76"/>
      <c r="X2" s="76"/>
      <c r="Y2" s="76"/>
      <c r="Z2" s="76"/>
      <c r="AA2" s="76"/>
      <c r="AB2" s="76"/>
      <c r="AC2" s="76"/>
      <c r="AD2" s="76"/>
      <c r="AE2" s="76"/>
      <c r="AF2" s="76"/>
      <c r="AG2" s="76"/>
    </row>
    <row r="3" spans="1:33">
      <c r="A3" s="389" t="s">
        <v>1</v>
      </c>
      <c r="B3" s="390"/>
      <c r="C3" s="390"/>
      <c r="D3" s="390"/>
      <c r="E3" s="390"/>
      <c r="F3" s="390"/>
      <c r="G3" s="390"/>
      <c r="H3" s="391"/>
      <c r="I3" s="78"/>
      <c r="J3" s="78"/>
      <c r="K3" s="79"/>
      <c r="L3" s="78"/>
      <c r="M3" s="79"/>
      <c r="N3" s="79"/>
      <c r="O3" s="79"/>
      <c r="P3" s="79"/>
      <c r="Q3" s="80"/>
      <c r="R3" s="80"/>
      <c r="T3" s="76"/>
      <c r="U3" s="76"/>
      <c r="V3" s="76"/>
      <c r="W3" s="76"/>
      <c r="X3" s="76"/>
      <c r="Y3" s="76"/>
      <c r="Z3" s="76"/>
      <c r="AA3" s="76"/>
      <c r="AB3" s="76"/>
      <c r="AC3" s="76"/>
      <c r="AD3" s="76"/>
      <c r="AE3" s="76"/>
      <c r="AF3" s="76"/>
      <c r="AG3" s="76"/>
    </row>
    <row r="4" spans="1:33">
      <c r="A4" s="82"/>
      <c r="B4" s="75"/>
      <c r="C4" s="76"/>
      <c r="D4" s="76"/>
      <c r="E4" s="76"/>
      <c r="F4" s="77"/>
      <c r="G4" s="77"/>
      <c r="H4" s="83"/>
      <c r="I4" s="78"/>
      <c r="J4" s="78"/>
      <c r="K4" s="79"/>
      <c r="L4" s="78"/>
      <c r="M4" s="79"/>
      <c r="N4" s="79"/>
      <c r="O4" s="79"/>
      <c r="P4" s="79"/>
      <c r="Q4" s="80"/>
      <c r="R4" s="80"/>
      <c r="T4" s="76"/>
      <c r="U4" s="76"/>
      <c r="V4" s="76"/>
      <c r="W4" s="76"/>
      <c r="X4" s="76"/>
      <c r="Y4" s="76"/>
      <c r="Z4" s="76"/>
      <c r="AA4" s="76"/>
      <c r="AB4" s="76"/>
      <c r="AC4" s="76"/>
      <c r="AD4" s="76"/>
      <c r="AE4" s="76"/>
      <c r="AF4" s="76"/>
      <c r="AG4" s="76"/>
    </row>
    <row r="5" spans="1:33" s="76" customFormat="1">
      <c r="A5" s="94"/>
      <c r="F5" s="77"/>
      <c r="G5" s="77"/>
      <c r="H5" s="83"/>
      <c r="I5" s="78"/>
      <c r="J5" s="78"/>
      <c r="K5" s="79"/>
      <c r="L5" s="78"/>
      <c r="M5" s="79"/>
      <c r="N5" s="79"/>
      <c r="O5" s="79"/>
      <c r="P5" s="79"/>
      <c r="Q5" s="80"/>
      <c r="R5" s="80"/>
    </row>
    <row r="6" spans="1:33" s="76" customFormat="1">
      <c r="A6" s="82"/>
      <c r="B6" s="75"/>
      <c r="F6" s="77"/>
      <c r="G6" s="77"/>
      <c r="H6" s="83"/>
      <c r="I6" s="78"/>
      <c r="J6" s="78"/>
      <c r="K6" s="79"/>
      <c r="L6" s="78"/>
      <c r="M6" s="79"/>
      <c r="N6" s="79"/>
      <c r="O6" s="79"/>
      <c r="P6" s="79"/>
      <c r="Q6" s="80"/>
      <c r="R6" s="80"/>
    </row>
    <row r="7" spans="1:33" s="76" customFormat="1">
      <c r="A7" s="82"/>
      <c r="B7" s="75"/>
      <c r="F7" s="77"/>
      <c r="G7" s="77"/>
      <c r="H7" s="83"/>
      <c r="I7" s="78"/>
      <c r="J7" s="78"/>
      <c r="K7" s="79"/>
      <c r="L7" s="78"/>
      <c r="M7" s="79"/>
      <c r="N7" s="79"/>
      <c r="O7" s="79"/>
      <c r="P7" s="79"/>
      <c r="Q7" s="80"/>
      <c r="R7" s="80"/>
    </row>
    <row r="8" spans="1:33" s="76" customFormat="1">
      <c r="A8" s="82" t="s">
        <v>2</v>
      </c>
      <c r="B8" s="84"/>
      <c r="C8" s="373" t="s">
        <v>3</v>
      </c>
      <c r="D8" s="373"/>
      <c r="E8" s="373"/>
      <c r="F8" s="373"/>
      <c r="G8" s="373"/>
      <c r="H8" s="374"/>
      <c r="I8" s="78"/>
      <c r="J8" s="78"/>
      <c r="K8" s="79"/>
      <c r="L8" s="78"/>
      <c r="M8" s="79"/>
      <c r="N8" s="79"/>
      <c r="O8" s="79"/>
      <c r="P8" s="79"/>
      <c r="Q8" s="80"/>
      <c r="R8" s="80"/>
    </row>
    <row r="9" spans="1:33" s="76" customFormat="1">
      <c r="A9" s="82" t="s">
        <v>4</v>
      </c>
      <c r="B9" s="84"/>
      <c r="C9" s="76" t="s">
        <v>5</v>
      </c>
      <c r="F9" s="77"/>
      <c r="G9" s="77"/>
      <c r="H9" s="83"/>
      <c r="I9" s="78"/>
      <c r="J9" s="78"/>
      <c r="K9" s="79"/>
      <c r="L9" s="78"/>
      <c r="M9" s="79"/>
      <c r="N9" s="79"/>
      <c r="O9" s="79"/>
      <c r="P9" s="79"/>
      <c r="Q9" s="80"/>
      <c r="R9" s="80"/>
    </row>
    <row r="10" spans="1:33" s="76" customFormat="1">
      <c r="A10" s="82"/>
      <c r="B10" s="84"/>
      <c r="F10" s="77"/>
      <c r="G10" s="77"/>
      <c r="H10" s="83"/>
      <c r="I10" s="78"/>
      <c r="J10" s="78"/>
      <c r="K10" s="79"/>
      <c r="L10" s="78"/>
      <c r="M10" s="79"/>
      <c r="N10" s="79"/>
      <c r="O10" s="79"/>
      <c r="P10" s="79"/>
      <c r="Q10" s="80"/>
      <c r="R10" s="80"/>
    </row>
    <row r="11" spans="1:33" s="76" customFormat="1">
      <c r="A11" s="82"/>
      <c r="B11" s="84"/>
      <c r="F11" s="77"/>
      <c r="G11" s="77"/>
      <c r="H11" s="83"/>
      <c r="I11" s="78"/>
      <c r="J11" s="78"/>
      <c r="K11" s="79"/>
      <c r="L11" s="78"/>
      <c r="M11" s="79"/>
      <c r="N11" s="79"/>
      <c r="O11" s="79"/>
      <c r="P11" s="79"/>
      <c r="Q11" s="80"/>
      <c r="R11" s="80"/>
    </row>
    <row r="12" spans="1:33" s="76" customFormat="1">
      <c r="A12" s="82" t="s">
        <v>6</v>
      </c>
      <c r="B12" s="84"/>
      <c r="C12" s="76" t="s">
        <v>7</v>
      </c>
      <c r="F12" s="77"/>
      <c r="G12" s="77"/>
      <c r="H12" s="83"/>
      <c r="I12" s="78"/>
      <c r="J12" s="78"/>
      <c r="K12" s="79"/>
      <c r="L12" s="78"/>
      <c r="M12" s="79"/>
      <c r="N12" s="79"/>
      <c r="O12" s="79"/>
      <c r="P12" s="79"/>
      <c r="Q12" s="80"/>
      <c r="R12" s="80"/>
    </row>
    <row r="13" spans="1:33" s="76" customFormat="1">
      <c r="A13" s="82"/>
      <c r="B13" s="75"/>
      <c r="F13" s="77"/>
      <c r="G13" s="77"/>
      <c r="H13" s="83"/>
      <c r="I13" s="78"/>
      <c r="J13" s="78"/>
      <c r="K13" s="79"/>
      <c r="L13" s="78"/>
      <c r="M13" s="79"/>
      <c r="N13" s="79"/>
      <c r="O13" s="79"/>
      <c r="P13" s="79"/>
      <c r="Q13" s="80"/>
      <c r="R13" s="80"/>
    </row>
    <row r="14" spans="1:33" s="76" customFormat="1" ht="50.25" customHeight="1">
      <c r="A14" s="379" t="s">
        <v>8</v>
      </c>
      <c r="B14" s="380"/>
      <c r="C14" s="380"/>
      <c r="D14" s="380"/>
      <c r="E14" s="380"/>
      <c r="F14" s="380"/>
      <c r="G14" s="380"/>
      <c r="H14" s="381"/>
      <c r="I14" s="78"/>
      <c r="J14" s="78"/>
      <c r="K14" s="79"/>
      <c r="L14" s="78"/>
      <c r="M14" s="79"/>
      <c r="N14" s="79"/>
      <c r="O14" s="79"/>
      <c r="P14" s="79"/>
      <c r="Q14" s="80"/>
      <c r="R14" s="80"/>
    </row>
    <row r="15" spans="1:33" s="76" customFormat="1">
      <c r="A15" s="82"/>
      <c r="B15" s="75"/>
      <c r="F15" s="77"/>
      <c r="G15" s="77"/>
      <c r="H15" s="83"/>
      <c r="I15" s="78"/>
      <c r="J15" s="78"/>
      <c r="K15" s="79"/>
      <c r="L15" s="78"/>
      <c r="M15" s="79"/>
      <c r="N15" s="79"/>
      <c r="O15" s="79"/>
      <c r="P15" s="79"/>
      <c r="Q15" s="80"/>
      <c r="R15" s="80"/>
    </row>
    <row r="16" spans="1:33" s="76" customFormat="1">
      <c r="A16" s="82"/>
      <c r="B16" s="75"/>
      <c r="F16" s="77"/>
      <c r="G16" s="77"/>
      <c r="H16" s="83"/>
      <c r="I16" s="78"/>
      <c r="J16" s="78"/>
      <c r="K16" s="79"/>
      <c r="L16" s="78"/>
      <c r="M16" s="79"/>
      <c r="N16" s="79"/>
      <c r="O16" s="79"/>
      <c r="P16" s="79"/>
      <c r="Q16" s="80"/>
      <c r="R16" s="80"/>
    </row>
    <row r="17" spans="1:18" s="76" customFormat="1">
      <c r="A17" s="82" t="s">
        <v>9</v>
      </c>
      <c r="B17" s="73" t="s">
        <v>10</v>
      </c>
      <c r="F17" s="77"/>
      <c r="G17" s="77"/>
      <c r="H17" s="83"/>
      <c r="I17" s="78"/>
      <c r="J17" s="78"/>
      <c r="K17" s="79"/>
      <c r="L17" s="78"/>
      <c r="M17" s="79"/>
      <c r="N17" s="79"/>
      <c r="O17" s="79"/>
      <c r="P17" s="79"/>
      <c r="Q17" s="80"/>
      <c r="R17" s="80"/>
    </row>
    <row r="18" spans="1:18" s="76" customFormat="1">
      <c r="A18" s="82"/>
      <c r="B18" s="75"/>
      <c r="F18" s="77"/>
      <c r="G18" s="77"/>
      <c r="H18" s="83"/>
      <c r="I18" s="78"/>
      <c r="J18" s="78"/>
      <c r="K18" s="79"/>
      <c r="L18" s="78"/>
      <c r="M18" s="79"/>
      <c r="N18" s="79"/>
      <c r="O18" s="79"/>
      <c r="P18" s="79"/>
      <c r="Q18" s="80"/>
      <c r="R18" s="80"/>
    </row>
    <row r="19" spans="1:18" s="76" customFormat="1" ht="50.25" customHeight="1">
      <c r="A19" s="379" t="s">
        <v>11</v>
      </c>
      <c r="B19" s="380"/>
      <c r="C19" s="380"/>
      <c r="D19" s="380"/>
      <c r="E19" s="380"/>
      <c r="F19" s="380"/>
      <c r="G19" s="380"/>
      <c r="H19" s="381"/>
      <c r="I19" s="78"/>
      <c r="J19" s="78"/>
      <c r="K19" s="79"/>
      <c r="L19" s="78"/>
      <c r="M19" s="79"/>
      <c r="N19" s="79"/>
      <c r="O19" s="79"/>
      <c r="P19" s="79"/>
      <c r="Q19" s="80"/>
      <c r="R19" s="80"/>
    </row>
    <row r="20" spans="1:18" s="76" customFormat="1">
      <c r="A20" s="379" t="s">
        <v>12</v>
      </c>
      <c r="B20" s="380"/>
      <c r="C20" s="380"/>
      <c r="D20" s="380"/>
      <c r="E20" s="380"/>
      <c r="F20" s="380"/>
      <c r="G20" s="380"/>
      <c r="H20" s="381"/>
      <c r="I20" s="78"/>
      <c r="J20" s="78"/>
      <c r="K20" s="79"/>
      <c r="L20" s="78"/>
      <c r="M20" s="79"/>
      <c r="N20" s="79"/>
      <c r="O20" s="79"/>
      <c r="P20" s="79"/>
      <c r="Q20" s="80"/>
      <c r="R20" s="80"/>
    </row>
    <row r="21" spans="1:18" s="76" customFormat="1">
      <c r="A21" s="82"/>
      <c r="B21" s="75"/>
      <c r="F21" s="77"/>
      <c r="G21" s="77"/>
      <c r="H21" s="83"/>
      <c r="I21" s="78"/>
      <c r="J21" s="78"/>
      <c r="K21" s="79"/>
      <c r="L21" s="78"/>
      <c r="M21" s="79"/>
      <c r="N21" s="79"/>
      <c r="O21" s="79"/>
      <c r="P21" s="79"/>
      <c r="Q21" s="80"/>
      <c r="R21" s="80"/>
    </row>
    <row r="22" spans="1:18" s="76" customFormat="1">
      <c r="A22" s="82" t="s">
        <v>13</v>
      </c>
      <c r="B22" s="73" t="s">
        <v>14</v>
      </c>
      <c r="F22" s="77"/>
      <c r="G22" s="77"/>
      <c r="H22" s="83"/>
      <c r="I22" s="78"/>
      <c r="J22" s="78"/>
      <c r="K22" s="79"/>
      <c r="L22" s="78"/>
      <c r="M22" s="79"/>
      <c r="N22" s="79"/>
      <c r="O22" s="79"/>
      <c r="P22" s="79"/>
      <c r="Q22" s="80"/>
      <c r="R22" s="80"/>
    </row>
    <row r="23" spans="1:18" s="76" customFormat="1">
      <c r="A23" s="82"/>
      <c r="B23" s="75"/>
      <c r="F23" s="77"/>
      <c r="G23" s="77"/>
      <c r="H23" s="83"/>
      <c r="I23" s="78"/>
      <c r="J23" s="78"/>
      <c r="K23" s="79"/>
      <c r="L23" s="78"/>
      <c r="M23" s="79"/>
      <c r="N23" s="79"/>
      <c r="O23" s="79"/>
      <c r="P23" s="79"/>
      <c r="Q23" s="80"/>
      <c r="R23" s="80"/>
    </row>
    <row r="24" spans="1:18" s="76" customFormat="1" ht="33" customHeight="1">
      <c r="A24" s="82"/>
      <c r="B24" s="380" t="s">
        <v>15</v>
      </c>
      <c r="C24" s="380"/>
      <c r="D24" s="380"/>
      <c r="E24" s="380"/>
      <c r="F24" s="380"/>
      <c r="G24" s="380"/>
      <c r="H24" s="381"/>
      <c r="I24" s="78"/>
      <c r="J24" s="78"/>
      <c r="K24" s="79"/>
      <c r="L24" s="78"/>
      <c r="M24" s="79"/>
      <c r="N24" s="79"/>
      <c r="O24" s="79"/>
      <c r="P24" s="79"/>
      <c r="Q24" s="80"/>
      <c r="R24" s="80"/>
    </row>
    <row r="25" spans="1:18" s="76" customFormat="1">
      <c r="A25" s="82"/>
      <c r="B25" s="75"/>
      <c r="F25" s="77"/>
      <c r="G25" s="77"/>
      <c r="H25" s="83"/>
      <c r="I25" s="78"/>
      <c r="J25" s="78"/>
      <c r="K25" s="79"/>
      <c r="L25" s="78"/>
      <c r="M25" s="79"/>
      <c r="N25" s="79"/>
      <c r="O25" s="79"/>
      <c r="P25" s="79"/>
      <c r="Q25" s="80"/>
      <c r="R25" s="80"/>
    </row>
    <row r="26" spans="1:18" s="76" customFormat="1">
      <c r="A26" s="82" t="s">
        <v>16</v>
      </c>
      <c r="B26" s="73" t="s">
        <v>17</v>
      </c>
      <c r="F26" s="77"/>
      <c r="G26" s="77"/>
      <c r="H26" s="83"/>
      <c r="I26" s="78"/>
      <c r="J26" s="78"/>
      <c r="K26" s="79"/>
      <c r="L26" s="78"/>
      <c r="M26" s="79"/>
      <c r="N26" s="79"/>
      <c r="O26" s="79"/>
      <c r="P26" s="79"/>
      <c r="Q26" s="80"/>
      <c r="R26" s="80"/>
    </row>
    <row r="27" spans="1:18" s="76" customFormat="1">
      <c r="A27" s="82"/>
      <c r="B27" s="75"/>
      <c r="F27" s="77"/>
      <c r="G27" s="77"/>
      <c r="H27" s="83"/>
      <c r="I27" s="78"/>
      <c r="J27" s="78"/>
      <c r="K27" s="79"/>
      <c r="L27" s="78"/>
      <c r="M27" s="79"/>
      <c r="N27" s="79"/>
      <c r="O27" s="79"/>
      <c r="P27" s="79"/>
      <c r="Q27" s="80"/>
      <c r="R27" s="80"/>
    </row>
    <row r="28" spans="1:18" s="76" customFormat="1" ht="57.75" customHeight="1">
      <c r="A28" s="112" t="s">
        <v>18</v>
      </c>
      <c r="B28" s="380" t="s">
        <v>19</v>
      </c>
      <c r="C28" s="380"/>
      <c r="D28" s="380"/>
      <c r="E28" s="380"/>
      <c r="F28" s="380"/>
      <c r="G28" s="380"/>
      <c r="H28" s="381"/>
      <c r="I28" s="78"/>
      <c r="J28" s="78"/>
      <c r="K28" s="79"/>
      <c r="L28" s="78"/>
      <c r="M28" s="79"/>
      <c r="N28" s="79"/>
      <c r="O28" s="79"/>
      <c r="P28" s="79"/>
      <c r="Q28" s="80"/>
      <c r="R28" s="80"/>
    </row>
    <row r="29" spans="1:18" s="76" customFormat="1" ht="14.25" customHeight="1">
      <c r="A29" s="85"/>
      <c r="B29" s="86"/>
      <c r="C29" s="86"/>
      <c r="D29" s="86"/>
      <c r="E29" s="86"/>
      <c r="F29" s="86"/>
      <c r="G29" s="86"/>
      <c r="H29" s="87"/>
      <c r="I29" s="78"/>
      <c r="J29" s="78"/>
      <c r="K29" s="79"/>
      <c r="L29" s="78"/>
      <c r="M29" s="79"/>
      <c r="N29" s="79"/>
      <c r="O29" s="79"/>
      <c r="P29" s="79"/>
      <c r="Q29" s="80"/>
      <c r="R29" s="80"/>
    </row>
    <row r="30" spans="1:18" s="76" customFormat="1" ht="15" customHeight="1">
      <c r="A30" s="88" t="s">
        <v>20</v>
      </c>
      <c r="E30" s="76" t="s">
        <v>21</v>
      </c>
      <c r="H30" s="89"/>
      <c r="I30" s="78"/>
      <c r="J30" s="78"/>
      <c r="K30" s="79"/>
      <c r="L30" s="78"/>
      <c r="M30" s="79"/>
      <c r="N30" s="79"/>
      <c r="O30" s="79"/>
      <c r="P30" s="79"/>
      <c r="Q30" s="80"/>
      <c r="R30" s="80"/>
    </row>
    <row r="31" spans="1:18" s="76" customFormat="1" ht="15" customHeight="1">
      <c r="A31" s="88" t="s">
        <v>22</v>
      </c>
      <c r="E31" s="76" t="s">
        <v>23</v>
      </c>
      <c r="G31" s="73"/>
      <c r="H31" s="90"/>
      <c r="I31" s="78"/>
      <c r="J31" s="78"/>
      <c r="K31" s="79"/>
      <c r="L31" s="78"/>
      <c r="M31" s="79"/>
      <c r="N31" s="79"/>
      <c r="O31" s="79"/>
      <c r="P31" s="79"/>
      <c r="Q31" s="80"/>
      <c r="R31" s="80"/>
    </row>
    <row r="32" spans="1:18" s="76" customFormat="1" ht="43.5" customHeight="1">
      <c r="A32" s="113" t="s">
        <v>24</v>
      </c>
      <c r="E32" s="377" t="s">
        <v>25</v>
      </c>
      <c r="F32" s="377"/>
      <c r="G32" s="377"/>
      <c r="H32" s="378"/>
      <c r="I32" s="78"/>
      <c r="J32" s="78"/>
      <c r="K32" s="79"/>
      <c r="L32" s="78"/>
      <c r="M32" s="79"/>
      <c r="N32" s="79"/>
      <c r="O32" s="79"/>
      <c r="P32" s="79"/>
      <c r="Q32" s="80"/>
      <c r="R32" s="80"/>
    </row>
    <row r="33" spans="1:21" s="76" customFormat="1" ht="5.25" customHeight="1">
      <c r="A33" s="91"/>
      <c r="B33" s="92"/>
      <c r="C33" s="92"/>
      <c r="D33" s="92"/>
      <c r="E33" s="377"/>
      <c r="F33" s="377"/>
      <c r="G33" s="377"/>
      <c r="H33" s="378"/>
      <c r="I33" s="78"/>
      <c r="J33" s="78"/>
      <c r="K33" s="79"/>
      <c r="L33" s="78"/>
      <c r="M33" s="79"/>
      <c r="N33" s="79"/>
      <c r="O33" s="79"/>
      <c r="P33" s="79"/>
      <c r="Q33" s="80"/>
      <c r="R33" s="80"/>
    </row>
    <row r="34" spans="1:21" s="76" customFormat="1" ht="22.5" customHeight="1">
      <c r="A34" s="88" t="s">
        <v>26</v>
      </c>
      <c r="E34" s="377" t="s">
        <v>27</v>
      </c>
      <c r="F34" s="377"/>
      <c r="G34" s="377"/>
      <c r="H34" s="378"/>
      <c r="I34" s="78"/>
      <c r="J34" s="78"/>
      <c r="K34" s="79"/>
      <c r="L34" s="78"/>
      <c r="M34" s="79"/>
      <c r="N34" s="79"/>
      <c r="O34" s="79"/>
      <c r="P34" s="79"/>
      <c r="Q34" s="80"/>
      <c r="R34" s="80"/>
    </row>
    <row r="35" spans="1:21" s="76" customFormat="1" ht="34.5" customHeight="1">
      <c r="A35" s="88" t="s">
        <v>28</v>
      </c>
      <c r="E35" s="377" t="s">
        <v>29</v>
      </c>
      <c r="F35" s="377"/>
      <c r="G35" s="377"/>
      <c r="H35" s="378"/>
      <c r="I35" s="78"/>
      <c r="J35" s="78"/>
      <c r="K35" s="79"/>
      <c r="L35" s="78"/>
      <c r="M35" s="79"/>
      <c r="N35" s="79"/>
      <c r="O35" s="79"/>
      <c r="P35" s="79"/>
      <c r="Q35" s="80"/>
      <c r="R35" s="80"/>
    </row>
    <row r="36" spans="1:21" s="76" customFormat="1" ht="32.25" customHeight="1">
      <c r="A36" s="88" t="s">
        <v>30</v>
      </c>
      <c r="E36" s="377" t="s">
        <v>31</v>
      </c>
      <c r="F36" s="377"/>
      <c r="G36" s="377"/>
      <c r="H36" s="378"/>
      <c r="I36" s="78"/>
      <c r="J36" s="78"/>
      <c r="K36" s="79"/>
      <c r="L36" s="78"/>
      <c r="M36" s="79"/>
      <c r="N36" s="79"/>
      <c r="O36" s="79"/>
      <c r="P36" s="79"/>
      <c r="Q36" s="80"/>
      <c r="R36" s="80"/>
    </row>
    <row r="37" spans="1:21" s="76" customFormat="1" ht="30.75" customHeight="1">
      <c r="A37" s="88" t="s">
        <v>32</v>
      </c>
      <c r="E37" s="377" t="s">
        <v>33</v>
      </c>
      <c r="F37" s="377"/>
      <c r="G37" s="377"/>
      <c r="H37" s="378"/>
      <c r="I37" s="78"/>
      <c r="J37" s="78"/>
      <c r="K37" s="79"/>
      <c r="L37" s="78"/>
      <c r="M37" s="79"/>
      <c r="N37" s="79"/>
      <c r="O37" s="79"/>
      <c r="P37" s="79"/>
      <c r="Q37" s="80"/>
      <c r="R37" s="80"/>
    </row>
    <row r="38" spans="1:21" s="76" customFormat="1" ht="36" customHeight="1">
      <c r="A38" s="88" t="s">
        <v>34</v>
      </c>
      <c r="E38" s="377" t="s">
        <v>35</v>
      </c>
      <c r="F38" s="377"/>
      <c r="G38" s="377"/>
      <c r="H38" s="378"/>
      <c r="I38" s="78"/>
      <c r="J38" s="78"/>
      <c r="K38" s="79"/>
      <c r="L38" s="78"/>
      <c r="M38" s="79"/>
      <c r="N38" s="79"/>
      <c r="O38" s="79"/>
      <c r="P38" s="79"/>
      <c r="Q38" s="80"/>
      <c r="R38" s="80"/>
    </row>
    <row r="39" spans="1:21" s="76" customFormat="1">
      <c r="A39" s="82"/>
      <c r="B39" s="75"/>
      <c r="F39" s="77"/>
      <c r="G39" s="77"/>
      <c r="H39" s="83"/>
      <c r="I39" s="78"/>
      <c r="J39" s="78"/>
      <c r="K39" s="79"/>
      <c r="L39" s="78"/>
      <c r="M39" s="79"/>
      <c r="N39" s="79"/>
      <c r="O39" s="79"/>
      <c r="P39" s="79"/>
      <c r="Q39" s="80"/>
      <c r="R39" s="80"/>
    </row>
    <row r="40" spans="1:21" s="76" customFormat="1" ht="19.5">
      <c r="A40" s="114" t="s">
        <v>36</v>
      </c>
      <c r="F40" s="77"/>
      <c r="G40" s="77"/>
      <c r="H40" s="83"/>
      <c r="I40" s="78"/>
      <c r="J40" s="78"/>
      <c r="K40" s="79"/>
      <c r="L40" s="78"/>
      <c r="M40" s="79"/>
      <c r="N40" s="79"/>
      <c r="O40" s="79"/>
      <c r="P40" s="79"/>
      <c r="Q40" s="80"/>
      <c r="R40" s="80"/>
    </row>
    <row r="41" spans="1:21" s="76" customFormat="1">
      <c r="A41" s="82"/>
      <c r="B41" s="75"/>
      <c r="F41" s="77"/>
      <c r="G41" s="77"/>
      <c r="H41" s="83"/>
      <c r="I41" s="78"/>
      <c r="J41" s="78"/>
      <c r="K41" s="79"/>
      <c r="L41" s="78"/>
      <c r="M41" s="79"/>
      <c r="N41" s="79"/>
      <c r="O41" s="79"/>
      <c r="P41" s="79"/>
      <c r="Q41" s="80"/>
      <c r="R41" s="80"/>
    </row>
    <row r="42" spans="1:21" s="76" customFormat="1" ht="51" customHeight="1">
      <c r="A42" s="372" t="s">
        <v>37</v>
      </c>
      <c r="B42" s="373"/>
      <c r="C42" s="373"/>
      <c r="D42" s="373"/>
      <c r="E42" s="373"/>
      <c r="F42" s="373"/>
      <c r="G42" s="373"/>
      <c r="H42" s="374"/>
      <c r="I42" s="78"/>
      <c r="J42" s="78"/>
      <c r="K42" s="79"/>
      <c r="L42" s="78"/>
      <c r="M42" s="79"/>
      <c r="N42" s="79"/>
      <c r="O42" s="79"/>
      <c r="P42" s="79"/>
      <c r="Q42" s="80"/>
      <c r="R42" s="80"/>
    </row>
    <row r="43" spans="1:21" s="76" customFormat="1" ht="20.25" customHeight="1">
      <c r="A43" s="91"/>
      <c r="B43" s="92"/>
      <c r="C43" s="92"/>
      <c r="D43" s="92"/>
      <c r="E43" s="92"/>
      <c r="F43" s="92"/>
      <c r="G43" s="92"/>
      <c r="H43" s="93"/>
      <c r="I43" s="78"/>
      <c r="J43" s="78"/>
      <c r="K43" s="79"/>
      <c r="L43" s="78"/>
      <c r="M43" s="79"/>
      <c r="N43" s="79"/>
      <c r="O43" s="79"/>
      <c r="P43" s="79"/>
      <c r="Q43" s="80"/>
      <c r="R43" s="80"/>
    </row>
    <row r="44" spans="1:21" s="76" customFormat="1" ht="42.75" customHeight="1">
      <c r="A44" s="372" t="s">
        <v>38</v>
      </c>
      <c r="B44" s="373"/>
      <c r="C44" s="373"/>
      <c r="D44" s="373"/>
      <c r="E44" s="373"/>
      <c r="F44" s="373"/>
      <c r="G44" s="373"/>
      <c r="H44" s="374"/>
      <c r="I44" s="78"/>
      <c r="J44" s="78"/>
      <c r="K44" s="79"/>
      <c r="L44" s="78"/>
      <c r="M44" s="79"/>
      <c r="N44" s="79"/>
      <c r="O44" s="79"/>
      <c r="P44" s="79"/>
      <c r="Q44" s="80"/>
      <c r="R44" s="80"/>
    </row>
    <row r="45" spans="1:21" s="76" customFormat="1" ht="21" customHeight="1">
      <c r="A45" s="91"/>
      <c r="B45" s="92"/>
      <c r="C45" s="92"/>
      <c r="D45" s="92"/>
      <c r="E45" s="92"/>
      <c r="F45" s="92"/>
      <c r="G45" s="92"/>
      <c r="H45" s="93"/>
      <c r="I45" s="78"/>
      <c r="J45" s="78"/>
      <c r="K45" s="79"/>
      <c r="L45" s="78"/>
      <c r="M45" s="79"/>
      <c r="N45" s="79"/>
      <c r="O45" s="79"/>
      <c r="P45" s="79"/>
      <c r="Q45" s="80"/>
      <c r="R45" s="80"/>
    </row>
    <row r="46" spans="1:21" s="76" customFormat="1">
      <c r="A46" s="383" t="s">
        <v>39</v>
      </c>
      <c r="B46" s="384"/>
      <c r="C46" s="384"/>
      <c r="D46" s="384"/>
      <c r="E46" s="384"/>
      <c r="F46" s="384"/>
      <c r="G46" s="384"/>
      <c r="H46" s="385"/>
      <c r="I46" s="78"/>
      <c r="J46" s="78"/>
      <c r="K46" s="79"/>
      <c r="L46" s="78"/>
      <c r="M46" s="79"/>
      <c r="N46" s="79"/>
      <c r="O46" s="79"/>
      <c r="P46" s="79"/>
      <c r="Q46" s="80"/>
      <c r="R46" s="80"/>
    </row>
    <row r="47" spans="1:21" s="76" customFormat="1">
      <c r="A47" s="94"/>
      <c r="E47" s="75"/>
      <c r="H47" s="89"/>
      <c r="I47" s="77"/>
      <c r="J47" s="77"/>
      <c r="K47" s="77"/>
      <c r="L47" s="78"/>
      <c r="M47" s="78"/>
      <c r="N47" s="79"/>
      <c r="O47" s="78"/>
      <c r="P47" s="79"/>
      <c r="Q47" s="79"/>
      <c r="R47" s="79"/>
      <c r="S47" s="79"/>
      <c r="T47" s="80"/>
      <c r="U47" s="80"/>
    </row>
    <row r="48" spans="1:21" s="76" customFormat="1">
      <c r="A48" s="94"/>
      <c r="E48" s="375" t="s">
        <v>40</v>
      </c>
      <c r="F48" s="376"/>
      <c r="H48" s="89"/>
      <c r="I48" s="77"/>
      <c r="J48" s="77"/>
      <c r="K48" s="77"/>
      <c r="L48" s="78"/>
      <c r="M48" s="78"/>
      <c r="N48" s="79"/>
      <c r="O48" s="78"/>
      <c r="P48" s="79"/>
      <c r="Q48" s="79"/>
      <c r="R48" s="79"/>
      <c r="S48" s="79"/>
      <c r="T48" s="80"/>
      <c r="U48" s="80"/>
    </row>
    <row r="49" spans="1:21" s="76" customFormat="1">
      <c r="A49" s="94"/>
      <c r="E49" s="95" t="s">
        <v>41</v>
      </c>
      <c r="F49" s="95" t="s">
        <v>42</v>
      </c>
      <c r="H49" s="89"/>
      <c r="I49" s="77"/>
      <c r="J49" s="77"/>
      <c r="K49" s="77"/>
      <c r="L49" s="78"/>
      <c r="M49" s="78"/>
      <c r="N49" s="79"/>
      <c r="O49" s="78"/>
      <c r="P49" s="79"/>
      <c r="Q49" s="79"/>
      <c r="R49" s="79"/>
      <c r="S49" s="79"/>
      <c r="T49" s="80"/>
      <c r="U49" s="80"/>
    </row>
    <row r="50" spans="1:21" s="76" customFormat="1" ht="47.25">
      <c r="A50" s="94"/>
      <c r="E50" s="96" t="s">
        <v>43</v>
      </c>
      <c r="F50" s="97" t="s">
        <v>44</v>
      </c>
      <c r="G50" s="86"/>
      <c r="H50" s="87"/>
      <c r="I50" s="77"/>
      <c r="J50" s="77"/>
      <c r="K50" s="77"/>
      <c r="L50" s="78"/>
      <c r="M50" s="78"/>
      <c r="N50" s="79"/>
      <c r="O50" s="78"/>
      <c r="P50" s="79"/>
      <c r="Q50" s="79"/>
      <c r="R50" s="79"/>
      <c r="S50" s="79"/>
      <c r="T50" s="80"/>
      <c r="U50" s="80"/>
    </row>
    <row r="51" spans="1:21" s="76" customFormat="1" ht="47.25">
      <c r="A51" s="94"/>
      <c r="E51" s="96" t="s">
        <v>45</v>
      </c>
      <c r="F51" s="97" t="s">
        <v>46</v>
      </c>
      <c r="G51" s="86"/>
      <c r="H51" s="87"/>
      <c r="I51" s="77"/>
      <c r="J51" s="77"/>
      <c r="K51" s="77"/>
      <c r="L51" s="78"/>
      <c r="M51" s="78"/>
      <c r="N51" s="79"/>
      <c r="O51" s="78"/>
      <c r="P51" s="79"/>
      <c r="Q51" s="79"/>
      <c r="R51" s="79"/>
      <c r="S51" s="79"/>
      <c r="T51" s="80"/>
      <c r="U51" s="80"/>
    </row>
    <row r="52" spans="1:21" s="76" customFormat="1" ht="47.25">
      <c r="A52" s="94"/>
      <c r="E52" s="96" t="s">
        <v>47</v>
      </c>
      <c r="F52" s="97" t="s">
        <v>48</v>
      </c>
      <c r="G52" s="86"/>
      <c r="H52" s="87"/>
      <c r="I52" s="77"/>
      <c r="J52" s="77"/>
      <c r="K52" s="77"/>
      <c r="L52" s="78"/>
      <c r="M52" s="78"/>
      <c r="N52" s="79"/>
      <c r="O52" s="78"/>
      <c r="P52" s="79"/>
      <c r="Q52" s="79"/>
      <c r="R52" s="79"/>
      <c r="S52" s="79"/>
      <c r="T52" s="80"/>
      <c r="U52" s="80"/>
    </row>
    <row r="53" spans="1:21" s="76" customFormat="1">
      <c r="A53" s="94"/>
      <c r="E53" s="96" t="s">
        <v>49</v>
      </c>
      <c r="F53" s="97" t="s">
        <v>50</v>
      </c>
      <c r="G53" s="86"/>
      <c r="H53" s="87"/>
      <c r="I53" s="77"/>
      <c r="J53" s="77"/>
      <c r="K53" s="77"/>
      <c r="L53" s="78"/>
      <c r="M53" s="78"/>
      <c r="N53" s="79"/>
      <c r="O53" s="78"/>
      <c r="P53" s="79"/>
      <c r="Q53" s="79"/>
      <c r="R53" s="79"/>
      <c r="S53" s="79"/>
      <c r="T53" s="80"/>
      <c r="U53" s="80"/>
    </row>
    <row r="54" spans="1:21" s="76" customFormat="1">
      <c r="A54" s="94"/>
      <c r="E54" s="96" t="s">
        <v>51</v>
      </c>
      <c r="F54" s="97" t="s">
        <v>52</v>
      </c>
      <c r="G54" s="86"/>
      <c r="H54" s="87"/>
      <c r="I54" s="77"/>
      <c r="J54" s="77"/>
      <c r="K54" s="77"/>
      <c r="L54" s="78"/>
      <c r="M54" s="78"/>
      <c r="N54" s="79"/>
      <c r="O54" s="78"/>
      <c r="P54" s="79"/>
      <c r="Q54" s="79"/>
      <c r="R54" s="79"/>
      <c r="S54" s="79"/>
      <c r="T54" s="80"/>
      <c r="U54" s="80"/>
    </row>
    <row r="55" spans="1:21" s="76" customFormat="1" ht="31.5">
      <c r="A55" s="94"/>
      <c r="E55" s="96" t="s">
        <v>53</v>
      </c>
      <c r="F55" s="97" t="s">
        <v>54</v>
      </c>
      <c r="G55" s="86"/>
      <c r="H55" s="87"/>
      <c r="I55" s="77"/>
      <c r="J55" s="77"/>
      <c r="K55" s="77"/>
      <c r="L55" s="78"/>
      <c r="M55" s="78"/>
      <c r="N55" s="79"/>
      <c r="O55" s="78"/>
      <c r="P55" s="79"/>
      <c r="Q55" s="79"/>
      <c r="R55" s="79"/>
      <c r="S55" s="79"/>
      <c r="T55" s="80"/>
      <c r="U55" s="80"/>
    </row>
    <row r="56" spans="1:21" s="76" customFormat="1">
      <c r="A56" s="94"/>
      <c r="E56" s="96"/>
      <c r="F56" s="97" t="s">
        <v>55</v>
      </c>
      <c r="G56" s="86"/>
      <c r="H56" s="87"/>
      <c r="I56" s="77"/>
      <c r="J56" s="77"/>
      <c r="K56" s="77"/>
      <c r="L56" s="78"/>
      <c r="M56" s="78"/>
      <c r="N56" s="79"/>
      <c r="O56" s="78"/>
      <c r="P56" s="79"/>
      <c r="Q56" s="79"/>
      <c r="R56" s="79"/>
      <c r="S56" s="79"/>
      <c r="T56" s="80"/>
      <c r="U56" s="80"/>
    </row>
    <row r="57" spans="1:21" s="76" customFormat="1" ht="31.5">
      <c r="A57" s="94"/>
      <c r="E57" s="96"/>
      <c r="F57" s="97" t="s">
        <v>56</v>
      </c>
      <c r="G57" s="86"/>
      <c r="H57" s="87"/>
      <c r="I57" s="77"/>
      <c r="J57" s="77"/>
      <c r="K57" s="77"/>
      <c r="L57" s="78"/>
      <c r="M57" s="78"/>
      <c r="N57" s="79"/>
      <c r="O57" s="78"/>
      <c r="P57" s="79"/>
      <c r="Q57" s="79"/>
      <c r="R57" s="79"/>
      <c r="S57" s="79"/>
      <c r="T57" s="80"/>
      <c r="U57" s="80"/>
    </row>
    <row r="58" spans="1:21" s="76" customFormat="1" ht="31.5">
      <c r="A58" s="94"/>
      <c r="E58" s="96" t="s">
        <v>57</v>
      </c>
      <c r="F58" s="97" t="s">
        <v>58</v>
      </c>
      <c r="G58" s="86"/>
      <c r="H58" s="87"/>
      <c r="I58" s="77"/>
      <c r="J58" s="77"/>
      <c r="K58" s="77"/>
      <c r="L58" s="78"/>
      <c r="M58" s="78"/>
      <c r="N58" s="79"/>
      <c r="O58" s="78"/>
      <c r="P58" s="79"/>
      <c r="Q58" s="79"/>
      <c r="R58" s="79"/>
      <c r="S58" s="79"/>
      <c r="T58" s="80"/>
      <c r="U58" s="80"/>
    </row>
    <row r="59" spans="1:21" s="76" customFormat="1" ht="31.5">
      <c r="A59" s="94"/>
      <c r="E59" s="96" t="s">
        <v>59</v>
      </c>
      <c r="F59" s="97" t="s">
        <v>60</v>
      </c>
      <c r="G59" s="86"/>
      <c r="H59" s="87"/>
      <c r="I59" s="77"/>
      <c r="J59" s="77"/>
      <c r="K59" s="77"/>
      <c r="L59" s="78"/>
      <c r="M59" s="78"/>
      <c r="N59" s="79"/>
      <c r="O59" s="78"/>
      <c r="P59" s="79"/>
      <c r="Q59" s="79"/>
      <c r="R59" s="79"/>
      <c r="S59" s="79"/>
      <c r="T59" s="80"/>
      <c r="U59" s="80"/>
    </row>
    <row r="60" spans="1:21" s="76" customFormat="1" ht="31.5">
      <c r="A60" s="94"/>
      <c r="E60" s="96" t="s">
        <v>61</v>
      </c>
      <c r="F60" s="97" t="s">
        <v>62</v>
      </c>
      <c r="G60" s="86"/>
      <c r="H60" s="87"/>
      <c r="I60" s="77"/>
      <c r="J60" s="77"/>
      <c r="K60" s="77"/>
      <c r="L60" s="78"/>
      <c r="M60" s="78"/>
      <c r="N60" s="79"/>
      <c r="O60" s="78"/>
      <c r="P60" s="79"/>
      <c r="Q60" s="79"/>
      <c r="R60" s="79"/>
      <c r="S60" s="79"/>
      <c r="T60" s="80"/>
      <c r="U60" s="80"/>
    </row>
    <row r="61" spans="1:21" s="76" customFormat="1">
      <c r="A61" s="94"/>
      <c r="E61" s="96"/>
      <c r="F61" s="97" t="s">
        <v>63</v>
      </c>
      <c r="G61" s="86"/>
      <c r="H61" s="87"/>
      <c r="I61" s="77"/>
      <c r="J61" s="77"/>
      <c r="K61" s="77"/>
      <c r="L61" s="78"/>
      <c r="M61" s="78"/>
      <c r="N61" s="79"/>
      <c r="O61" s="78"/>
      <c r="P61" s="79"/>
      <c r="Q61" s="79"/>
      <c r="R61" s="79"/>
      <c r="S61" s="79"/>
      <c r="T61" s="80"/>
      <c r="U61" s="80"/>
    </row>
    <row r="62" spans="1:21" s="76" customFormat="1">
      <c r="A62" s="94"/>
      <c r="E62" s="96"/>
      <c r="F62" s="97" t="s">
        <v>64</v>
      </c>
      <c r="G62" s="86"/>
      <c r="H62" s="87"/>
      <c r="I62" s="77"/>
      <c r="J62" s="77"/>
      <c r="K62" s="77"/>
      <c r="L62" s="78"/>
      <c r="M62" s="78"/>
      <c r="N62" s="79"/>
      <c r="O62" s="78"/>
      <c r="P62" s="79"/>
      <c r="Q62" s="79"/>
      <c r="R62" s="79"/>
      <c r="S62" s="79"/>
      <c r="T62" s="80"/>
      <c r="U62" s="80"/>
    </row>
    <row r="63" spans="1:21" s="76" customFormat="1">
      <c r="A63" s="94"/>
      <c r="E63" s="96"/>
      <c r="F63" s="97" t="s">
        <v>65</v>
      </c>
      <c r="G63" s="86"/>
      <c r="H63" s="87"/>
      <c r="I63" s="77"/>
      <c r="J63" s="77"/>
      <c r="K63" s="77"/>
      <c r="L63" s="78"/>
      <c r="M63" s="78"/>
      <c r="N63" s="79"/>
      <c r="O63" s="78"/>
      <c r="P63" s="79"/>
      <c r="Q63" s="79"/>
      <c r="R63" s="79"/>
      <c r="S63" s="79"/>
      <c r="T63" s="80"/>
      <c r="U63" s="80"/>
    </row>
    <row r="64" spans="1:21" s="76" customFormat="1">
      <c r="A64" s="94"/>
      <c r="E64" s="96" t="s">
        <v>66</v>
      </c>
      <c r="F64" s="97" t="s">
        <v>67</v>
      </c>
      <c r="G64" s="86"/>
      <c r="H64" s="87"/>
      <c r="I64" s="77"/>
      <c r="J64" s="77"/>
      <c r="K64" s="77"/>
      <c r="L64" s="78"/>
      <c r="M64" s="78"/>
      <c r="N64" s="79"/>
      <c r="O64" s="78"/>
      <c r="P64" s="79"/>
      <c r="Q64" s="79"/>
      <c r="R64" s="79"/>
      <c r="S64" s="79"/>
      <c r="T64" s="80"/>
      <c r="U64" s="80"/>
    </row>
    <row r="65" spans="1:21" s="76" customFormat="1">
      <c r="A65" s="94"/>
      <c r="E65" s="96"/>
      <c r="F65" s="97" t="s">
        <v>68</v>
      </c>
      <c r="G65" s="86"/>
      <c r="H65" s="87"/>
      <c r="I65" s="77"/>
      <c r="J65" s="77"/>
      <c r="K65" s="77"/>
      <c r="L65" s="78"/>
      <c r="M65" s="78"/>
      <c r="N65" s="79"/>
      <c r="O65" s="78"/>
      <c r="P65" s="79"/>
      <c r="Q65" s="79"/>
      <c r="R65" s="79"/>
      <c r="S65" s="79"/>
      <c r="T65" s="80"/>
      <c r="U65" s="80"/>
    </row>
    <row r="66" spans="1:21" s="76" customFormat="1">
      <c r="A66" s="94"/>
      <c r="E66" s="96"/>
      <c r="F66" s="97" t="s">
        <v>69</v>
      </c>
      <c r="G66" s="86"/>
      <c r="H66" s="87"/>
      <c r="I66" s="77"/>
      <c r="J66" s="77"/>
      <c r="K66" s="77"/>
      <c r="L66" s="78"/>
      <c r="M66" s="78"/>
      <c r="N66" s="79"/>
      <c r="O66" s="78"/>
      <c r="P66" s="79"/>
      <c r="Q66" s="79"/>
      <c r="R66" s="79"/>
      <c r="S66" s="79"/>
      <c r="T66" s="80"/>
      <c r="U66" s="80"/>
    </row>
    <row r="67" spans="1:21" s="76" customFormat="1">
      <c r="A67" s="94"/>
      <c r="E67" s="75"/>
      <c r="H67" s="89"/>
      <c r="I67" s="77"/>
      <c r="J67" s="77"/>
      <c r="K67" s="77"/>
      <c r="L67" s="78"/>
      <c r="M67" s="78"/>
      <c r="N67" s="79"/>
      <c r="O67" s="78"/>
      <c r="P67" s="79"/>
      <c r="Q67" s="79"/>
      <c r="R67" s="79"/>
      <c r="S67" s="79"/>
      <c r="T67" s="80"/>
      <c r="U67" s="80"/>
    </row>
    <row r="68" spans="1:21" s="76" customFormat="1" ht="44.25" customHeight="1">
      <c r="A68" s="372" t="s">
        <v>70</v>
      </c>
      <c r="B68" s="373"/>
      <c r="C68" s="373"/>
      <c r="D68" s="373"/>
      <c r="E68" s="373"/>
      <c r="F68" s="373"/>
      <c r="G68" s="373"/>
      <c r="H68" s="374"/>
      <c r="I68" s="98"/>
      <c r="J68" s="98"/>
      <c r="K68" s="99"/>
      <c r="L68" s="98"/>
      <c r="M68" s="99"/>
      <c r="N68" s="99"/>
      <c r="O68" s="99"/>
      <c r="P68" s="99"/>
      <c r="Q68" s="80"/>
      <c r="R68" s="80"/>
    </row>
    <row r="69" spans="1:21" s="76" customFormat="1">
      <c r="A69" s="82"/>
      <c r="B69" s="75"/>
      <c r="F69" s="77"/>
      <c r="G69" s="77"/>
      <c r="H69" s="83"/>
      <c r="I69" s="98"/>
      <c r="J69" s="98"/>
      <c r="K69" s="99"/>
      <c r="L69" s="98"/>
      <c r="M69" s="99"/>
      <c r="N69" s="99"/>
      <c r="O69" s="99"/>
      <c r="P69" s="99"/>
      <c r="Q69" s="80"/>
      <c r="R69" s="80"/>
    </row>
    <row r="70" spans="1:21" s="76" customFormat="1" ht="15" customHeight="1">
      <c r="A70" s="88" t="s">
        <v>71</v>
      </c>
      <c r="E70" s="377" t="s">
        <v>72</v>
      </c>
      <c r="F70" s="377"/>
      <c r="G70" s="377"/>
      <c r="H70" s="378"/>
      <c r="I70" s="98"/>
      <c r="J70" s="98"/>
      <c r="K70" s="99"/>
      <c r="L70" s="98"/>
      <c r="M70" s="99"/>
      <c r="N70" s="99"/>
      <c r="O70" s="99"/>
      <c r="P70" s="99"/>
      <c r="Q70" s="80"/>
      <c r="R70" s="80"/>
    </row>
    <row r="71" spans="1:21" s="76" customFormat="1" ht="38.25" customHeight="1">
      <c r="A71" s="113" t="s">
        <v>73</v>
      </c>
      <c r="E71" s="377" t="s">
        <v>74</v>
      </c>
      <c r="F71" s="377"/>
      <c r="G71" s="377"/>
      <c r="H71" s="378"/>
      <c r="I71" s="98"/>
      <c r="J71" s="98"/>
      <c r="K71" s="99"/>
      <c r="L71" s="98"/>
      <c r="M71" s="99"/>
      <c r="N71" s="99"/>
      <c r="O71" s="99"/>
      <c r="P71" s="99"/>
      <c r="Q71" s="80"/>
      <c r="R71" s="80"/>
    </row>
    <row r="72" spans="1:21" s="76" customFormat="1" ht="73.5" customHeight="1">
      <c r="A72" s="113" t="s">
        <v>75</v>
      </c>
      <c r="B72" s="100"/>
      <c r="C72" s="100"/>
      <c r="D72" s="100"/>
      <c r="E72" s="377" t="s">
        <v>76</v>
      </c>
      <c r="F72" s="377"/>
      <c r="G72" s="377"/>
      <c r="H72" s="378"/>
      <c r="I72" s="98"/>
      <c r="J72" s="98"/>
      <c r="K72" s="99"/>
      <c r="L72" s="98"/>
      <c r="M72" s="99"/>
      <c r="N72" s="99"/>
      <c r="O72" s="99"/>
      <c r="P72" s="99"/>
      <c r="Q72" s="80"/>
      <c r="R72" s="80"/>
    </row>
    <row r="73" spans="1:21" s="76" customFormat="1" ht="10.5" customHeight="1">
      <c r="A73" s="113"/>
      <c r="B73" s="100"/>
      <c r="C73" s="100"/>
      <c r="D73" s="100"/>
      <c r="E73" s="101"/>
      <c r="F73" s="101"/>
      <c r="G73" s="101"/>
      <c r="H73" s="115"/>
      <c r="I73" s="98"/>
      <c r="J73" s="98"/>
      <c r="K73" s="99"/>
      <c r="L73" s="98"/>
      <c r="M73" s="99"/>
      <c r="N73" s="99"/>
      <c r="O73" s="99"/>
      <c r="P73" s="99"/>
      <c r="Q73" s="80"/>
      <c r="R73" s="80"/>
    </row>
    <row r="74" spans="1:21" s="76" customFormat="1" ht="15" customHeight="1">
      <c r="A74" s="88" t="s">
        <v>77</v>
      </c>
      <c r="E74" s="76" t="s">
        <v>78</v>
      </c>
      <c r="H74" s="89"/>
      <c r="I74" s="98"/>
      <c r="J74" s="98"/>
      <c r="K74" s="99"/>
      <c r="L74" s="98"/>
      <c r="M74" s="99"/>
      <c r="N74" s="99"/>
      <c r="O74" s="99"/>
      <c r="P74" s="99"/>
      <c r="Q74" s="80"/>
      <c r="R74" s="80"/>
    </row>
    <row r="75" spans="1:21" s="76" customFormat="1" ht="15" customHeight="1">
      <c r="A75" s="88" t="s">
        <v>79</v>
      </c>
      <c r="E75" s="76" t="s">
        <v>80</v>
      </c>
      <c r="H75" s="89"/>
      <c r="I75" s="98"/>
      <c r="J75" s="98"/>
      <c r="K75" s="99"/>
      <c r="L75" s="98"/>
      <c r="M75" s="99"/>
      <c r="N75" s="99"/>
      <c r="O75" s="99"/>
      <c r="P75" s="99"/>
      <c r="Q75" s="80"/>
      <c r="R75" s="80"/>
    </row>
    <row r="76" spans="1:21" s="76" customFormat="1" ht="15" customHeight="1">
      <c r="A76" s="88"/>
      <c r="H76" s="89"/>
      <c r="I76" s="98"/>
      <c r="J76" s="98"/>
      <c r="K76" s="99"/>
      <c r="L76" s="98"/>
      <c r="M76" s="99"/>
      <c r="N76" s="99"/>
      <c r="O76" s="99"/>
      <c r="P76" s="99"/>
      <c r="Q76" s="80"/>
      <c r="R76" s="80"/>
    </row>
    <row r="77" spans="1:21" s="76" customFormat="1" ht="15" customHeight="1">
      <c r="A77" s="116" t="s">
        <v>81</v>
      </c>
      <c r="E77" s="76" t="s">
        <v>82</v>
      </c>
      <c r="H77" s="89"/>
      <c r="I77" s="98"/>
      <c r="J77" s="98"/>
      <c r="K77" s="99"/>
      <c r="L77" s="98"/>
      <c r="M77" s="99"/>
      <c r="N77" s="99"/>
      <c r="O77" s="99"/>
      <c r="P77" s="99"/>
      <c r="Q77" s="80"/>
      <c r="R77" s="80"/>
    </row>
    <row r="78" spans="1:21" s="76" customFormat="1" ht="15" customHeight="1">
      <c r="A78" s="117"/>
      <c r="B78" s="75"/>
      <c r="C78" s="75"/>
      <c r="D78" s="75"/>
      <c r="E78" s="75"/>
      <c r="F78" s="75"/>
      <c r="G78" s="75"/>
      <c r="H78" s="118"/>
      <c r="I78" s="98"/>
      <c r="J78" s="98"/>
      <c r="K78" s="99"/>
      <c r="L78" s="98"/>
      <c r="M78" s="99"/>
      <c r="N78" s="99"/>
      <c r="O78" s="99"/>
      <c r="P78" s="99"/>
      <c r="Q78" s="80"/>
      <c r="R78" s="80"/>
    </row>
    <row r="79" spans="1:21" s="76" customFormat="1" ht="15" customHeight="1">
      <c r="A79" s="117"/>
      <c r="B79" s="75"/>
      <c r="C79" s="75"/>
      <c r="D79" s="75"/>
      <c r="E79" s="75"/>
      <c r="F79" s="75"/>
      <c r="G79" s="75"/>
      <c r="H79" s="118"/>
      <c r="I79" s="98"/>
      <c r="J79" s="98"/>
      <c r="K79" s="99"/>
      <c r="L79" s="98"/>
      <c r="M79" s="99"/>
      <c r="N79" s="99"/>
      <c r="O79" s="99"/>
      <c r="P79" s="99"/>
      <c r="Q79" s="80"/>
      <c r="R79" s="80"/>
    </row>
    <row r="80" spans="1:21" s="73" customFormat="1">
      <c r="A80" s="88" t="s">
        <v>83</v>
      </c>
      <c r="B80" s="73" t="s">
        <v>84</v>
      </c>
      <c r="H80" s="90"/>
      <c r="I80" s="102"/>
      <c r="J80" s="102"/>
      <c r="K80" s="103"/>
      <c r="L80" s="102"/>
      <c r="M80" s="103"/>
      <c r="N80" s="103"/>
      <c r="O80" s="103"/>
      <c r="P80" s="103"/>
      <c r="Q80" s="104"/>
      <c r="R80" s="104"/>
    </row>
    <row r="81" spans="1:18" s="76" customFormat="1">
      <c r="A81" s="82"/>
      <c r="B81" s="75"/>
      <c r="F81" s="80"/>
      <c r="G81" s="80"/>
      <c r="H81" s="119"/>
      <c r="I81" s="98"/>
      <c r="J81" s="98"/>
      <c r="K81" s="99"/>
      <c r="L81" s="98"/>
      <c r="M81" s="99"/>
      <c r="N81" s="99"/>
      <c r="O81" s="99"/>
      <c r="P81" s="99"/>
      <c r="Q81" s="80"/>
      <c r="R81" s="80"/>
    </row>
    <row r="82" spans="1:18" s="76" customFormat="1">
      <c r="A82" s="82"/>
      <c r="B82" s="75"/>
      <c r="F82" s="80"/>
      <c r="G82" s="80"/>
      <c r="H82" s="119"/>
      <c r="I82" s="98"/>
      <c r="J82" s="98"/>
      <c r="K82" s="99"/>
      <c r="L82" s="98"/>
      <c r="M82" s="99"/>
      <c r="N82" s="99"/>
      <c r="O82" s="99"/>
      <c r="P82" s="99"/>
      <c r="Q82" s="80"/>
      <c r="R82" s="80"/>
    </row>
    <row r="83" spans="1:18" s="76" customFormat="1">
      <c r="A83" s="82" t="s">
        <v>85</v>
      </c>
      <c r="B83" s="73" t="s">
        <v>86</v>
      </c>
      <c r="F83" s="80"/>
      <c r="G83" s="80"/>
      <c r="H83" s="119"/>
      <c r="I83" s="98"/>
      <c r="J83" s="98"/>
      <c r="K83" s="99"/>
      <c r="L83" s="98"/>
      <c r="M83" s="99"/>
      <c r="N83" s="99"/>
      <c r="O83" s="99"/>
      <c r="P83" s="99"/>
      <c r="Q83" s="80"/>
      <c r="R83" s="80"/>
    </row>
    <row r="84" spans="1:18" s="76" customFormat="1" ht="12.75" customHeight="1">
      <c r="A84" s="82"/>
      <c r="B84" s="75"/>
      <c r="F84" s="80"/>
      <c r="G84" s="80"/>
      <c r="H84" s="119"/>
      <c r="I84" s="98"/>
      <c r="J84" s="98"/>
      <c r="K84" s="99"/>
      <c r="L84" s="98"/>
      <c r="M84" s="99"/>
      <c r="N84" s="99"/>
      <c r="O84" s="99"/>
      <c r="P84" s="99"/>
      <c r="Q84" s="80"/>
      <c r="R84" s="80"/>
    </row>
    <row r="85" spans="1:18" s="76" customFormat="1" ht="40.5" customHeight="1">
      <c r="A85" s="379" t="s">
        <v>87</v>
      </c>
      <c r="B85" s="380"/>
      <c r="C85" s="380"/>
      <c r="D85" s="380"/>
      <c r="E85" s="380"/>
      <c r="F85" s="380"/>
      <c r="G85" s="380"/>
      <c r="H85" s="381"/>
      <c r="I85" s="98"/>
      <c r="J85" s="98"/>
      <c r="K85" s="99"/>
      <c r="L85" s="98"/>
      <c r="M85" s="99"/>
      <c r="N85" s="99"/>
      <c r="O85" s="99"/>
      <c r="P85" s="99"/>
      <c r="Q85" s="80"/>
      <c r="R85" s="80"/>
    </row>
    <row r="86" spans="1:18" s="76" customFormat="1" ht="38.25" customHeight="1">
      <c r="A86" s="382" t="s">
        <v>88</v>
      </c>
      <c r="B86" s="377"/>
      <c r="C86" s="377"/>
      <c r="D86" s="377"/>
      <c r="E86" s="377"/>
      <c r="F86" s="377"/>
      <c r="G86" s="377"/>
      <c r="H86" s="378"/>
      <c r="I86" s="98"/>
      <c r="J86" s="98"/>
      <c r="K86" s="99"/>
      <c r="L86" s="98"/>
      <c r="M86" s="99"/>
      <c r="N86" s="99"/>
      <c r="O86" s="99"/>
      <c r="P86" s="99"/>
      <c r="Q86" s="80"/>
      <c r="R86" s="80"/>
    </row>
    <row r="87" spans="1:18" s="76" customFormat="1" ht="46.5" customHeight="1">
      <c r="A87" s="379" t="s">
        <v>89</v>
      </c>
      <c r="B87" s="380"/>
      <c r="C87" s="380"/>
      <c r="D87" s="380"/>
      <c r="E87" s="380"/>
      <c r="F87" s="380"/>
      <c r="G87" s="380"/>
      <c r="H87" s="381"/>
      <c r="I87" s="98"/>
      <c r="J87" s="98"/>
      <c r="K87" s="99"/>
      <c r="L87" s="98"/>
      <c r="M87" s="99"/>
      <c r="N87" s="99"/>
      <c r="O87" s="99"/>
      <c r="P87" s="99"/>
      <c r="Q87" s="80"/>
      <c r="R87" s="80"/>
    </row>
    <row r="88" spans="1:18" s="76" customFormat="1" ht="45" customHeight="1">
      <c r="A88" s="379" t="s">
        <v>90</v>
      </c>
      <c r="B88" s="380"/>
      <c r="C88" s="380"/>
      <c r="D88" s="380"/>
      <c r="E88" s="380"/>
      <c r="F88" s="380"/>
      <c r="G88" s="380"/>
      <c r="H88" s="381"/>
      <c r="I88" s="98"/>
      <c r="J88" s="98"/>
      <c r="K88" s="99"/>
      <c r="L88" s="98"/>
      <c r="M88" s="99"/>
      <c r="N88" s="99"/>
      <c r="O88" s="99"/>
      <c r="P88" s="99"/>
      <c r="Q88" s="80"/>
      <c r="R88" s="80"/>
    </row>
    <row r="89" spans="1:18" s="76" customFormat="1" ht="24.75" customHeight="1">
      <c r="A89" s="382" t="s">
        <v>91</v>
      </c>
      <c r="B89" s="377"/>
      <c r="C89" s="377"/>
      <c r="D89" s="377"/>
      <c r="E89" s="377"/>
      <c r="F89" s="377"/>
      <c r="G89" s="377"/>
      <c r="H89" s="378"/>
      <c r="I89" s="98"/>
      <c r="J89" s="98"/>
      <c r="K89" s="99"/>
      <c r="L89" s="98"/>
      <c r="M89" s="99"/>
      <c r="N89" s="99"/>
      <c r="O89" s="99"/>
      <c r="P89" s="99"/>
      <c r="Q89" s="80"/>
      <c r="R89" s="80"/>
    </row>
    <row r="90" spans="1:18" s="76" customFormat="1" ht="24.75" customHeight="1">
      <c r="A90" s="382" t="s">
        <v>92</v>
      </c>
      <c r="B90" s="377"/>
      <c r="C90" s="377"/>
      <c r="D90" s="377"/>
      <c r="E90" s="377"/>
      <c r="F90" s="377"/>
      <c r="G90" s="377"/>
      <c r="H90" s="378"/>
      <c r="I90" s="98"/>
      <c r="J90" s="98"/>
      <c r="K90" s="99"/>
      <c r="L90" s="98"/>
      <c r="M90" s="99"/>
      <c r="N90" s="99"/>
      <c r="O90" s="99"/>
      <c r="P90" s="99"/>
      <c r="Q90" s="80"/>
      <c r="R90" s="80"/>
    </row>
    <row r="91" spans="1:18" s="76" customFormat="1">
      <c r="A91" s="82"/>
      <c r="B91" s="75"/>
      <c r="F91" s="80"/>
      <c r="G91" s="80"/>
      <c r="H91" s="119"/>
      <c r="I91" s="80"/>
      <c r="J91" s="80"/>
      <c r="K91" s="105"/>
      <c r="L91" s="80"/>
      <c r="M91" s="105"/>
      <c r="N91" s="105"/>
      <c r="O91" s="105"/>
      <c r="P91" s="105"/>
      <c r="Q91" s="80"/>
      <c r="R91" s="80"/>
    </row>
    <row r="92" spans="1:18" s="76" customFormat="1">
      <c r="A92" s="82"/>
      <c r="B92" s="75"/>
      <c r="F92" s="80"/>
      <c r="G92" s="80"/>
      <c r="H92" s="119"/>
      <c r="I92" s="80"/>
      <c r="J92" s="80"/>
      <c r="K92" s="105"/>
      <c r="L92" s="80"/>
      <c r="M92" s="105"/>
      <c r="N92" s="105"/>
      <c r="O92" s="105"/>
      <c r="P92" s="105"/>
      <c r="Q92" s="80"/>
      <c r="R92" s="80"/>
    </row>
    <row r="93" spans="1:18" s="76" customFormat="1">
      <c r="A93" s="82" t="s">
        <v>93</v>
      </c>
      <c r="B93" s="73" t="s">
        <v>94</v>
      </c>
      <c r="F93" s="80"/>
      <c r="G93" s="80"/>
      <c r="H93" s="119"/>
      <c r="I93" s="80"/>
      <c r="J93" s="80"/>
      <c r="K93" s="105"/>
      <c r="L93" s="80"/>
      <c r="M93" s="105"/>
      <c r="N93" s="105"/>
      <c r="O93" s="105"/>
      <c r="P93" s="105"/>
      <c r="Q93" s="80"/>
      <c r="R93" s="80"/>
    </row>
    <row r="94" spans="1:18" s="76" customFormat="1">
      <c r="A94" s="82"/>
      <c r="B94" s="75"/>
      <c r="F94" s="80"/>
      <c r="G94" s="80"/>
      <c r="H94" s="119"/>
      <c r="I94" s="80"/>
      <c r="J94" s="80"/>
      <c r="K94" s="105"/>
      <c r="L94" s="80"/>
      <c r="M94" s="105"/>
      <c r="N94" s="105"/>
      <c r="O94" s="105"/>
      <c r="P94" s="105"/>
      <c r="Q94" s="80"/>
      <c r="R94" s="80"/>
    </row>
    <row r="95" spans="1:18" s="76" customFormat="1" ht="48" customHeight="1">
      <c r="A95" s="372" t="s">
        <v>95</v>
      </c>
      <c r="B95" s="373"/>
      <c r="C95" s="373"/>
      <c r="D95" s="373"/>
      <c r="E95" s="373"/>
      <c r="F95" s="373"/>
      <c r="G95" s="373"/>
      <c r="H95" s="374"/>
      <c r="I95" s="80"/>
      <c r="J95" s="80"/>
      <c r="K95" s="105"/>
      <c r="L95" s="80"/>
      <c r="M95" s="105"/>
      <c r="N95" s="105"/>
      <c r="O95" s="105"/>
      <c r="P95" s="105"/>
      <c r="Q95" s="80"/>
      <c r="R95" s="80"/>
    </row>
    <row r="96" spans="1:18" s="76" customFormat="1">
      <c r="A96" s="82"/>
      <c r="B96" s="75"/>
      <c r="F96" s="80"/>
      <c r="G96" s="80"/>
      <c r="H96" s="119"/>
      <c r="I96" s="80"/>
      <c r="J96" s="80"/>
      <c r="K96" s="105"/>
      <c r="L96" s="80"/>
      <c r="M96" s="105"/>
      <c r="N96" s="105"/>
      <c r="O96" s="105"/>
      <c r="P96" s="105"/>
      <c r="Q96" s="80"/>
      <c r="R96" s="80"/>
    </row>
    <row r="97" spans="1:18" s="76" customFormat="1">
      <c r="A97" s="82"/>
      <c r="B97" s="75"/>
      <c r="F97" s="80"/>
      <c r="G97" s="80"/>
      <c r="H97" s="119"/>
      <c r="I97" s="80"/>
      <c r="J97" s="80"/>
      <c r="K97" s="105"/>
      <c r="L97" s="80"/>
      <c r="M97" s="105"/>
      <c r="N97" s="105"/>
      <c r="O97" s="105"/>
      <c r="P97" s="105"/>
      <c r="Q97" s="80"/>
      <c r="R97" s="80"/>
    </row>
    <row r="98" spans="1:18" s="76" customFormat="1">
      <c r="A98" s="82" t="s">
        <v>96</v>
      </c>
      <c r="B98" s="73" t="s">
        <v>97</v>
      </c>
      <c r="F98" s="80"/>
      <c r="G98" s="80"/>
      <c r="H98" s="119"/>
      <c r="I98" s="80"/>
      <c r="J98" s="80"/>
      <c r="K98" s="105"/>
      <c r="L98" s="80"/>
      <c r="M98" s="105"/>
      <c r="N98" s="105"/>
      <c r="O98" s="105"/>
      <c r="P98" s="105"/>
      <c r="Q98" s="80"/>
      <c r="R98" s="80"/>
    </row>
    <row r="99" spans="1:18" s="76" customFormat="1">
      <c r="A99" s="82"/>
      <c r="B99" s="75"/>
      <c r="F99" s="80"/>
      <c r="G99" s="80"/>
      <c r="H99" s="119"/>
      <c r="I99" s="80"/>
      <c r="J99" s="80"/>
      <c r="K99" s="105"/>
      <c r="L99" s="80"/>
      <c r="M99" s="105"/>
      <c r="N99" s="105"/>
      <c r="O99" s="105"/>
      <c r="P99" s="105"/>
      <c r="Q99" s="80"/>
      <c r="R99" s="80"/>
    </row>
    <row r="100" spans="1:18" s="76" customFormat="1">
      <c r="A100" s="120" t="s">
        <v>98</v>
      </c>
      <c r="B100" s="75"/>
      <c r="F100" s="80"/>
      <c r="G100" s="80"/>
      <c r="H100" s="119"/>
      <c r="I100" s="80"/>
      <c r="J100" s="80"/>
      <c r="K100" s="105"/>
      <c r="L100" s="80"/>
      <c r="M100" s="105"/>
      <c r="N100" s="105"/>
      <c r="O100" s="105"/>
      <c r="P100" s="105"/>
      <c r="Q100" s="80"/>
      <c r="R100" s="80"/>
    </row>
    <row r="101" spans="1:18" s="76" customFormat="1">
      <c r="A101" s="82"/>
      <c r="B101" s="75"/>
      <c r="F101" s="80"/>
      <c r="G101" s="80"/>
      <c r="H101" s="119"/>
      <c r="I101" s="80"/>
      <c r="J101" s="80"/>
      <c r="K101" s="105"/>
      <c r="L101" s="80"/>
      <c r="M101" s="105"/>
      <c r="N101" s="105"/>
      <c r="O101" s="105"/>
      <c r="P101" s="105"/>
      <c r="Q101" s="80"/>
      <c r="R101" s="80"/>
    </row>
    <row r="102" spans="1:18" s="76" customFormat="1">
      <c r="A102" s="120" t="s">
        <v>99</v>
      </c>
      <c r="B102" s="75"/>
      <c r="F102" s="80"/>
      <c r="G102" s="80"/>
      <c r="H102" s="119"/>
      <c r="I102" s="80"/>
      <c r="J102" s="80"/>
      <c r="K102" s="105"/>
      <c r="L102" s="80"/>
      <c r="M102" s="105"/>
      <c r="N102" s="105"/>
      <c r="O102" s="105"/>
      <c r="P102" s="105"/>
      <c r="Q102" s="80"/>
      <c r="R102" s="80"/>
    </row>
    <row r="103" spans="1:18" s="76" customFormat="1">
      <c r="A103" s="82"/>
      <c r="B103" s="75"/>
      <c r="F103" s="80"/>
      <c r="G103" s="80"/>
      <c r="H103" s="119"/>
      <c r="I103" s="80"/>
      <c r="J103" s="80"/>
      <c r="K103" s="105"/>
      <c r="L103" s="80"/>
      <c r="M103" s="105"/>
      <c r="N103" s="105"/>
      <c r="O103" s="105"/>
      <c r="P103" s="105"/>
      <c r="Q103" s="80"/>
      <c r="R103" s="80"/>
    </row>
    <row r="104" spans="1:18" s="76" customFormat="1">
      <c r="A104" s="82"/>
      <c r="B104" s="75"/>
      <c r="F104" s="80"/>
      <c r="G104" s="80"/>
      <c r="H104" s="119"/>
      <c r="I104" s="80"/>
      <c r="J104" s="80"/>
      <c r="K104" s="105"/>
      <c r="L104" s="80"/>
      <c r="M104" s="105"/>
      <c r="N104" s="105"/>
      <c r="O104" s="105"/>
      <c r="P104" s="105"/>
      <c r="Q104" s="80"/>
      <c r="R104" s="80"/>
    </row>
    <row r="105" spans="1:18" s="76" customFormat="1">
      <c r="A105" s="82"/>
      <c r="B105" s="75"/>
      <c r="F105" s="80"/>
      <c r="G105" s="80"/>
      <c r="H105" s="119"/>
      <c r="I105" s="80"/>
      <c r="J105" s="80"/>
      <c r="K105" s="105"/>
      <c r="L105" s="80"/>
      <c r="M105" s="105"/>
      <c r="N105" s="105"/>
      <c r="O105" s="105"/>
      <c r="P105" s="105"/>
      <c r="Q105" s="80"/>
      <c r="R105" s="80"/>
    </row>
    <row r="106" spans="1:18" s="76" customFormat="1">
      <c r="A106" s="82"/>
      <c r="B106" s="75"/>
      <c r="F106" s="80"/>
      <c r="G106" s="80"/>
      <c r="H106" s="119"/>
      <c r="I106" s="80"/>
      <c r="J106" s="80"/>
      <c r="K106" s="105"/>
      <c r="L106" s="80"/>
      <c r="M106" s="105"/>
      <c r="N106" s="105"/>
      <c r="O106" s="105"/>
      <c r="P106" s="105"/>
      <c r="Q106" s="80"/>
      <c r="R106" s="80"/>
    </row>
    <row r="107" spans="1:18" s="76" customFormat="1">
      <c r="A107" s="82"/>
      <c r="B107" s="75"/>
      <c r="F107" s="80"/>
      <c r="G107" s="80"/>
      <c r="H107" s="119"/>
      <c r="I107" s="80"/>
      <c r="J107" s="80"/>
      <c r="K107" s="105"/>
      <c r="L107" s="80"/>
      <c r="M107" s="105"/>
      <c r="N107" s="105"/>
      <c r="O107" s="105"/>
      <c r="P107" s="105"/>
      <c r="Q107" s="80"/>
      <c r="R107" s="80"/>
    </row>
    <row r="108" spans="1:18" s="76" customFormat="1">
      <c r="A108" s="82" t="s">
        <v>100</v>
      </c>
      <c r="B108" s="75"/>
      <c r="F108" s="80"/>
      <c r="G108" s="80"/>
      <c r="H108" s="119"/>
      <c r="I108" s="80"/>
      <c r="J108" s="80"/>
      <c r="K108" s="105"/>
      <c r="L108" s="80"/>
      <c r="M108" s="105"/>
      <c r="N108" s="105"/>
      <c r="O108" s="105"/>
      <c r="P108" s="105"/>
      <c r="Q108" s="80"/>
      <c r="R108" s="80"/>
    </row>
    <row r="109" spans="1:18" s="76" customFormat="1">
      <c r="A109" s="82" t="s">
        <v>101</v>
      </c>
      <c r="B109" s="75"/>
      <c r="F109" s="80"/>
      <c r="G109" s="80"/>
      <c r="H109" s="119"/>
      <c r="I109" s="80"/>
      <c r="J109" s="80"/>
      <c r="K109" s="105"/>
      <c r="L109" s="80"/>
      <c r="M109" s="105"/>
      <c r="N109" s="105"/>
      <c r="O109" s="105"/>
      <c r="P109" s="105"/>
      <c r="Q109" s="80"/>
      <c r="R109" s="80"/>
    </row>
    <row r="110" spans="1:18" s="76" customFormat="1">
      <c r="A110" s="82"/>
      <c r="B110" s="75"/>
      <c r="F110" s="80"/>
      <c r="G110" s="80"/>
      <c r="H110" s="119"/>
      <c r="I110" s="80"/>
      <c r="J110" s="80"/>
      <c r="K110" s="105"/>
      <c r="L110" s="80"/>
      <c r="M110" s="105"/>
      <c r="N110" s="105"/>
      <c r="O110" s="105"/>
      <c r="P110" s="105"/>
      <c r="Q110" s="80"/>
      <c r="R110" s="80"/>
    </row>
    <row r="111" spans="1:18" s="76" customFormat="1">
      <c r="A111" s="82"/>
      <c r="B111" s="75"/>
      <c r="F111" s="80"/>
      <c r="G111" s="80"/>
      <c r="H111" s="119"/>
      <c r="I111" s="80"/>
      <c r="J111" s="80"/>
      <c r="K111" s="105"/>
      <c r="L111" s="80"/>
      <c r="M111" s="105"/>
      <c r="N111" s="105"/>
      <c r="O111" s="105"/>
      <c r="P111" s="105"/>
      <c r="Q111" s="80"/>
      <c r="R111" s="80"/>
    </row>
    <row r="112" spans="1:18" s="76" customFormat="1">
      <c r="A112" s="82"/>
      <c r="B112" s="75"/>
      <c r="F112" s="80"/>
      <c r="G112" s="80"/>
      <c r="H112" s="119"/>
      <c r="I112" s="80"/>
      <c r="J112" s="80"/>
      <c r="K112" s="105"/>
      <c r="L112" s="80"/>
      <c r="M112" s="105"/>
      <c r="N112" s="105"/>
      <c r="O112" s="105"/>
      <c r="P112" s="105"/>
      <c r="Q112" s="80"/>
      <c r="R112" s="80"/>
    </row>
    <row r="113" spans="1:18" s="76" customFormat="1">
      <c r="A113" s="82"/>
      <c r="B113" s="75"/>
      <c r="F113" s="80"/>
      <c r="G113" s="80"/>
      <c r="H113" s="119"/>
      <c r="I113" s="80"/>
      <c r="J113" s="80"/>
      <c r="K113" s="105"/>
      <c r="L113" s="80"/>
      <c r="M113" s="105"/>
      <c r="N113" s="105"/>
      <c r="O113" s="105"/>
      <c r="P113" s="105"/>
      <c r="Q113" s="80"/>
      <c r="R113" s="80"/>
    </row>
    <row r="114" spans="1:18" s="76" customFormat="1">
      <c r="A114" s="82"/>
      <c r="B114" s="75"/>
      <c r="F114" s="80"/>
      <c r="G114" s="80"/>
      <c r="H114" s="119"/>
      <c r="I114" s="80"/>
      <c r="J114" s="80"/>
      <c r="K114" s="105"/>
      <c r="L114" s="80"/>
      <c r="M114" s="105"/>
      <c r="N114" s="105"/>
      <c r="O114" s="105"/>
      <c r="P114" s="105"/>
      <c r="Q114" s="80"/>
      <c r="R114" s="80"/>
    </row>
    <row r="115" spans="1:18" s="76" customFormat="1">
      <c r="A115" s="82"/>
      <c r="B115" s="75"/>
      <c r="F115" s="80"/>
      <c r="G115" s="80"/>
      <c r="H115" s="119"/>
      <c r="I115" s="80"/>
      <c r="J115" s="80"/>
      <c r="K115" s="105"/>
      <c r="L115" s="80"/>
      <c r="M115" s="105"/>
      <c r="N115" s="105"/>
      <c r="O115" s="105"/>
      <c r="P115" s="105"/>
      <c r="Q115" s="80"/>
      <c r="R115" s="80"/>
    </row>
    <row r="116" spans="1:18" s="76" customFormat="1">
      <c r="A116" s="82" t="s">
        <v>102</v>
      </c>
      <c r="B116" s="75"/>
      <c r="F116" s="80"/>
      <c r="G116" s="80"/>
      <c r="H116" s="119"/>
      <c r="I116" s="80"/>
      <c r="J116" s="80"/>
      <c r="K116" s="105"/>
      <c r="L116" s="80"/>
      <c r="M116" s="105"/>
      <c r="N116" s="105"/>
      <c r="O116" s="105"/>
      <c r="P116" s="105"/>
      <c r="Q116" s="80"/>
      <c r="R116" s="80"/>
    </row>
    <row r="117" spans="1:18" s="76" customFormat="1">
      <c r="A117" s="82" t="s">
        <v>103</v>
      </c>
      <c r="B117" s="75"/>
      <c r="F117" s="80"/>
      <c r="G117" s="80"/>
      <c r="H117" s="119"/>
      <c r="I117" s="80"/>
      <c r="J117" s="80"/>
      <c r="K117" s="105"/>
      <c r="L117" s="80"/>
      <c r="M117" s="105"/>
      <c r="N117" s="105"/>
      <c r="O117" s="105"/>
      <c r="P117" s="105"/>
      <c r="Q117" s="80"/>
      <c r="R117" s="80"/>
    </row>
    <row r="118" spans="1:18" s="76" customFormat="1">
      <c r="A118" s="82" t="s">
        <v>104</v>
      </c>
      <c r="B118" s="75"/>
      <c r="F118" s="80"/>
      <c r="G118" s="80"/>
      <c r="H118" s="119"/>
      <c r="I118" s="80"/>
      <c r="J118" s="80"/>
      <c r="K118" s="105"/>
      <c r="L118" s="80"/>
      <c r="M118" s="105"/>
      <c r="N118" s="105"/>
      <c r="O118" s="105"/>
      <c r="P118" s="105"/>
      <c r="Q118" s="80"/>
      <c r="R118" s="80"/>
    </row>
    <row r="119" spans="1:18" s="76" customFormat="1">
      <c r="A119" s="82" t="s">
        <v>105</v>
      </c>
      <c r="B119" s="75"/>
      <c r="F119" s="80"/>
      <c r="G119" s="80"/>
      <c r="H119" s="119"/>
      <c r="I119" s="80"/>
      <c r="J119" s="80"/>
      <c r="K119" s="105"/>
      <c r="L119" s="80"/>
      <c r="M119" s="105"/>
      <c r="N119" s="105"/>
      <c r="O119" s="105"/>
      <c r="P119" s="105"/>
      <c r="Q119" s="80"/>
      <c r="R119" s="80"/>
    </row>
    <row r="120" spans="1:18" s="76" customFormat="1">
      <c r="A120" s="82"/>
      <c r="B120" s="75"/>
      <c r="F120" s="80"/>
      <c r="G120" s="80"/>
      <c r="H120" s="119"/>
      <c r="I120" s="80"/>
      <c r="J120" s="80"/>
      <c r="K120" s="105"/>
      <c r="L120" s="80"/>
      <c r="M120" s="105"/>
      <c r="N120" s="105"/>
      <c r="O120" s="105"/>
      <c r="P120" s="105"/>
      <c r="Q120" s="80"/>
      <c r="R120" s="80"/>
    </row>
    <row r="121" spans="1:18" s="76" customFormat="1">
      <c r="A121" s="82" t="s">
        <v>106</v>
      </c>
      <c r="B121" s="75"/>
      <c r="F121" s="80"/>
      <c r="G121" s="80"/>
      <c r="H121" s="119"/>
      <c r="I121" s="80"/>
      <c r="J121" s="80"/>
      <c r="K121" s="105"/>
      <c r="L121" s="80"/>
      <c r="M121" s="105"/>
      <c r="N121" s="105"/>
      <c r="O121" s="105"/>
      <c r="P121" s="105"/>
      <c r="Q121" s="80"/>
      <c r="R121" s="80"/>
    </row>
    <row r="122" spans="1:18" s="76" customFormat="1">
      <c r="A122" s="82" t="s">
        <v>107</v>
      </c>
      <c r="B122" s="75"/>
      <c r="F122" s="80"/>
      <c r="G122" s="80"/>
      <c r="H122" s="119"/>
      <c r="I122" s="80"/>
      <c r="J122" s="80"/>
      <c r="K122" s="105"/>
      <c r="L122" s="80"/>
      <c r="M122" s="105"/>
      <c r="N122" s="105"/>
      <c r="O122" s="105"/>
      <c r="P122" s="105"/>
      <c r="Q122" s="80"/>
      <c r="R122" s="80"/>
    </row>
    <row r="123" spans="1:18" s="76" customFormat="1">
      <c r="A123" s="82" t="s">
        <v>108</v>
      </c>
      <c r="B123" s="75"/>
      <c r="C123" s="76" t="s">
        <v>109</v>
      </c>
      <c r="F123" s="80"/>
      <c r="G123" s="80"/>
      <c r="H123" s="119"/>
      <c r="I123" s="80"/>
      <c r="J123" s="80"/>
      <c r="K123" s="105"/>
      <c r="L123" s="80"/>
      <c r="M123" s="105"/>
      <c r="N123" s="105"/>
      <c r="O123" s="105"/>
      <c r="P123" s="105"/>
      <c r="Q123" s="80"/>
      <c r="R123" s="80"/>
    </row>
    <row r="124" spans="1:18" s="76" customFormat="1">
      <c r="A124" s="82"/>
      <c r="B124" s="75"/>
      <c r="F124" s="80"/>
      <c r="G124" s="80"/>
      <c r="H124" s="119"/>
      <c r="I124" s="80"/>
      <c r="J124" s="80"/>
      <c r="K124" s="105"/>
      <c r="L124" s="80"/>
      <c r="M124" s="105"/>
      <c r="N124" s="105"/>
      <c r="O124" s="105"/>
      <c r="P124" s="105"/>
      <c r="Q124" s="80"/>
      <c r="R124" s="80"/>
    </row>
    <row r="125" spans="1:18" s="76" customFormat="1">
      <c r="A125" s="82"/>
      <c r="B125" s="75"/>
      <c r="F125" s="80"/>
      <c r="G125" s="80"/>
      <c r="H125" s="119"/>
      <c r="I125" s="80"/>
      <c r="J125" s="80"/>
      <c r="K125" s="105"/>
      <c r="L125" s="80"/>
      <c r="M125" s="105"/>
      <c r="N125" s="105"/>
      <c r="O125" s="105"/>
      <c r="P125" s="105"/>
      <c r="Q125" s="80"/>
      <c r="R125" s="80"/>
    </row>
    <row r="126" spans="1:18" s="76" customFormat="1">
      <c r="A126" s="121"/>
      <c r="B126" s="122"/>
      <c r="C126" s="123"/>
      <c r="D126" s="123"/>
      <c r="E126" s="123"/>
      <c r="F126" s="124"/>
      <c r="G126" s="124"/>
      <c r="H126" s="125"/>
      <c r="I126" s="80"/>
      <c r="J126" s="80"/>
      <c r="K126" s="105"/>
      <c r="L126" s="80"/>
      <c r="M126" s="105"/>
      <c r="N126" s="105"/>
      <c r="O126" s="105"/>
      <c r="P126" s="105"/>
      <c r="Q126" s="80"/>
      <c r="R126" s="80"/>
    </row>
    <row r="127" spans="1:18" s="76" customFormat="1">
      <c r="A127" s="74"/>
      <c r="B127" s="75"/>
      <c r="F127" s="80"/>
      <c r="G127" s="80"/>
      <c r="H127" s="80"/>
      <c r="I127" s="80"/>
      <c r="J127" s="80"/>
      <c r="K127" s="105"/>
      <c r="L127" s="80"/>
      <c r="M127" s="105"/>
      <c r="N127" s="105"/>
      <c r="O127" s="105"/>
      <c r="P127" s="105"/>
      <c r="Q127" s="80"/>
      <c r="R127" s="80"/>
    </row>
    <row r="128" spans="1:18" s="76" customFormat="1">
      <c r="A128" s="74"/>
      <c r="B128" s="75"/>
      <c r="F128" s="80"/>
      <c r="G128" s="80"/>
      <c r="H128" s="80"/>
      <c r="I128" s="80"/>
      <c r="J128" s="80"/>
      <c r="K128" s="105"/>
      <c r="L128" s="80"/>
      <c r="M128" s="105"/>
      <c r="N128" s="105"/>
      <c r="O128" s="105"/>
      <c r="P128" s="105"/>
      <c r="Q128" s="80"/>
      <c r="R128" s="80"/>
    </row>
    <row r="129" spans="1:18" s="76" customFormat="1">
      <c r="A129" s="74"/>
      <c r="B129" s="75"/>
      <c r="F129" s="80"/>
      <c r="G129" s="80"/>
      <c r="H129" s="80"/>
      <c r="I129" s="80"/>
      <c r="J129" s="80"/>
      <c r="K129" s="105"/>
      <c r="L129" s="80"/>
      <c r="M129" s="105"/>
      <c r="N129" s="105"/>
      <c r="O129" s="105"/>
      <c r="P129" s="105"/>
      <c r="Q129" s="80"/>
      <c r="R129" s="80"/>
    </row>
    <row r="130" spans="1:18" s="76" customFormat="1">
      <c r="A130" s="74"/>
      <c r="B130" s="75"/>
      <c r="F130" s="80"/>
      <c r="G130" s="80"/>
      <c r="H130" s="80"/>
      <c r="I130" s="80"/>
      <c r="J130" s="80"/>
      <c r="K130" s="105"/>
      <c r="L130" s="80"/>
      <c r="M130" s="105"/>
      <c r="N130" s="105"/>
      <c r="O130" s="105"/>
      <c r="P130" s="105"/>
      <c r="Q130" s="80"/>
      <c r="R130" s="80"/>
    </row>
    <row r="131" spans="1:18" s="76" customFormat="1">
      <c r="A131" s="74"/>
      <c r="B131" s="75"/>
      <c r="F131" s="80"/>
      <c r="G131" s="80"/>
      <c r="H131" s="80"/>
      <c r="I131" s="80"/>
      <c r="J131" s="80"/>
      <c r="K131" s="105"/>
      <c r="L131" s="80"/>
      <c r="M131" s="105"/>
      <c r="N131" s="105"/>
      <c r="O131" s="105"/>
      <c r="P131" s="105"/>
      <c r="Q131" s="80"/>
      <c r="R131" s="80"/>
    </row>
    <row r="132" spans="1:18" s="76" customFormat="1">
      <c r="A132" s="74"/>
      <c r="B132" s="75"/>
      <c r="F132" s="80"/>
      <c r="G132" s="80"/>
      <c r="H132" s="80"/>
      <c r="I132" s="80"/>
      <c r="J132" s="80"/>
      <c r="K132" s="105"/>
      <c r="L132" s="80"/>
      <c r="M132" s="105"/>
      <c r="N132" s="105"/>
      <c r="O132" s="105"/>
      <c r="P132" s="105"/>
      <c r="Q132" s="80"/>
      <c r="R132" s="80"/>
    </row>
    <row r="133" spans="1:18" s="76" customFormat="1">
      <c r="A133" s="74"/>
      <c r="B133" s="75"/>
      <c r="F133" s="80"/>
      <c r="G133" s="80"/>
      <c r="H133" s="80"/>
      <c r="I133" s="80"/>
      <c r="J133" s="80"/>
      <c r="K133" s="105"/>
      <c r="L133" s="80"/>
      <c r="M133" s="105"/>
      <c r="N133" s="105"/>
      <c r="O133" s="105"/>
      <c r="P133" s="105"/>
      <c r="Q133" s="80"/>
      <c r="R133" s="80"/>
    </row>
    <row r="134" spans="1:18" s="76" customFormat="1">
      <c r="A134" s="74"/>
      <c r="B134" s="75"/>
      <c r="F134" s="80"/>
      <c r="G134" s="80"/>
      <c r="H134" s="80"/>
      <c r="I134" s="80"/>
      <c r="J134" s="80"/>
      <c r="K134" s="105"/>
      <c r="L134" s="80"/>
      <c r="M134" s="105"/>
      <c r="N134" s="105"/>
      <c r="O134" s="105"/>
      <c r="P134" s="105"/>
      <c r="Q134" s="80"/>
      <c r="R134" s="80"/>
    </row>
    <row r="135" spans="1:18" s="76" customFormat="1">
      <c r="A135" s="74"/>
      <c r="B135" s="75"/>
      <c r="F135" s="80"/>
      <c r="G135" s="80"/>
      <c r="H135" s="80"/>
      <c r="I135" s="80"/>
      <c r="J135" s="80"/>
      <c r="K135" s="105"/>
      <c r="L135" s="80"/>
      <c r="M135" s="105"/>
      <c r="N135" s="105"/>
      <c r="O135" s="105"/>
      <c r="P135" s="105"/>
      <c r="Q135" s="80"/>
      <c r="R135" s="80"/>
    </row>
    <row r="136" spans="1:18" s="76" customFormat="1">
      <c r="A136" s="74"/>
      <c r="B136" s="75"/>
      <c r="F136" s="80"/>
      <c r="G136" s="80"/>
      <c r="H136" s="80"/>
      <c r="I136" s="80"/>
      <c r="J136" s="80"/>
      <c r="K136" s="105"/>
      <c r="L136" s="80"/>
      <c r="M136" s="105"/>
      <c r="N136" s="105"/>
      <c r="O136" s="105"/>
      <c r="P136" s="105"/>
      <c r="Q136" s="80"/>
      <c r="R136" s="80"/>
    </row>
    <row r="137" spans="1:18" s="76" customFormat="1">
      <c r="A137" s="74"/>
      <c r="B137" s="75"/>
      <c r="F137" s="80"/>
      <c r="G137" s="80"/>
      <c r="H137" s="80"/>
      <c r="I137" s="80"/>
      <c r="J137" s="80"/>
      <c r="K137" s="105"/>
      <c r="L137" s="80"/>
      <c r="M137" s="105"/>
      <c r="N137" s="105"/>
      <c r="O137" s="105"/>
      <c r="P137" s="105"/>
      <c r="Q137" s="80"/>
      <c r="R137" s="80"/>
    </row>
    <row r="138" spans="1:18" s="76" customFormat="1">
      <c r="A138" s="74"/>
      <c r="B138" s="75"/>
      <c r="F138" s="80"/>
      <c r="G138" s="80"/>
      <c r="H138" s="80"/>
      <c r="I138" s="80"/>
      <c r="J138" s="80"/>
      <c r="K138" s="105"/>
      <c r="L138" s="80"/>
      <c r="M138" s="105"/>
      <c r="N138" s="105"/>
      <c r="O138" s="105"/>
      <c r="P138" s="105"/>
      <c r="Q138" s="80"/>
      <c r="R138" s="80"/>
    </row>
    <row r="139" spans="1:18" s="76" customFormat="1">
      <c r="A139" s="74"/>
      <c r="B139" s="75"/>
      <c r="F139" s="80"/>
      <c r="G139" s="80"/>
      <c r="H139" s="80"/>
      <c r="I139" s="80"/>
      <c r="J139" s="80"/>
      <c r="K139" s="105"/>
      <c r="L139" s="80"/>
      <c r="M139" s="105"/>
      <c r="N139" s="105"/>
      <c r="O139" s="105"/>
      <c r="P139" s="105"/>
      <c r="Q139" s="80"/>
      <c r="R139" s="80"/>
    </row>
    <row r="140" spans="1:18" s="76" customFormat="1">
      <c r="A140" s="74"/>
      <c r="B140" s="75"/>
      <c r="F140" s="80"/>
      <c r="G140" s="80"/>
      <c r="H140" s="80"/>
      <c r="I140" s="80"/>
      <c r="J140" s="80"/>
      <c r="K140" s="105"/>
      <c r="L140" s="80"/>
      <c r="M140" s="105"/>
      <c r="N140" s="105"/>
      <c r="O140" s="105"/>
      <c r="P140" s="105"/>
      <c r="Q140" s="80"/>
      <c r="R140" s="80"/>
    </row>
    <row r="141" spans="1:18" s="76" customFormat="1">
      <c r="A141" s="74"/>
      <c r="B141" s="75"/>
      <c r="F141" s="80"/>
      <c r="G141" s="80"/>
      <c r="H141" s="80"/>
      <c r="I141" s="80"/>
      <c r="J141" s="80"/>
      <c r="K141" s="105"/>
      <c r="L141" s="80"/>
      <c r="M141" s="105"/>
      <c r="N141" s="105"/>
      <c r="O141" s="105"/>
      <c r="P141" s="105"/>
      <c r="Q141" s="80"/>
      <c r="R141" s="80"/>
    </row>
    <row r="142" spans="1:18" s="76" customFormat="1">
      <c r="A142" s="74"/>
      <c r="B142" s="75"/>
      <c r="F142" s="80"/>
      <c r="G142" s="80"/>
      <c r="H142" s="80"/>
      <c r="I142" s="80"/>
      <c r="J142" s="80"/>
      <c r="K142" s="105"/>
      <c r="L142" s="80"/>
      <c r="M142" s="105"/>
      <c r="N142" s="105"/>
      <c r="O142" s="105"/>
      <c r="P142" s="105"/>
      <c r="Q142" s="80"/>
      <c r="R142" s="80"/>
    </row>
    <row r="143" spans="1:18" s="76" customFormat="1">
      <c r="A143" s="74"/>
      <c r="B143" s="75"/>
      <c r="F143" s="80"/>
      <c r="G143" s="80"/>
      <c r="H143" s="80"/>
      <c r="I143" s="80"/>
      <c r="J143" s="80"/>
      <c r="K143" s="105"/>
      <c r="L143" s="80"/>
      <c r="M143" s="105"/>
      <c r="N143" s="105"/>
      <c r="O143" s="105"/>
      <c r="P143" s="105"/>
      <c r="Q143" s="80"/>
      <c r="R143" s="80"/>
    </row>
    <row r="144" spans="1:18" s="76" customFormat="1">
      <c r="A144" s="74"/>
      <c r="B144" s="75"/>
      <c r="F144" s="80"/>
      <c r="G144" s="80"/>
      <c r="H144" s="80"/>
      <c r="I144" s="80"/>
      <c r="J144" s="80"/>
      <c r="K144" s="105"/>
      <c r="L144" s="80"/>
      <c r="M144" s="105"/>
      <c r="N144" s="105"/>
      <c r="O144" s="105"/>
      <c r="P144" s="105"/>
      <c r="Q144" s="80"/>
      <c r="R144" s="80"/>
    </row>
    <row r="145" spans="1:18" s="76" customFormat="1">
      <c r="A145" s="74"/>
      <c r="B145" s="75"/>
      <c r="F145" s="80"/>
      <c r="G145" s="80"/>
      <c r="H145" s="80"/>
      <c r="I145" s="80"/>
      <c r="J145" s="80"/>
      <c r="K145" s="105"/>
      <c r="L145" s="80"/>
      <c r="M145" s="105"/>
      <c r="N145" s="105"/>
      <c r="O145" s="105"/>
      <c r="P145" s="105"/>
      <c r="Q145" s="80"/>
      <c r="R145" s="80"/>
    </row>
    <row r="146" spans="1:18" s="76" customFormat="1">
      <c r="A146" s="74"/>
      <c r="B146" s="75"/>
      <c r="F146" s="80"/>
      <c r="G146" s="80"/>
      <c r="H146" s="80"/>
      <c r="I146" s="80"/>
      <c r="J146" s="80"/>
      <c r="K146" s="105"/>
      <c r="L146" s="80"/>
      <c r="M146" s="105"/>
      <c r="N146" s="105"/>
      <c r="O146" s="105"/>
      <c r="P146" s="105"/>
      <c r="Q146" s="80"/>
      <c r="R146" s="80"/>
    </row>
    <row r="147" spans="1:18" s="76" customFormat="1">
      <c r="A147" s="74"/>
      <c r="B147" s="75"/>
      <c r="F147" s="80"/>
      <c r="G147" s="80"/>
      <c r="H147" s="80"/>
      <c r="I147" s="80"/>
      <c r="J147" s="80"/>
      <c r="K147" s="105"/>
      <c r="L147" s="80"/>
      <c r="M147" s="105"/>
      <c r="N147" s="105"/>
      <c r="O147" s="105"/>
      <c r="P147" s="105"/>
      <c r="Q147" s="80"/>
      <c r="R147" s="80"/>
    </row>
    <row r="148" spans="1:18" s="76" customFormat="1">
      <c r="A148" s="74"/>
      <c r="B148" s="75"/>
      <c r="F148" s="80"/>
      <c r="G148" s="80"/>
      <c r="H148" s="80"/>
      <c r="I148" s="80"/>
      <c r="J148" s="80"/>
      <c r="K148" s="105"/>
      <c r="L148" s="80"/>
      <c r="M148" s="105"/>
      <c r="N148" s="105"/>
      <c r="O148" s="105"/>
      <c r="P148" s="105"/>
      <c r="Q148" s="80"/>
      <c r="R148" s="80"/>
    </row>
    <row r="149" spans="1:18" s="76" customFormat="1">
      <c r="A149" s="74"/>
      <c r="B149" s="75"/>
      <c r="F149" s="80"/>
      <c r="G149" s="80"/>
      <c r="H149" s="80"/>
      <c r="I149" s="80"/>
      <c r="J149" s="80"/>
      <c r="K149" s="105"/>
      <c r="L149" s="80"/>
      <c r="M149" s="105"/>
      <c r="N149" s="105"/>
      <c r="O149" s="105"/>
      <c r="P149" s="105"/>
      <c r="Q149" s="80"/>
      <c r="R149" s="80"/>
    </row>
    <row r="150" spans="1:18" s="76" customFormat="1">
      <c r="A150" s="74"/>
      <c r="B150" s="75"/>
      <c r="F150" s="80"/>
      <c r="G150" s="80"/>
      <c r="H150" s="80"/>
      <c r="I150" s="80"/>
      <c r="J150" s="80"/>
      <c r="K150" s="105"/>
      <c r="L150" s="80"/>
      <c r="M150" s="105"/>
      <c r="N150" s="105"/>
      <c r="O150" s="105"/>
      <c r="P150" s="105"/>
      <c r="Q150" s="80"/>
      <c r="R150" s="80"/>
    </row>
    <row r="151" spans="1:18" s="76" customFormat="1">
      <c r="A151" s="74"/>
      <c r="B151" s="75"/>
      <c r="F151" s="80"/>
      <c r="G151" s="80"/>
      <c r="H151" s="80"/>
      <c r="I151" s="80"/>
      <c r="J151" s="80"/>
      <c r="K151" s="105"/>
      <c r="L151" s="80"/>
      <c r="M151" s="105"/>
      <c r="N151" s="105"/>
      <c r="O151" s="105"/>
      <c r="P151" s="105"/>
      <c r="Q151" s="80"/>
      <c r="R151" s="80"/>
    </row>
    <row r="152" spans="1:18" s="76" customFormat="1">
      <c r="A152" s="74"/>
      <c r="B152" s="75"/>
      <c r="F152" s="80"/>
      <c r="G152" s="80"/>
      <c r="H152" s="80"/>
      <c r="I152" s="80"/>
      <c r="J152" s="80"/>
      <c r="K152" s="105"/>
      <c r="L152" s="80"/>
      <c r="M152" s="105"/>
      <c r="N152" s="105"/>
      <c r="O152" s="105"/>
      <c r="P152" s="105"/>
      <c r="Q152" s="80"/>
      <c r="R152" s="80"/>
    </row>
    <row r="153" spans="1:18" s="76" customFormat="1">
      <c r="A153" s="74"/>
      <c r="B153" s="75"/>
      <c r="F153" s="80"/>
      <c r="G153" s="80"/>
      <c r="H153" s="80"/>
      <c r="I153" s="80"/>
      <c r="J153" s="80"/>
      <c r="K153" s="105"/>
      <c r="L153" s="80"/>
      <c r="M153" s="105"/>
      <c r="N153" s="105"/>
      <c r="O153" s="105"/>
      <c r="P153" s="105"/>
      <c r="Q153" s="80"/>
      <c r="R153" s="80"/>
    </row>
    <row r="154" spans="1:18" s="76" customFormat="1">
      <c r="A154" s="74"/>
      <c r="B154" s="75"/>
      <c r="F154" s="80"/>
      <c r="G154" s="80"/>
      <c r="H154" s="80"/>
      <c r="I154" s="80"/>
      <c r="J154" s="80"/>
      <c r="K154" s="105"/>
      <c r="L154" s="80"/>
      <c r="M154" s="105"/>
      <c r="N154" s="105"/>
      <c r="O154" s="105"/>
      <c r="P154" s="105"/>
      <c r="Q154" s="80"/>
      <c r="R154" s="80"/>
    </row>
    <row r="155" spans="1:18" s="76" customFormat="1">
      <c r="A155" s="74"/>
      <c r="B155" s="75"/>
      <c r="F155" s="80"/>
      <c r="G155" s="80"/>
      <c r="H155" s="80"/>
      <c r="I155" s="80"/>
      <c r="J155" s="80"/>
      <c r="K155" s="105"/>
      <c r="L155" s="80"/>
      <c r="M155" s="105"/>
      <c r="N155" s="105"/>
      <c r="O155" s="105"/>
      <c r="P155" s="105"/>
      <c r="Q155" s="80"/>
      <c r="R155" s="80"/>
    </row>
    <row r="156" spans="1:18" s="76" customFormat="1">
      <c r="A156" s="74"/>
      <c r="B156" s="75"/>
      <c r="F156" s="80"/>
      <c r="G156" s="80"/>
      <c r="H156" s="80"/>
      <c r="I156" s="80"/>
      <c r="J156" s="80"/>
      <c r="K156" s="105"/>
      <c r="L156" s="80"/>
      <c r="M156" s="105"/>
      <c r="N156" s="105"/>
      <c r="O156" s="105"/>
      <c r="P156" s="105"/>
      <c r="Q156" s="80"/>
      <c r="R156" s="80"/>
    </row>
    <row r="157" spans="1:18" s="76" customFormat="1">
      <c r="A157" s="74"/>
      <c r="B157" s="75"/>
      <c r="F157" s="80"/>
      <c r="G157" s="80"/>
      <c r="H157" s="80"/>
      <c r="I157" s="80"/>
      <c r="J157" s="80"/>
      <c r="K157" s="105"/>
      <c r="L157" s="80"/>
      <c r="M157" s="105"/>
      <c r="N157" s="105"/>
      <c r="O157" s="105"/>
      <c r="P157" s="105"/>
      <c r="Q157" s="80"/>
      <c r="R157" s="80"/>
    </row>
    <row r="158" spans="1:18" s="76" customFormat="1">
      <c r="A158" s="74"/>
      <c r="B158" s="75"/>
      <c r="F158" s="80"/>
      <c r="G158" s="80"/>
      <c r="H158" s="80"/>
      <c r="I158" s="80"/>
      <c r="J158" s="80"/>
      <c r="K158" s="105"/>
      <c r="L158" s="80"/>
      <c r="M158" s="105"/>
      <c r="N158" s="105"/>
      <c r="O158" s="105"/>
      <c r="P158" s="105"/>
      <c r="Q158" s="80"/>
      <c r="R158" s="80"/>
    </row>
    <row r="159" spans="1:18" s="76" customFormat="1">
      <c r="A159" s="74"/>
      <c r="B159" s="75"/>
      <c r="F159" s="80"/>
      <c r="G159" s="80"/>
      <c r="H159" s="80"/>
      <c r="I159" s="80"/>
      <c r="J159" s="80"/>
      <c r="K159" s="105"/>
      <c r="L159" s="80"/>
      <c r="M159" s="105"/>
      <c r="N159" s="105"/>
      <c r="O159" s="105"/>
      <c r="P159" s="105"/>
      <c r="Q159" s="80"/>
      <c r="R159" s="80"/>
    </row>
    <row r="160" spans="1:18" s="76" customFormat="1">
      <c r="A160" s="74"/>
      <c r="B160" s="75"/>
      <c r="F160" s="80"/>
      <c r="G160" s="80"/>
      <c r="H160" s="80"/>
      <c r="I160" s="80"/>
      <c r="J160" s="80"/>
      <c r="K160" s="105"/>
      <c r="L160" s="80"/>
      <c r="M160" s="105"/>
      <c r="N160" s="105"/>
      <c r="O160" s="105"/>
      <c r="P160" s="105"/>
      <c r="Q160" s="80"/>
      <c r="R160" s="80"/>
    </row>
    <row r="161" spans="1:18" s="76" customFormat="1">
      <c r="A161" s="74"/>
      <c r="B161" s="75"/>
      <c r="F161" s="80"/>
      <c r="G161" s="80"/>
      <c r="H161" s="80"/>
      <c r="I161" s="80"/>
      <c r="J161" s="80"/>
      <c r="K161" s="105"/>
      <c r="L161" s="80"/>
      <c r="M161" s="105"/>
      <c r="N161" s="105"/>
      <c r="O161" s="105"/>
      <c r="P161" s="105"/>
      <c r="Q161" s="80"/>
      <c r="R161" s="80"/>
    </row>
    <row r="162" spans="1:18" s="76" customFormat="1">
      <c r="A162" s="74"/>
      <c r="B162" s="75"/>
      <c r="F162" s="80"/>
      <c r="G162" s="80"/>
      <c r="H162" s="80"/>
      <c r="I162" s="80"/>
      <c r="J162" s="80"/>
      <c r="K162" s="105"/>
      <c r="L162" s="80"/>
      <c r="M162" s="105"/>
      <c r="N162" s="105"/>
      <c r="O162" s="105"/>
      <c r="P162" s="105"/>
      <c r="Q162" s="80"/>
      <c r="R162" s="80"/>
    </row>
    <row r="163" spans="1:18" s="76" customFormat="1">
      <c r="A163" s="74"/>
      <c r="B163" s="75"/>
      <c r="F163" s="80"/>
      <c r="G163" s="80"/>
      <c r="H163" s="80"/>
      <c r="I163" s="80"/>
      <c r="J163" s="80"/>
      <c r="K163" s="105"/>
      <c r="L163" s="80"/>
      <c r="M163" s="105"/>
      <c r="N163" s="105"/>
      <c r="O163" s="105"/>
      <c r="P163" s="105"/>
      <c r="Q163" s="80"/>
      <c r="R163" s="80"/>
    </row>
    <row r="164" spans="1:18">
      <c r="C164" s="81"/>
      <c r="D164" s="81"/>
      <c r="E164" s="81"/>
      <c r="F164" s="108"/>
      <c r="G164" s="108"/>
      <c r="H164" s="108"/>
      <c r="I164" s="108"/>
      <c r="J164" s="108"/>
      <c r="K164" s="109"/>
      <c r="L164" s="108"/>
      <c r="M164" s="109"/>
      <c r="N164" s="109"/>
      <c r="O164" s="109"/>
      <c r="P164" s="109"/>
      <c r="Q164" s="80"/>
      <c r="R164" s="80"/>
    </row>
    <row r="165" spans="1:18">
      <c r="C165" s="81"/>
      <c r="D165" s="81"/>
      <c r="E165" s="81"/>
      <c r="F165" s="108"/>
      <c r="G165" s="108"/>
      <c r="H165" s="108"/>
      <c r="I165" s="108"/>
      <c r="J165" s="108"/>
      <c r="K165" s="109"/>
      <c r="L165" s="108"/>
      <c r="M165" s="109"/>
      <c r="N165" s="109"/>
      <c r="O165" s="109"/>
      <c r="P165" s="109"/>
      <c r="Q165" s="80"/>
      <c r="R165" s="80"/>
    </row>
    <row r="166" spans="1:18">
      <c r="C166" s="81"/>
      <c r="D166" s="81"/>
      <c r="E166" s="81"/>
      <c r="F166" s="108"/>
      <c r="G166" s="108"/>
      <c r="H166" s="108"/>
      <c r="I166" s="108"/>
      <c r="J166" s="108"/>
      <c r="K166" s="109"/>
      <c r="L166" s="108"/>
      <c r="M166" s="109"/>
      <c r="N166" s="109"/>
      <c r="O166" s="109"/>
      <c r="P166" s="109"/>
      <c r="Q166" s="80"/>
      <c r="R166" s="80"/>
    </row>
    <row r="167" spans="1:18">
      <c r="C167" s="81"/>
      <c r="D167" s="81"/>
      <c r="E167" s="81"/>
      <c r="F167" s="108"/>
      <c r="G167" s="108"/>
      <c r="H167" s="108"/>
      <c r="I167" s="108"/>
      <c r="J167" s="108"/>
      <c r="K167" s="109"/>
      <c r="L167" s="108"/>
      <c r="M167" s="109"/>
      <c r="N167" s="109"/>
      <c r="O167" s="109"/>
      <c r="P167" s="109"/>
      <c r="Q167" s="80"/>
      <c r="R167" s="80"/>
    </row>
    <row r="168" spans="1:18">
      <c r="C168" s="81"/>
      <c r="D168" s="81"/>
      <c r="E168" s="81"/>
      <c r="F168" s="108"/>
      <c r="G168" s="108"/>
      <c r="H168" s="108"/>
      <c r="I168" s="108"/>
      <c r="J168" s="108"/>
      <c r="K168" s="109"/>
      <c r="L168" s="108"/>
      <c r="M168" s="109"/>
      <c r="N168" s="109"/>
      <c r="O168" s="109"/>
      <c r="P168" s="109"/>
      <c r="Q168" s="80"/>
      <c r="R168" s="80"/>
    </row>
    <row r="169" spans="1:18">
      <c r="C169" s="81"/>
      <c r="D169" s="81"/>
      <c r="E169" s="81"/>
      <c r="F169" s="108"/>
      <c r="G169" s="108"/>
      <c r="H169" s="108"/>
      <c r="I169" s="108"/>
      <c r="J169" s="108"/>
      <c r="K169" s="109"/>
      <c r="L169" s="108"/>
      <c r="M169" s="109"/>
      <c r="N169" s="109"/>
      <c r="O169" s="109"/>
      <c r="P169" s="109"/>
      <c r="Q169" s="80"/>
      <c r="R169" s="80"/>
    </row>
    <row r="170" spans="1:18">
      <c r="C170" s="81"/>
      <c r="D170" s="81"/>
      <c r="E170" s="81"/>
      <c r="F170" s="108"/>
      <c r="G170" s="108"/>
      <c r="H170" s="108"/>
      <c r="I170" s="108"/>
      <c r="J170" s="108"/>
      <c r="K170" s="109"/>
      <c r="L170" s="108"/>
      <c r="M170" s="109"/>
      <c r="N170" s="109"/>
      <c r="O170" s="109"/>
      <c r="P170" s="109"/>
      <c r="Q170" s="80"/>
      <c r="R170" s="80"/>
    </row>
    <row r="171" spans="1:18">
      <c r="C171" s="81"/>
      <c r="D171" s="81"/>
      <c r="E171" s="81"/>
      <c r="F171" s="108"/>
      <c r="G171" s="108"/>
      <c r="H171" s="108"/>
      <c r="I171" s="108"/>
      <c r="J171" s="108"/>
      <c r="K171" s="109"/>
      <c r="L171" s="108"/>
      <c r="M171" s="109"/>
      <c r="N171" s="109"/>
      <c r="O171" s="109"/>
      <c r="P171" s="109"/>
      <c r="Q171" s="80"/>
      <c r="R171" s="80"/>
    </row>
    <row r="172" spans="1:18">
      <c r="C172" s="81"/>
      <c r="D172" s="81"/>
      <c r="E172" s="81"/>
      <c r="F172" s="108"/>
      <c r="G172" s="108"/>
      <c r="H172" s="108"/>
      <c r="I172" s="108"/>
      <c r="J172" s="108"/>
      <c r="K172" s="109"/>
      <c r="L172" s="108"/>
      <c r="M172" s="109"/>
      <c r="N172" s="109"/>
      <c r="O172" s="109"/>
      <c r="P172" s="109"/>
      <c r="Q172" s="80"/>
      <c r="R172" s="80"/>
    </row>
    <row r="173" spans="1:18">
      <c r="C173" s="81"/>
      <c r="D173" s="81"/>
      <c r="E173" s="81"/>
      <c r="F173" s="108"/>
      <c r="G173" s="108"/>
      <c r="H173" s="108"/>
      <c r="I173" s="108"/>
      <c r="J173" s="108"/>
      <c r="K173" s="109"/>
      <c r="L173" s="108"/>
      <c r="M173" s="109"/>
      <c r="N173" s="109"/>
      <c r="O173" s="109"/>
      <c r="P173" s="109"/>
      <c r="Q173" s="80"/>
      <c r="R173" s="80"/>
    </row>
    <row r="174" spans="1:18">
      <c r="C174" s="81"/>
      <c r="D174" s="81"/>
      <c r="E174" s="81"/>
      <c r="F174" s="108"/>
      <c r="G174" s="108"/>
      <c r="H174" s="108"/>
      <c r="I174" s="108"/>
      <c r="J174" s="108"/>
      <c r="K174" s="109"/>
      <c r="L174" s="108"/>
      <c r="M174" s="109"/>
      <c r="N174" s="109"/>
      <c r="O174" s="109"/>
      <c r="P174" s="109"/>
      <c r="Q174" s="80"/>
      <c r="R174" s="80"/>
    </row>
    <row r="175" spans="1:18">
      <c r="C175" s="81"/>
      <c r="D175" s="81"/>
      <c r="E175" s="81"/>
      <c r="F175" s="108"/>
      <c r="G175" s="108"/>
      <c r="H175" s="108"/>
      <c r="I175" s="108"/>
      <c r="J175" s="108"/>
      <c r="K175" s="109"/>
      <c r="L175" s="108"/>
      <c r="M175" s="109"/>
      <c r="N175" s="109"/>
      <c r="O175" s="109"/>
      <c r="P175" s="109"/>
      <c r="Q175" s="80"/>
      <c r="R175" s="80"/>
    </row>
    <row r="176" spans="1:18">
      <c r="C176" s="81"/>
      <c r="D176" s="81"/>
      <c r="E176" s="81"/>
      <c r="F176" s="108"/>
      <c r="G176" s="108"/>
      <c r="H176" s="108"/>
      <c r="I176" s="108"/>
      <c r="J176" s="108"/>
      <c r="K176" s="109"/>
      <c r="L176" s="108"/>
      <c r="M176" s="109"/>
      <c r="N176" s="109"/>
      <c r="O176" s="109"/>
      <c r="P176" s="109"/>
      <c r="Q176" s="80"/>
      <c r="R176" s="80"/>
    </row>
    <row r="177" spans="3:18">
      <c r="C177" s="81"/>
      <c r="D177" s="81"/>
      <c r="E177" s="81"/>
      <c r="F177" s="108"/>
      <c r="G177" s="108"/>
      <c r="H177" s="108"/>
      <c r="I177" s="108"/>
      <c r="J177" s="108"/>
      <c r="K177" s="109"/>
      <c r="L177" s="108"/>
      <c r="M177" s="109"/>
      <c r="N177" s="109"/>
      <c r="O177" s="109"/>
      <c r="P177" s="109"/>
      <c r="Q177" s="80"/>
      <c r="R177" s="80"/>
    </row>
    <row r="178" spans="3:18">
      <c r="C178" s="81"/>
      <c r="D178" s="81"/>
      <c r="E178" s="81"/>
      <c r="F178" s="108"/>
      <c r="G178" s="108"/>
      <c r="H178" s="108"/>
      <c r="I178" s="108"/>
      <c r="J178" s="108"/>
      <c r="K178" s="109"/>
      <c r="L178" s="108"/>
      <c r="M178" s="109"/>
      <c r="N178" s="109"/>
      <c r="O178" s="109"/>
      <c r="P178" s="109"/>
      <c r="Q178" s="80"/>
      <c r="R178" s="80"/>
    </row>
    <row r="179" spans="3:18">
      <c r="C179" s="81"/>
      <c r="D179" s="81"/>
      <c r="E179" s="81"/>
      <c r="F179" s="108"/>
      <c r="G179" s="108"/>
      <c r="H179" s="108"/>
      <c r="I179" s="108"/>
      <c r="J179" s="108"/>
      <c r="K179" s="109"/>
      <c r="L179" s="108"/>
      <c r="M179" s="109"/>
      <c r="N179" s="109"/>
      <c r="O179" s="109"/>
      <c r="P179" s="109"/>
      <c r="Q179" s="80"/>
      <c r="R179" s="80"/>
    </row>
    <row r="180" spans="3:18">
      <c r="C180" s="81"/>
      <c r="D180" s="81"/>
      <c r="E180" s="81"/>
      <c r="F180" s="108"/>
      <c r="G180" s="108"/>
      <c r="H180" s="108"/>
      <c r="I180" s="108"/>
      <c r="J180" s="108"/>
      <c r="K180" s="109"/>
      <c r="L180" s="108"/>
      <c r="M180" s="109"/>
      <c r="N180" s="109"/>
      <c r="O180" s="109"/>
      <c r="P180" s="109"/>
      <c r="Q180" s="80"/>
      <c r="R180" s="80"/>
    </row>
    <row r="181" spans="3:18">
      <c r="C181" s="81"/>
      <c r="D181" s="81"/>
      <c r="E181" s="81"/>
      <c r="F181" s="108"/>
      <c r="G181" s="108"/>
      <c r="H181" s="108"/>
      <c r="I181" s="108"/>
      <c r="J181" s="108"/>
      <c r="K181" s="109"/>
      <c r="L181" s="108"/>
      <c r="M181" s="109"/>
      <c r="N181" s="109"/>
      <c r="O181" s="109"/>
      <c r="P181" s="109"/>
      <c r="Q181" s="80"/>
      <c r="R181" s="80"/>
    </row>
    <row r="182" spans="3:18">
      <c r="C182" s="81"/>
      <c r="D182" s="81"/>
      <c r="E182" s="81"/>
      <c r="F182" s="108"/>
      <c r="G182" s="108"/>
      <c r="H182" s="108"/>
      <c r="I182" s="108"/>
      <c r="J182" s="108"/>
      <c r="K182" s="109"/>
      <c r="L182" s="108"/>
      <c r="M182" s="109"/>
      <c r="N182" s="109"/>
      <c r="O182" s="109"/>
      <c r="P182" s="109"/>
      <c r="Q182" s="80"/>
      <c r="R182" s="80"/>
    </row>
    <row r="183" spans="3:18">
      <c r="C183" s="81"/>
      <c r="D183" s="81"/>
      <c r="E183" s="81"/>
      <c r="F183" s="108"/>
      <c r="G183" s="108"/>
      <c r="H183" s="108"/>
      <c r="I183" s="108"/>
      <c r="J183" s="108"/>
      <c r="K183" s="109"/>
      <c r="L183" s="108"/>
      <c r="M183" s="109"/>
      <c r="N183" s="109"/>
      <c r="O183" s="109"/>
      <c r="P183" s="109"/>
      <c r="Q183" s="80"/>
      <c r="R183" s="80"/>
    </row>
    <row r="184" spans="3:18">
      <c r="C184" s="81"/>
      <c r="D184" s="81"/>
      <c r="E184" s="81"/>
      <c r="F184" s="108"/>
      <c r="G184" s="108"/>
      <c r="H184" s="108"/>
      <c r="I184" s="108"/>
      <c r="J184" s="108"/>
      <c r="K184" s="109"/>
      <c r="L184" s="108"/>
      <c r="M184" s="109"/>
      <c r="N184" s="109"/>
      <c r="O184" s="109"/>
      <c r="P184" s="109"/>
      <c r="Q184" s="80"/>
      <c r="R184" s="80"/>
    </row>
    <row r="185" spans="3:18">
      <c r="C185" s="81"/>
      <c r="D185" s="81"/>
      <c r="E185" s="81"/>
      <c r="F185" s="108"/>
      <c r="G185" s="108"/>
      <c r="H185" s="108"/>
      <c r="I185" s="108"/>
      <c r="J185" s="108"/>
      <c r="K185" s="109"/>
      <c r="L185" s="108"/>
      <c r="M185" s="109"/>
      <c r="N185" s="109"/>
      <c r="O185" s="109"/>
      <c r="P185" s="109"/>
      <c r="Q185" s="80"/>
      <c r="R185" s="80"/>
    </row>
    <row r="186" spans="3:18">
      <c r="C186" s="81"/>
      <c r="D186" s="81"/>
      <c r="E186" s="81"/>
      <c r="F186" s="108"/>
      <c r="G186" s="108"/>
      <c r="H186" s="108"/>
      <c r="I186" s="108"/>
      <c r="J186" s="108"/>
      <c r="K186" s="109"/>
      <c r="L186" s="108"/>
      <c r="M186" s="109"/>
      <c r="N186" s="109"/>
      <c r="O186" s="109"/>
      <c r="P186" s="109"/>
      <c r="Q186" s="80"/>
      <c r="R186" s="80"/>
    </row>
    <row r="187" spans="3:18">
      <c r="C187" s="81"/>
      <c r="D187" s="81"/>
      <c r="E187" s="81"/>
      <c r="F187" s="108"/>
      <c r="G187" s="108"/>
      <c r="H187" s="108"/>
      <c r="I187" s="108"/>
      <c r="J187" s="108"/>
      <c r="K187" s="109"/>
      <c r="L187" s="108"/>
      <c r="M187" s="109"/>
      <c r="N187" s="109"/>
      <c r="O187" s="109"/>
      <c r="P187" s="109"/>
      <c r="Q187" s="80"/>
      <c r="R187" s="80"/>
    </row>
    <row r="188" spans="3:18">
      <c r="C188" s="81"/>
      <c r="D188" s="81"/>
      <c r="E188" s="81"/>
      <c r="F188" s="108"/>
      <c r="G188" s="108"/>
      <c r="H188" s="108"/>
      <c r="I188" s="108"/>
      <c r="J188" s="108"/>
      <c r="K188" s="109"/>
      <c r="L188" s="108"/>
      <c r="M188" s="109"/>
      <c r="N188" s="109"/>
      <c r="O188" s="109"/>
      <c r="P188" s="109"/>
      <c r="Q188" s="80"/>
      <c r="R188" s="80"/>
    </row>
    <row r="189" spans="3:18">
      <c r="C189" s="81"/>
      <c r="D189" s="81"/>
      <c r="E189" s="81"/>
      <c r="F189" s="108"/>
      <c r="G189" s="108"/>
      <c r="H189" s="108"/>
      <c r="I189" s="108"/>
      <c r="J189" s="108"/>
      <c r="K189" s="109"/>
      <c r="L189" s="108"/>
      <c r="M189" s="109"/>
      <c r="N189" s="109"/>
      <c r="O189" s="109"/>
      <c r="P189" s="109"/>
      <c r="Q189" s="80"/>
      <c r="R189" s="80"/>
    </row>
    <row r="190" spans="3:18">
      <c r="C190" s="81"/>
      <c r="D190" s="81"/>
      <c r="E190" s="81"/>
      <c r="F190" s="108"/>
      <c r="G190" s="108"/>
      <c r="H190" s="108"/>
      <c r="I190" s="108"/>
      <c r="J190" s="108"/>
      <c r="K190" s="109"/>
      <c r="L190" s="108"/>
      <c r="M190" s="109"/>
      <c r="N190" s="109"/>
      <c r="O190" s="109"/>
      <c r="P190" s="109"/>
      <c r="Q190" s="80"/>
      <c r="R190" s="80"/>
    </row>
    <row r="191" spans="3:18">
      <c r="C191" s="81"/>
      <c r="D191" s="81"/>
      <c r="E191" s="81"/>
      <c r="F191" s="108"/>
      <c r="G191" s="108"/>
      <c r="H191" s="108"/>
      <c r="I191" s="108"/>
      <c r="J191" s="108"/>
      <c r="K191" s="109"/>
      <c r="L191" s="108"/>
      <c r="M191" s="109"/>
      <c r="N191" s="109"/>
      <c r="O191" s="109"/>
      <c r="P191" s="109"/>
      <c r="Q191" s="80"/>
      <c r="R191" s="80"/>
    </row>
    <row r="192" spans="3:18">
      <c r="C192" s="81"/>
      <c r="D192" s="81"/>
      <c r="E192" s="81"/>
      <c r="F192" s="108"/>
      <c r="G192" s="108"/>
      <c r="H192" s="108"/>
      <c r="I192" s="108"/>
      <c r="J192" s="108"/>
      <c r="K192" s="109"/>
      <c r="L192" s="108"/>
      <c r="M192" s="109"/>
      <c r="N192" s="109"/>
      <c r="O192" s="109"/>
      <c r="P192" s="109"/>
      <c r="Q192" s="80"/>
      <c r="R192" s="80"/>
    </row>
    <row r="193" spans="3:18">
      <c r="C193" s="81"/>
      <c r="D193" s="81"/>
      <c r="E193" s="81"/>
      <c r="F193" s="108"/>
      <c r="G193" s="108"/>
      <c r="H193" s="108"/>
      <c r="I193" s="108"/>
      <c r="J193" s="108"/>
      <c r="K193" s="109"/>
      <c r="L193" s="108"/>
      <c r="M193" s="109"/>
      <c r="N193" s="109"/>
      <c r="O193" s="109"/>
      <c r="P193" s="109"/>
      <c r="Q193" s="80"/>
      <c r="R193" s="80"/>
    </row>
    <row r="194" spans="3:18">
      <c r="C194" s="81"/>
      <c r="D194" s="81"/>
      <c r="E194" s="81"/>
      <c r="F194" s="108"/>
      <c r="G194" s="108"/>
      <c r="H194" s="108"/>
      <c r="I194" s="108"/>
      <c r="J194" s="108"/>
      <c r="K194" s="109"/>
      <c r="L194" s="108"/>
      <c r="M194" s="109"/>
      <c r="N194" s="109"/>
      <c r="O194" s="109"/>
      <c r="P194" s="109"/>
      <c r="Q194" s="80"/>
      <c r="R194" s="80"/>
    </row>
    <row r="195" spans="3:18">
      <c r="C195" s="81"/>
      <c r="D195" s="81"/>
      <c r="E195" s="81"/>
      <c r="F195" s="108"/>
      <c r="G195" s="108"/>
      <c r="H195" s="108"/>
      <c r="I195" s="108"/>
      <c r="J195" s="108"/>
      <c r="K195" s="109"/>
      <c r="L195" s="108"/>
      <c r="M195" s="109"/>
      <c r="N195" s="109"/>
      <c r="O195" s="109"/>
      <c r="P195" s="109"/>
      <c r="Q195" s="80"/>
      <c r="R195" s="80"/>
    </row>
    <row r="196" spans="3:18">
      <c r="C196" s="81"/>
      <c r="D196" s="81"/>
      <c r="E196" s="81"/>
      <c r="F196" s="108"/>
      <c r="G196" s="108"/>
      <c r="H196" s="108"/>
      <c r="I196" s="108"/>
      <c r="J196" s="108"/>
      <c r="K196" s="109"/>
      <c r="L196" s="108"/>
      <c r="M196" s="109"/>
      <c r="N196" s="109"/>
      <c r="O196" s="109"/>
      <c r="P196" s="109"/>
      <c r="Q196" s="80"/>
      <c r="R196" s="80"/>
    </row>
    <row r="197" spans="3:18">
      <c r="C197" s="81"/>
      <c r="D197" s="81"/>
      <c r="E197" s="81"/>
      <c r="F197" s="108"/>
      <c r="G197" s="108"/>
      <c r="H197" s="108"/>
      <c r="I197" s="108"/>
      <c r="J197" s="108"/>
      <c r="K197" s="109"/>
      <c r="L197" s="108"/>
      <c r="M197" s="109"/>
      <c r="N197" s="109"/>
      <c r="O197" s="109"/>
      <c r="P197" s="109"/>
      <c r="Q197" s="80"/>
      <c r="R197" s="80"/>
    </row>
    <row r="198" spans="3:18">
      <c r="C198" s="81"/>
      <c r="D198" s="81"/>
      <c r="E198" s="81"/>
      <c r="F198" s="108"/>
      <c r="G198" s="108"/>
      <c r="H198" s="108"/>
      <c r="I198" s="108"/>
      <c r="J198" s="108"/>
      <c r="K198" s="109"/>
      <c r="L198" s="108"/>
      <c r="M198" s="109"/>
      <c r="N198" s="109"/>
      <c r="O198" s="109"/>
      <c r="P198" s="109"/>
      <c r="Q198" s="80"/>
      <c r="R198" s="80"/>
    </row>
    <row r="199" spans="3:18">
      <c r="C199" s="81"/>
      <c r="D199" s="81"/>
      <c r="E199" s="81"/>
      <c r="F199" s="108"/>
      <c r="G199" s="108"/>
      <c r="H199" s="108"/>
      <c r="I199" s="108"/>
      <c r="J199" s="108"/>
      <c r="K199" s="109"/>
      <c r="L199" s="108"/>
      <c r="M199" s="109"/>
      <c r="N199" s="109"/>
      <c r="O199" s="109"/>
      <c r="P199" s="109"/>
      <c r="Q199" s="80"/>
      <c r="R199" s="80"/>
    </row>
    <row r="200" spans="3:18">
      <c r="C200" s="81"/>
      <c r="D200" s="81"/>
      <c r="E200" s="81"/>
      <c r="F200" s="108"/>
      <c r="G200" s="108"/>
      <c r="H200" s="108"/>
      <c r="I200" s="108"/>
      <c r="J200" s="108"/>
      <c r="K200" s="109"/>
      <c r="L200" s="108"/>
      <c r="M200" s="109"/>
      <c r="N200" s="109"/>
      <c r="O200" s="109"/>
      <c r="P200" s="109"/>
      <c r="Q200" s="80"/>
      <c r="R200" s="80"/>
    </row>
    <row r="201" spans="3:18">
      <c r="C201" s="81"/>
      <c r="D201" s="81"/>
      <c r="E201" s="81"/>
      <c r="F201" s="108"/>
      <c r="G201" s="108"/>
      <c r="H201" s="108"/>
      <c r="I201" s="108"/>
      <c r="J201" s="108"/>
      <c r="K201" s="109"/>
      <c r="L201" s="108"/>
      <c r="M201" s="109"/>
      <c r="N201" s="109"/>
      <c r="O201" s="109"/>
      <c r="P201" s="109"/>
      <c r="Q201" s="80"/>
      <c r="R201" s="80"/>
    </row>
    <row r="202" spans="3:18">
      <c r="C202" s="81"/>
      <c r="D202" s="81"/>
      <c r="E202" s="81"/>
      <c r="F202" s="108"/>
      <c r="G202" s="108"/>
      <c r="H202" s="108"/>
      <c r="I202" s="108"/>
      <c r="J202" s="108"/>
      <c r="K202" s="109"/>
      <c r="L202" s="108"/>
      <c r="M202" s="109"/>
      <c r="N202" s="109"/>
      <c r="O202" s="109"/>
      <c r="P202" s="109"/>
      <c r="Q202" s="80"/>
      <c r="R202" s="80"/>
    </row>
    <row r="203" spans="3:18">
      <c r="C203" s="81"/>
      <c r="D203" s="81"/>
      <c r="E203" s="81"/>
      <c r="F203" s="108"/>
      <c r="G203" s="108"/>
      <c r="H203" s="108"/>
      <c r="I203" s="108"/>
      <c r="J203" s="108"/>
      <c r="K203" s="109"/>
      <c r="L203" s="108"/>
      <c r="M203" s="109"/>
      <c r="N203" s="109"/>
      <c r="O203" s="109"/>
      <c r="P203" s="109"/>
      <c r="Q203" s="80"/>
      <c r="R203" s="80"/>
    </row>
    <row r="204" spans="3:18">
      <c r="C204" s="81"/>
      <c r="D204" s="81"/>
      <c r="E204" s="81"/>
      <c r="F204" s="108"/>
      <c r="G204" s="108"/>
      <c r="H204" s="108"/>
      <c r="I204" s="108"/>
      <c r="J204" s="108"/>
      <c r="K204" s="109"/>
      <c r="L204" s="108"/>
      <c r="M204" s="109"/>
      <c r="N204" s="109"/>
      <c r="O204" s="109"/>
      <c r="P204" s="109"/>
      <c r="Q204" s="80"/>
      <c r="R204" s="80"/>
    </row>
    <row r="205" spans="3:18">
      <c r="C205" s="81"/>
      <c r="D205" s="81"/>
      <c r="E205" s="81"/>
      <c r="F205" s="108"/>
      <c r="G205" s="108"/>
      <c r="H205" s="108"/>
      <c r="I205" s="108"/>
      <c r="J205" s="108"/>
      <c r="K205" s="109"/>
      <c r="L205" s="108"/>
      <c r="M205" s="109"/>
      <c r="N205" s="109"/>
      <c r="O205" s="109"/>
      <c r="P205" s="109"/>
      <c r="Q205" s="80"/>
      <c r="R205" s="80"/>
    </row>
    <row r="206" spans="3:18">
      <c r="C206" s="81"/>
      <c r="D206" s="81"/>
      <c r="E206" s="81"/>
      <c r="F206" s="108"/>
      <c r="G206" s="108"/>
      <c r="H206" s="108"/>
      <c r="I206" s="108"/>
      <c r="J206" s="108"/>
      <c r="K206" s="109"/>
      <c r="L206" s="108"/>
      <c r="M206" s="109"/>
      <c r="N206" s="109"/>
      <c r="O206" s="109"/>
      <c r="P206" s="109"/>
      <c r="Q206" s="80"/>
      <c r="R206" s="80"/>
    </row>
    <row r="207" spans="3:18">
      <c r="C207" s="81"/>
      <c r="D207" s="81"/>
      <c r="E207" s="81"/>
      <c r="F207" s="108"/>
      <c r="G207" s="108"/>
      <c r="H207" s="108"/>
      <c r="I207" s="108"/>
      <c r="J207" s="108"/>
      <c r="K207" s="109"/>
      <c r="L207" s="108"/>
      <c r="M207" s="109"/>
      <c r="N207" s="109"/>
      <c r="O207" s="109"/>
      <c r="P207" s="109"/>
      <c r="Q207" s="80"/>
      <c r="R207" s="80"/>
    </row>
    <row r="208" spans="3:18">
      <c r="C208" s="81"/>
      <c r="D208" s="81"/>
      <c r="E208" s="81"/>
      <c r="F208" s="108"/>
      <c r="G208" s="108"/>
      <c r="H208" s="108"/>
      <c r="I208" s="108"/>
      <c r="J208" s="108"/>
      <c r="K208" s="109"/>
      <c r="L208" s="108"/>
      <c r="M208" s="109"/>
      <c r="N208" s="109"/>
      <c r="O208" s="109"/>
      <c r="P208" s="109"/>
      <c r="Q208" s="80"/>
      <c r="R208" s="80"/>
    </row>
    <row r="209" spans="3:18">
      <c r="C209" s="81"/>
      <c r="D209" s="81"/>
      <c r="E209" s="81"/>
      <c r="F209" s="108"/>
      <c r="G209" s="108"/>
      <c r="H209" s="108"/>
      <c r="I209" s="108"/>
      <c r="J209" s="108"/>
      <c r="K209" s="109"/>
      <c r="L209" s="108"/>
      <c r="M209" s="109"/>
      <c r="N209" s="109"/>
      <c r="O209" s="109"/>
      <c r="P209" s="109"/>
      <c r="Q209" s="80"/>
      <c r="R209" s="80"/>
    </row>
    <row r="210" spans="3:18">
      <c r="C210" s="81"/>
      <c r="D210" s="81"/>
      <c r="E210" s="81"/>
      <c r="F210" s="108"/>
      <c r="G210" s="108"/>
      <c r="H210" s="108"/>
      <c r="I210" s="108"/>
      <c r="J210" s="108"/>
      <c r="K210" s="109"/>
      <c r="L210" s="108"/>
      <c r="M210" s="109"/>
      <c r="N210" s="109"/>
      <c r="O210" s="109"/>
      <c r="P210" s="109"/>
      <c r="Q210" s="80"/>
      <c r="R210" s="80"/>
    </row>
    <row r="211" spans="3:18">
      <c r="C211" s="81"/>
      <c r="D211" s="81"/>
      <c r="E211" s="81"/>
      <c r="F211" s="108"/>
      <c r="G211" s="108"/>
      <c r="H211" s="108"/>
      <c r="I211" s="108"/>
      <c r="J211" s="108"/>
      <c r="K211" s="109"/>
      <c r="L211" s="108"/>
      <c r="M211" s="109"/>
      <c r="N211" s="109"/>
      <c r="O211" s="109"/>
      <c r="P211" s="109"/>
      <c r="Q211" s="80"/>
      <c r="R211" s="80"/>
    </row>
    <row r="212" spans="3:18">
      <c r="C212" s="81"/>
      <c r="D212" s="81"/>
      <c r="E212" s="81"/>
      <c r="F212" s="108"/>
      <c r="G212" s="108"/>
      <c r="H212" s="108"/>
      <c r="I212" s="108"/>
      <c r="J212" s="108"/>
      <c r="K212" s="109"/>
      <c r="L212" s="108"/>
      <c r="M212" s="109"/>
      <c r="N212" s="109"/>
      <c r="O212" s="109"/>
      <c r="P212" s="109"/>
      <c r="Q212" s="80"/>
      <c r="R212" s="80"/>
    </row>
    <row r="213" spans="3:18">
      <c r="C213" s="81"/>
      <c r="D213" s="81"/>
      <c r="E213" s="81"/>
      <c r="F213" s="108"/>
      <c r="G213" s="108"/>
      <c r="H213" s="108"/>
      <c r="I213" s="108"/>
      <c r="J213" s="108"/>
      <c r="K213" s="109"/>
      <c r="L213" s="108"/>
      <c r="M213" s="109"/>
      <c r="N213" s="109"/>
      <c r="O213" s="109"/>
      <c r="P213" s="109"/>
      <c r="Q213" s="80"/>
      <c r="R213" s="80"/>
    </row>
    <row r="214" spans="3:18">
      <c r="C214" s="81"/>
      <c r="D214" s="81"/>
      <c r="E214" s="81"/>
      <c r="F214" s="108"/>
      <c r="G214" s="108"/>
      <c r="H214" s="108"/>
      <c r="I214" s="108"/>
      <c r="J214" s="108"/>
      <c r="K214" s="109"/>
      <c r="L214" s="108"/>
      <c r="M214" s="109"/>
      <c r="N214" s="109"/>
      <c r="O214" s="109"/>
      <c r="P214" s="109"/>
      <c r="Q214" s="80"/>
      <c r="R214" s="80"/>
    </row>
    <row r="215" spans="3:18">
      <c r="C215" s="81"/>
      <c r="D215" s="81"/>
      <c r="E215" s="81"/>
      <c r="F215" s="108"/>
      <c r="G215" s="108"/>
      <c r="H215" s="108"/>
      <c r="I215" s="108"/>
      <c r="J215" s="108"/>
      <c r="K215" s="109"/>
      <c r="L215" s="108"/>
      <c r="M215" s="109"/>
      <c r="N215" s="109"/>
      <c r="O215" s="109"/>
      <c r="P215" s="109"/>
      <c r="Q215" s="80"/>
      <c r="R215" s="80"/>
    </row>
    <row r="216" spans="3:18">
      <c r="C216" s="81"/>
      <c r="D216" s="81"/>
      <c r="E216" s="81"/>
      <c r="F216" s="108"/>
      <c r="G216" s="108"/>
      <c r="H216" s="108"/>
      <c r="I216" s="108"/>
      <c r="J216" s="108"/>
      <c r="K216" s="109"/>
      <c r="L216" s="108"/>
      <c r="M216" s="109"/>
      <c r="N216" s="109"/>
      <c r="O216" s="109"/>
      <c r="P216" s="109"/>
      <c r="Q216" s="80"/>
      <c r="R216" s="80"/>
    </row>
    <row r="217" spans="3:18">
      <c r="C217" s="81"/>
      <c r="D217" s="81"/>
      <c r="E217" s="81"/>
      <c r="F217" s="108"/>
      <c r="G217" s="108"/>
      <c r="H217" s="108"/>
      <c r="I217" s="108"/>
      <c r="J217" s="108"/>
      <c r="K217" s="109"/>
      <c r="L217" s="108"/>
      <c r="M217" s="109"/>
      <c r="N217" s="109"/>
      <c r="O217" s="109"/>
      <c r="P217" s="109"/>
      <c r="Q217" s="80"/>
      <c r="R217" s="80"/>
    </row>
    <row r="218" spans="3:18">
      <c r="C218" s="81"/>
      <c r="D218" s="81"/>
      <c r="E218" s="81"/>
      <c r="F218" s="108"/>
      <c r="G218" s="108"/>
      <c r="H218" s="108"/>
      <c r="I218" s="108"/>
      <c r="J218" s="108"/>
      <c r="K218" s="109"/>
      <c r="L218" s="108"/>
      <c r="M218" s="109"/>
      <c r="N218" s="109"/>
      <c r="O218" s="109"/>
      <c r="P218" s="109"/>
      <c r="Q218" s="80"/>
      <c r="R218" s="80"/>
    </row>
    <row r="219" spans="3:18">
      <c r="C219" s="81"/>
      <c r="D219" s="81"/>
      <c r="E219" s="81"/>
      <c r="F219" s="108"/>
      <c r="G219" s="108"/>
      <c r="H219" s="108"/>
      <c r="I219" s="108"/>
      <c r="J219" s="108"/>
      <c r="K219" s="109"/>
      <c r="L219" s="108"/>
      <c r="M219" s="109"/>
      <c r="N219" s="109"/>
      <c r="O219" s="109"/>
      <c r="P219" s="109"/>
      <c r="Q219" s="80"/>
      <c r="R219" s="80"/>
    </row>
    <row r="220" spans="3:18">
      <c r="C220" s="81"/>
      <c r="D220" s="81"/>
      <c r="E220" s="81"/>
      <c r="F220" s="108"/>
      <c r="G220" s="108"/>
      <c r="H220" s="108"/>
      <c r="I220" s="108"/>
      <c r="J220" s="108"/>
      <c r="K220" s="109"/>
      <c r="L220" s="108"/>
      <c r="M220" s="109"/>
      <c r="N220" s="109"/>
      <c r="O220" s="109"/>
      <c r="P220" s="109"/>
      <c r="Q220" s="80"/>
      <c r="R220" s="80"/>
    </row>
    <row r="221" spans="3:18">
      <c r="C221" s="81"/>
      <c r="D221" s="81"/>
      <c r="E221" s="81"/>
      <c r="F221" s="108"/>
      <c r="G221" s="108"/>
      <c r="H221" s="108"/>
      <c r="I221" s="108"/>
      <c r="J221" s="108"/>
      <c r="K221" s="109"/>
      <c r="L221" s="108"/>
      <c r="M221" s="109"/>
      <c r="N221" s="109"/>
      <c r="O221" s="109"/>
      <c r="P221" s="109"/>
      <c r="Q221" s="80"/>
      <c r="R221" s="80"/>
    </row>
    <row r="222" spans="3:18">
      <c r="C222" s="81"/>
      <c r="D222" s="81"/>
      <c r="E222" s="81"/>
      <c r="F222" s="108"/>
      <c r="G222" s="108"/>
      <c r="H222" s="108"/>
      <c r="I222" s="108"/>
      <c r="J222" s="108"/>
      <c r="K222" s="109"/>
      <c r="L222" s="108"/>
      <c r="M222" s="109"/>
      <c r="N222" s="109"/>
      <c r="O222" s="109"/>
      <c r="P222" s="109"/>
      <c r="Q222" s="80"/>
      <c r="R222" s="80"/>
    </row>
    <row r="223" spans="3:18">
      <c r="C223" s="81"/>
      <c r="D223" s="81"/>
      <c r="E223" s="81"/>
      <c r="F223" s="108"/>
      <c r="G223" s="108"/>
      <c r="H223" s="108"/>
      <c r="I223" s="108"/>
      <c r="J223" s="108"/>
      <c r="K223" s="109"/>
      <c r="L223" s="108"/>
      <c r="M223" s="109"/>
      <c r="N223" s="109"/>
      <c r="O223" s="109"/>
      <c r="P223" s="109"/>
      <c r="Q223" s="80"/>
      <c r="R223" s="80"/>
    </row>
    <row r="224" spans="3:18">
      <c r="C224" s="81"/>
      <c r="D224" s="81"/>
      <c r="E224" s="81"/>
      <c r="F224" s="108"/>
      <c r="G224" s="108"/>
      <c r="H224" s="108"/>
      <c r="I224" s="108"/>
      <c r="J224" s="108"/>
      <c r="K224" s="109"/>
      <c r="L224" s="108"/>
      <c r="M224" s="109"/>
      <c r="N224" s="109"/>
      <c r="O224" s="109"/>
      <c r="P224" s="109"/>
      <c r="Q224" s="80"/>
      <c r="R224" s="80"/>
    </row>
    <row r="225" spans="3:18">
      <c r="C225" s="81"/>
      <c r="D225" s="81"/>
      <c r="E225" s="81"/>
      <c r="F225" s="108"/>
      <c r="G225" s="108"/>
      <c r="H225" s="108"/>
      <c r="I225" s="108"/>
      <c r="J225" s="108"/>
      <c r="K225" s="109"/>
      <c r="L225" s="108"/>
      <c r="M225" s="109"/>
      <c r="N225" s="109"/>
      <c r="O225" s="109"/>
      <c r="P225" s="109"/>
      <c r="Q225" s="80"/>
      <c r="R225" s="80"/>
    </row>
    <row r="226" spans="3:18">
      <c r="C226" s="81"/>
      <c r="D226" s="81"/>
      <c r="E226" s="81"/>
      <c r="F226" s="108"/>
      <c r="G226" s="108"/>
      <c r="H226" s="108"/>
      <c r="I226" s="108"/>
      <c r="J226" s="108"/>
      <c r="K226" s="109"/>
      <c r="L226" s="108"/>
      <c r="M226" s="109"/>
      <c r="N226" s="109"/>
      <c r="O226" s="109"/>
      <c r="P226" s="109"/>
      <c r="Q226" s="80"/>
      <c r="R226" s="80"/>
    </row>
    <row r="227" spans="3:18">
      <c r="C227" s="81"/>
      <c r="D227" s="81"/>
      <c r="E227" s="81"/>
      <c r="F227" s="108"/>
      <c r="G227" s="108"/>
      <c r="H227" s="108"/>
      <c r="I227" s="108"/>
      <c r="J227" s="108"/>
      <c r="K227" s="109"/>
      <c r="L227" s="108"/>
      <c r="M227" s="109"/>
      <c r="N227" s="109"/>
      <c r="O227" s="109"/>
      <c r="P227" s="109"/>
      <c r="Q227" s="80"/>
      <c r="R227" s="80"/>
    </row>
    <row r="228" spans="3:18">
      <c r="C228" s="81"/>
      <c r="D228" s="81"/>
      <c r="E228" s="81"/>
      <c r="F228" s="108"/>
      <c r="G228" s="108"/>
      <c r="H228" s="108"/>
      <c r="I228" s="108"/>
      <c r="J228" s="108"/>
      <c r="K228" s="109"/>
      <c r="L228" s="108"/>
      <c r="M228" s="109"/>
      <c r="N228" s="109"/>
      <c r="O228" s="109"/>
      <c r="P228" s="109"/>
      <c r="Q228" s="80"/>
      <c r="R228" s="80"/>
    </row>
    <row r="229" spans="3:18">
      <c r="C229" s="81"/>
      <c r="D229" s="81"/>
      <c r="E229" s="81"/>
      <c r="F229" s="108"/>
      <c r="G229" s="108"/>
      <c r="H229" s="108"/>
      <c r="I229" s="108"/>
      <c r="J229" s="108"/>
      <c r="K229" s="109"/>
      <c r="L229" s="108"/>
      <c r="M229" s="109"/>
      <c r="N229" s="109"/>
      <c r="O229" s="109"/>
      <c r="P229" s="109"/>
      <c r="Q229" s="80"/>
      <c r="R229" s="80"/>
    </row>
    <row r="230" spans="3:18">
      <c r="C230" s="81"/>
      <c r="D230" s="81"/>
      <c r="E230" s="81"/>
      <c r="F230" s="108"/>
      <c r="G230" s="108"/>
      <c r="H230" s="108"/>
      <c r="I230" s="108"/>
      <c r="J230" s="108"/>
      <c r="K230" s="109"/>
      <c r="L230" s="108"/>
      <c r="M230" s="109"/>
      <c r="N230" s="109"/>
      <c r="O230" s="109"/>
      <c r="P230" s="109"/>
      <c r="Q230" s="80"/>
      <c r="R230" s="80"/>
    </row>
    <row r="231" spans="3:18">
      <c r="C231" s="81"/>
      <c r="D231" s="81"/>
      <c r="E231" s="81"/>
      <c r="F231" s="108"/>
      <c r="G231" s="108"/>
      <c r="H231" s="108"/>
      <c r="I231" s="108"/>
      <c r="J231" s="108"/>
      <c r="K231" s="109"/>
      <c r="L231" s="108"/>
      <c r="M231" s="109"/>
      <c r="N231" s="109"/>
      <c r="O231" s="109"/>
      <c r="P231" s="109"/>
      <c r="Q231" s="80"/>
      <c r="R231" s="80"/>
    </row>
    <row r="232" spans="3:18">
      <c r="C232" s="81"/>
      <c r="D232" s="81"/>
      <c r="E232" s="81"/>
      <c r="F232" s="108"/>
      <c r="G232" s="108"/>
      <c r="H232" s="108"/>
      <c r="I232" s="108"/>
      <c r="J232" s="108"/>
      <c r="K232" s="109"/>
      <c r="L232" s="108"/>
      <c r="M232" s="109"/>
      <c r="N232" s="109"/>
      <c r="O232" s="109"/>
      <c r="P232" s="109"/>
      <c r="Q232" s="80"/>
      <c r="R232" s="80"/>
    </row>
    <row r="233" spans="3:18">
      <c r="C233" s="81"/>
      <c r="D233" s="81"/>
      <c r="E233" s="81"/>
      <c r="F233" s="108"/>
      <c r="G233" s="108"/>
      <c r="H233" s="108"/>
      <c r="I233" s="108"/>
      <c r="J233" s="108"/>
      <c r="K233" s="109"/>
      <c r="L233" s="108"/>
      <c r="M233" s="109"/>
      <c r="N233" s="109"/>
      <c r="O233" s="109"/>
      <c r="P233" s="109"/>
      <c r="Q233" s="80"/>
      <c r="R233" s="80"/>
    </row>
    <row r="234" spans="3:18">
      <c r="C234" s="81"/>
      <c r="D234" s="81"/>
      <c r="E234" s="81"/>
      <c r="F234" s="108"/>
      <c r="G234" s="108"/>
      <c r="H234" s="108"/>
      <c r="I234" s="108"/>
      <c r="J234" s="108"/>
      <c r="K234" s="109"/>
      <c r="L234" s="108"/>
      <c r="M234" s="109"/>
      <c r="N234" s="109"/>
      <c r="O234" s="109"/>
      <c r="P234" s="109"/>
      <c r="Q234" s="80"/>
      <c r="R234" s="80"/>
    </row>
    <row r="235" spans="3:18">
      <c r="C235" s="81"/>
      <c r="D235" s="81"/>
      <c r="E235" s="81"/>
      <c r="F235" s="108"/>
      <c r="G235" s="108"/>
      <c r="H235" s="108"/>
      <c r="I235" s="108"/>
      <c r="J235" s="108"/>
      <c r="K235" s="109"/>
      <c r="L235" s="108"/>
      <c r="M235" s="109"/>
      <c r="N235" s="109"/>
      <c r="O235" s="109"/>
      <c r="P235" s="109"/>
      <c r="Q235" s="80"/>
      <c r="R235" s="80"/>
    </row>
    <row r="236" spans="3:18">
      <c r="C236" s="81"/>
      <c r="D236" s="81"/>
      <c r="E236" s="81"/>
      <c r="F236" s="108"/>
      <c r="G236" s="108"/>
      <c r="H236" s="108"/>
      <c r="I236" s="108"/>
      <c r="J236" s="108"/>
      <c r="K236" s="109"/>
      <c r="L236" s="108"/>
      <c r="M236" s="109"/>
      <c r="N236" s="109"/>
      <c r="O236" s="109"/>
      <c r="P236" s="109"/>
      <c r="Q236" s="80"/>
      <c r="R236" s="80"/>
    </row>
    <row r="237" spans="3:18">
      <c r="C237" s="81"/>
      <c r="D237" s="81"/>
      <c r="E237" s="81"/>
      <c r="F237" s="108"/>
      <c r="G237" s="108"/>
      <c r="H237" s="108"/>
      <c r="I237" s="108"/>
      <c r="J237" s="108"/>
      <c r="K237" s="109"/>
      <c r="L237" s="108"/>
      <c r="M237" s="109"/>
      <c r="N237" s="109"/>
      <c r="O237" s="109"/>
      <c r="P237" s="109"/>
      <c r="Q237" s="80"/>
      <c r="R237" s="80"/>
    </row>
    <row r="238" spans="3:18">
      <c r="C238" s="81"/>
      <c r="D238" s="81"/>
      <c r="E238" s="81"/>
      <c r="F238" s="108"/>
      <c r="G238" s="108"/>
      <c r="H238" s="108"/>
      <c r="I238" s="108"/>
      <c r="J238" s="108"/>
      <c r="K238" s="109"/>
      <c r="L238" s="108"/>
      <c r="M238" s="109"/>
      <c r="N238" s="109"/>
      <c r="O238" s="109"/>
      <c r="P238" s="109"/>
      <c r="Q238" s="80"/>
      <c r="R238" s="80"/>
    </row>
    <row r="239" spans="3:18">
      <c r="C239" s="81"/>
      <c r="D239" s="81"/>
      <c r="E239" s="81"/>
      <c r="F239" s="108"/>
      <c r="G239" s="108"/>
      <c r="H239" s="108"/>
      <c r="I239" s="108"/>
      <c r="J239" s="108"/>
      <c r="K239" s="109"/>
      <c r="L239" s="108"/>
      <c r="M239" s="109"/>
      <c r="N239" s="109"/>
      <c r="O239" s="109"/>
      <c r="P239" s="109"/>
      <c r="Q239" s="80"/>
      <c r="R239" s="80"/>
    </row>
    <row r="240" spans="3:18">
      <c r="C240" s="81"/>
      <c r="D240" s="81"/>
      <c r="E240" s="81"/>
      <c r="F240" s="108"/>
      <c r="G240" s="108"/>
      <c r="H240" s="108"/>
      <c r="I240" s="108"/>
      <c r="J240" s="108"/>
      <c r="K240" s="109"/>
      <c r="L240" s="108"/>
      <c r="M240" s="109"/>
      <c r="N240" s="109"/>
      <c r="O240" s="109"/>
      <c r="P240" s="109"/>
      <c r="Q240" s="80"/>
      <c r="R240" s="80"/>
    </row>
    <row r="241" spans="3:18">
      <c r="C241" s="81"/>
      <c r="D241" s="81"/>
      <c r="E241" s="81"/>
      <c r="F241" s="108"/>
      <c r="G241" s="108"/>
      <c r="H241" s="108"/>
      <c r="I241" s="108"/>
      <c r="J241" s="108"/>
      <c r="K241" s="109"/>
      <c r="L241" s="108"/>
      <c r="M241" s="109"/>
      <c r="N241" s="109"/>
      <c r="O241" s="109"/>
      <c r="P241" s="109"/>
      <c r="Q241" s="80"/>
      <c r="R241" s="80"/>
    </row>
    <row r="242" spans="3:18">
      <c r="C242" s="81"/>
      <c r="D242" s="81"/>
      <c r="E242" s="81"/>
      <c r="F242" s="108"/>
      <c r="G242" s="108"/>
      <c r="H242" s="108"/>
      <c r="I242" s="108"/>
      <c r="J242" s="108"/>
      <c r="K242" s="109"/>
      <c r="L242" s="108"/>
      <c r="M242" s="109"/>
      <c r="N242" s="109"/>
      <c r="O242" s="109"/>
      <c r="P242" s="109"/>
      <c r="Q242" s="80"/>
      <c r="R242" s="80"/>
    </row>
    <row r="243" spans="3:18">
      <c r="C243" s="81"/>
      <c r="D243" s="81"/>
      <c r="E243" s="81"/>
      <c r="F243" s="108"/>
      <c r="G243" s="108"/>
      <c r="H243" s="108"/>
      <c r="I243" s="108"/>
      <c r="J243" s="108"/>
      <c r="K243" s="109"/>
      <c r="L243" s="108"/>
      <c r="M243" s="109"/>
      <c r="N243" s="109"/>
      <c r="O243" s="109"/>
      <c r="P243" s="109"/>
      <c r="Q243" s="80"/>
      <c r="R243" s="80"/>
    </row>
    <row r="244" spans="3:18">
      <c r="C244" s="81"/>
      <c r="D244" s="81"/>
      <c r="E244" s="81"/>
      <c r="F244" s="108"/>
      <c r="G244" s="108"/>
      <c r="H244" s="108"/>
      <c r="I244" s="108"/>
      <c r="J244" s="108"/>
      <c r="K244" s="109"/>
      <c r="L244" s="108"/>
      <c r="M244" s="109"/>
      <c r="N244" s="109"/>
      <c r="O244" s="109"/>
      <c r="P244" s="109"/>
      <c r="Q244" s="80"/>
      <c r="R244" s="80"/>
    </row>
    <row r="245" spans="3:18">
      <c r="C245" s="81"/>
      <c r="D245" s="81"/>
      <c r="E245" s="81"/>
      <c r="F245" s="108"/>
      <c r="G245" s="108"/>
      <c r="H245" s="108"/>
      <c r="I245" s="108"/>
      <c r="J245" s="108"/>
      <c r="K245" s="109"/>
      <c r="L245" s="108"/>
      <c r="M245" s="109"/>
      <c r="N245" s="109"/>
      <c r="O245" s="109"/>
      <c r="P245" s="109"/>
      <c r="Q245" s="80"/>
      <c r="R245" s="80"/>
    </row>
    <row r="246" spans="3:18">
      <c r="C246" s="81"/>
      <c r="D246" s="81"/>
      <c r="E246" s="81"/>
      <c r="F246" s="108"/>
      <c r="G246" s="108"/>
      <c r="H246" s="108"/>
      <c r="I246" s="108"/>
      <c r="J246" s="108"/>
      <c r="K246" s="109"/>
      <c r="L246" s="108"/>
      <c r="M246" s="109"/>
      <c r="N246" s="109"/>
      <c r="O246" s="109"/>
      <c r="P246" s="109"/>
      <c r="Q246" s="80"/>
      <c r="R246" s="80"/>
    </row>
    <row r="247" spans="3:18">
      <c r="C247" s="81"/>
      <c r="D247" s="81"/>
      <c r="E247" s="81"/>
      <c r="F247" s="108"/>
      <c r="G247" s="108"/>
      <c r="H247" s="108"/>
      <c r="I247" s="108"/>
      <c r="J247" s="108"/>
      <c r="K247" s="109"/>
      <c r="L247" s="108"/>
      <c r="M247" s="109"/>
      <c r="N247" s="109"/>
      <c r="O247" s="109"/>
      <c r="P247" s="109"/>
      <c r="Q247" s="80"/>
      <c r="R247" s="80"/>
    </row>
    <row r="248" spans="3:18">
      <c r="C248" s="81"/>
      <c r="D248" s="81"/>
      <c r="E248" s="81"/>
      <c r="F248" s="108"/>
      <c r="G248" s="108"/>
      <c r="H248" s="108"/>
      <c r="I248" s="108"/>
      <c r="J248" s="108"/>
      <c r="K248" s="109"/>
      <c r="L248" s="108"/>
      <c r="M248" s="109"/>
      <c r="N248" s="109"/>
      <c r="O248" s="109"/>
      <c r="P248" s="109"/>
      <c r="Q248" s="80"/>
      <c r="R248" s="80"/>
    </row>
    <row r="249" spans="3:18">
      <c r="C249" s="81"/>
      <c r="D249" s="81"/>
      <c r="E249" s="81"/>
      <c r="F249" s="108"/>
      <c r="G249" s="108"/>
      <c r="H249" s="108"/>
      <c r="I249" s="108"/>
      <c r="J249" s="108"/>
      <c r="K249" s="109"/>
      <c r="L249" s="108"/>
      <c r="M249" s="109"/>
      <c r="N249" s="109"/>
      <c r="O249" s="109"/>
      <c r="P249" s="109"/>
      <c r="Q249" s="80"/>
      <c r="R249" s="80"/>
    </row>
    <row r="250" spans="3:18">
      <c r="C250" s="81"/>
      <c r="D250" s="81"/>
      <c r="E250" s="81"/>
      <c r="F250" s="108"/>
      <c r="G250" s="108"/>
      <c r="H250" s="108"/>
      <c r="I250" s="108"/>
      <c r="J250" s="108"/>
      <c r="K250" s="109"/>
      <c r="L250" s="108"/>
      <c r="M250" s="109"/>
      <c r="N250" s="109"/>
      <c r="O250" s="109"/>
      <c r="P250" s="109"/>
      <c r="Q250" s="80"/>
      <c r="R250" s="80"/>
    </row>
    <row r="251" spans="3:18">
      <c r="C251" s="81"/>
      <c r="D251" s="81"/>
      <c r="E251" s="81"/>
      <c r="F251" s="108"/>
      <c r="G251" s="108"/>
      <c r="H251" s="108"/>
      <c r="I251" s="108"/>
      <c r="J251" s="108"/>
      <c r="K251" s="109"/>
      <c r="L251" s="108"/>
      <c r="M251" s="109"/>
      <c r="N251" s="109"/>
      <c r="O251" s="109"/>
      <c r="P251" s="109"/>
      <c r="Q251" s="80"/>
      <c r="R251" s="80"/>
    </row>
    <row r="252" spans="3:18">
      <c r="C252" s="81"/>
      <c r="D252" s="81"/>
      <c r="E252" s="81"/>
      <c r="F252" s="108"/>
      <c r="G252" s="108"/>
      <c r="H252" s="108"/>
      <c r="I252" s="108"/>
      <c r="J252" s="108"/>
      <c r="K252" s="109"/>
      <c r="L252" s="108"/>
      <c r="M252" s="109"/>
      <c r="N252" s="109"/>
      <c r="O252" s="109"/>
      <c r="P252" s="109"/>
      <c r="Q252" s="80"/>
      <c r="R252" s="80"/>
    </row>
    <row r="253" spans="3:18">
      <c r="C253" s="81"/>
      <c r="D253" s="81"/>
      <c r="E253" s="81"/>
      <c r="F253" s="108"/>
      <c r="G253" s="108"/>
      <c r="H253" s="108"/>
      <c r="I253" s="108"/>
      <c r="J253" s="108"/>
      <c r="K253" s="109"/>
      <c r="L253" s="108"/>
      <c r="M253" s="109"/>
      <c r="N253" s="109"/>
      <c r="O253" s="109"/>
      <c r="P253" s="109"/>
      <c r="Q253" s="80"/>
      <c r="R253" s="80"/>
    </row>
    <row r="254" spans="3:18">
      <c r="C254" s="81"/>
      <c r="D254" s="81"/>
      <c r="E254" s="81"/>
      <c r="F254" s="108"/>
      <c r="G254" s="108"/>
      <c r="H254" s="108"/>
      <c r="I254" s="108"/>
      <c r="J254" s="108"/>
      <c r="K254" s="109"/>
      <c r="L254" s="108"/>
      <c r="M254" s="109"/>
      <c r="N254" s="109"/>
      <c r="O254" s="109"/>
      <c r="P254" s="109"/>
      <c r="Q254" s="80"/>
      <c r="R254" s="80"/>
    </row>
    <row r="255" spans="3:18">
      <c r="C255" s="81"/>
      <c r="D255" s="81"/>
      <c r="E255" s="81"/>
      <c r="F255" s="108"/>
      <c r="G255" s="108"/>
      <c r="H255" s="108"/>
      <c r="I255" s="108"/>
      <c r="J255" s="108"/>
      <c r="K255" s="109"/>
      <c r="L255" s="108"/>
      <c r="M255" s="109"/>
      <c r="N255" s="109"/>
      <c r="O255" s="109"/>
      <c r="P255" s="109"/>
      <c r="Q255" s="80"/>
      <c r="R255" s="80"/>
    </row>
    <row r="256" spans="3:18">
      <c r="C256" s="81"/>
      <c r="D256" s="81"/>
      <c r="E256" s="81"/>
      <c r="F256" s="108"/>
      <c r="G256" s="108"/>
      <c r="H256" s="108"/>
      <c r="I256" s="108"/>
      <c r="J256" s="108"/>
      <c r="K256" s="109"/>
      <c r="L256" s="108"/>
      <c r="M256" s="109"/>
      <c r="N256" s="109"/>
      <c r="O256" s="109"/>
      <c r="P256" s="109"/>
      <c r="Q256" s="80"/>
      <c r="R256" s="80"/>
    </row>
    <row r="257" spans="3:18">
      <c r="C257" s="81"/>
      <c r="D257" s="81"/>
      <c r="E257" s="81"/>
      <c r="F257" s="108"/>
      <c r="G257" s="108"/>
      <c r="H257" s="108"/>
      <c r="I257" s="108"/>
      <c r="J257" s="108"/>
      <c r="K257" s="109"/>
      <c r="L257" s="108"/>
      <c r="M257" s="109"/>
      <c r="N257" s="109"/>
      <c r="O257" s="109"/>
      <c r="P257" s="109"/>
      <c r="Q257" s="80"/>
      <c r="R257" s="80"/>
    </row>
    <row r="258" spans="3:18">
      <c r="C258" s="81"/>
      <c r="D258" s="81"/>
      <c r="E258" s="81"/>
      <c r="F258" s="108"/>
      <c r="G258" s="108"/>
      <c r="H258" s="108"/>
      <c r="I258" s="108"/>
      <c r="J258" s="108"/>
      <c r="K258" s="109"/>
      <c r="L258" s="108"/>
      <c r="M258" s="109"/>
      <c r="N258" s="109"/>
      <c r="O258" s="109"/>
      <c r="P258" s="109"/>
      <c r="Q258" s="80"/>
      <c r="R258" s="80"/>
    </row>
    <row r="259" spans="3:18">
      <c r="C259" s="81"/>
      <c r="D259" s="81"/>
      <c r="E259" s="81"/>
      <c r="F259" s="108"/>
      <c r="G259" s="108"/>
      <c r="H259" s="108"/>
      <c r="I259" s="108"/>
      <c r="J259" s="108"/>
      <c r="K259" s="109"/>
      <c r="L259" s="108"/>
      <c r="M259" s="109"/>
      <c r="N259" s="109"/>
      <c r="O259" s="109"/>
      <c r="P259" s="109"/>
      <c r="Q259" s="80"/>
      <c r="R259" s="80"/>
    </row>
    <row r="260" spans="3:18">
      <c r="C260" s="81"/>
      <c r="D260" s="81"/>
      <c r="E260" s="81"/>
      <c r="F260" s="108"/>
      <c r="G260" s="108"/>
      <c r="H260" s="108"/>
      <c r="I260" s="108"/>
      <c r="J260" s="108"/>
      <c r="K260" s="109"/>
      <c r="L260" s="108"/>
      <c r="M260" s="109"/>
      <c r="N260" s="109"/>
      <c r="O260" s="109"/>
      <c r="P260" s="109"/>
      <c r="Q260" s="80"/>
      <c r="R260" s="80"/>
    </row>
    <row r="261" spans="3:18">
      <c r="C261" s="81"/>
      <c r="D261" s="81"/>
      <c r="E261" s="81"/>
      <c r="F261" s="108"/>
      <c r="G261" s="108"/>
      <c r="H261" s="108"/>
      <c r="I261" s="108"/>
      <c r="J261" s="108"/>
      <c r="K261" s="109"/>
      <c r="L261" s="108"/>
      <c r="M261" s="109"/>
      <c r="N261" s="109"/>
      <c r="O261" s="109"/>
      <c r="P261" s="109"/>
      <c r="Q261" s="80"/>
      <c r="R261" s="80"/>
    </row>
    <row r="262" spans="3:18">
      <c r="C262" s="81"/>
      <c r="D262" s="81"/>
      <c r="E262" s="81"/>
      <c r="F262" s="108"/>
      <c r="G262" s="108"/>
      <c r="H262" s="108"/>
      <c r="I262" s="108"/>
      <c r="J262" s="108"/>
      <c r="K262" s="109"/>
      <c r="L262" s="108"/>
      <c r="M262" s="109"/>
      <c r="N262" s="109"/>
      <c r="O262" s="109"/>
      <c r="P262" s="109"/>
      <c r="Q262" s="80"/>
      <c r="R262" s="80"/>
    </row>
    <row r="263" spans="3:18">
      <c r="C263" s="81"/>
      <c r="D263" s="81"/>
      <c r="E263" s="81"/>
      <c r="F263" s="108"/>
      <c r="G263" s="108"/>
      <c r="H263" s="108"/>
      <c r="I263" s="108"/>
      <c r="J263" s="108"/>
      <c r="K263" s="109"/>
      <c r="L263" s="108"/>
      <c r="M263" s="109"/>
      <c r="N263" s="109"/>
      <c r="O263" s="109"/>
      <c r="P263" s="109"/>
      <c r="Q263" s="80"/>
      <c r="R263" s="80"/>
    </row>
    <row r="264" spans="3:18">
      <c r="C264" s="81"/>
      <c r="D264" s="81"/>
      <c r="E264" s="81"/>
      <c r="F264" s="108"/>
      <c r="G264" s="108"/>
      <c r="H264" s="108"/>
      <c r="I264" s="108"/>
      <c r="J264" s="108"/>
      <c r="K264" s="109"/>
      <c r="L264" s="108"/>
      <c r="M264" s="109"/>
      <c r="N264" s="109"/>
      <c r="O264" s="109"/>
      <c r="P264" s="109"/>
      <c r="Q264" s="80"/>
      <c r="R264" s="80"/>
    </row>
    <row r="265" spans="3:18">
      <c r="C265" s="81"/>
      <c r="D265" s="81"/>
      <c r="E265" s="81"/>
      <c r="F265" s="108"/>
      <c r="G265" s="108"/>
      <c r="H265" s="108"/>
      <c r="I265" s="108"/>
      <c r="J265" s="108"/>
      <c r="K265" s="109"/>
      <c r="L265" s="108"/>
      <c r="M265" s="109"/>
      <c r="N265" s="109"/>
      <c r="O265" s="109"/>
      <c r="P265" s="109"/>
      <c r="Q265" s="80"/>
      <c r="R265" s="80"/>
    </row>
    <row r="266" spans="3:18">
      <c r="C266" s="81"/>
      <c r="D266" s="81"/>
      <c r="E266" s="81"/>
      <c r="F266" s="108"/>
      <c r="G266" s="108"/>
      <c r="H266" s="108"/>
      <c r="I266" s="108"/>
      <c r="J266" s="108"/>
      <c r="K266" s="109"/>
      <c r="L266" s="108"/>
      <c r="M266" s="109"/>
      <c r="N266" s="109"/>
      <c r="O266" s="109"/>
      <c r="P266" s="109"/>
      <c r="Q266" s="80"/>
      <c r="R266" s="80"/>
    </row>
    <row r="267" spans="3:18">
      <c r="C267" s="81"/>
      <c r="D267" s="81"/>
      <c r="E267" s="81"/>
      <c r="F267" s="108"/>
      <c r="G267" s="108"/>
      <c r="H267" s="108"/>
      <c r="I267" s="108"/>
      <c r="J267" s="108"/>
      <c r="K267" s="109"/>
      <c r="L267" s="108"/>
      <c r="M267" s="109"/>
      <c r="N267" s="109"/>
      <c r="O267" s="109"/>
      <c r="P267" s="109"/>
      <c r="Q267" s="80"/>
      <c r="R267" s="80"/>
    </row>
    <row r="268" spans="3:18">
      <c r="C268" s="81"/>
      <c r="D268" s="81"/>
      <c r="E268" s="81"/>
      <c r="F268" s="108"/>
      <c r="G268" s="108"/>
      <c r="H268" s="108"/>
      <c r="I268" s="108"/>
      <c r="J268" s="108"/>
      <c r="K268" s="109"/>
      <c r="L268" s="108"/>
      <c r="M268" s="109"/>
      <c r="N268" s="109"/>
      <c r="O268" s="109"/>
      <c r="P268" s="109"/>
      <c r="Q268" s="80"/>
      <c r="R268" s="80"/>
    </row>
    <row r="269" spans="3:18">
      <c r="C269" s="81"/>
      <c r="D269" s="81"/>
      <c r="E269" s="81"/>
      <c r="F269" s="108"/>
      <c r="G269" s="108"/>
      <c r="H269" s="108"/>
      <c r="I269" s="108"/>
      <c r="J269" s="108"/>
      <c r="K269" s="109"/>
      <c r="L269" s="108"/>
      <c r="M269" s="109"/>
      <c r="N269" s="109"/>
      <c r="O269" s="109"/>
      <c r="P269" s="109"/>
      <c r="Q269" s="80"/>
      <c r="R269" s="80"/>
    </row>
    <row r="270" spans="3:18">
      <c r="C270" s="81"/>
      <c r="D270" s="81"/>
      <c r="E270" s="81"/>
      <c r="F270" s="108"/>
      <c r="G270" s="108"/>
      <c r="H270" s="108"/>
      <c r="I270" s="108"/>
      <c r="J270" s="108"/>
      <c r="K270" s="109"/>
      <c r="L270" s="108"/>
      <c r="M270" s="109"/>
      <c r="N270" s="109"/>
      <c r="O270" s="109"/>
      <c r="P270" s="109"/>
      <c r="Q270" s="80"/>
      <c r="R270" s="80"/>
    </row>
    <row r="271" spans="3:18">
      <c r="C271" s="81"/>
      <c r="D271" s="81"/>
      <c r="E271" s="81"/>
      <c r="F271" s="108"/>
      <c r="G271" s="108"/>
      <c r="H271" s="108"/>
      <c r="I271" s="108"/>
      <c r="J271" s="108"/>
      <c r="K271" s="109"/>
      <c r="L271" s="108"/>
      <c r="M271" s="109"/>
      <c r="N271" s="109"/>
      <c r="O271" s="109"/>
      <c r="P271" s="109"/>
      <c r="Q271" s="80"/>
      <c r="R271" s="80"/>
    </row>
    <row r="272" spans="3:18">
      <c r="C272" s="81"/>
      <c r="D272" s="81"/>
      <c r="E272" s="81"/>
      <c r="F272" s="108"/>
      <c r="G272" s="108"/>
      <c r="H272" s="108"/>
      <c r="I272" s="108"/>
      <c r="J272" s="108"/>
      <c r="K272" s="109"/>
      <c r="L272" s="108"/>
      <c r="M272" s="109"/>
      <c r="N272" s="109"/>
      <c r="O272" s="109"/>
      <c r="P272" s="109"/>
      <c r="Q272" s="80"/>
      <c r="R272" s="80"/>
    </row>
    <row r="273" spans="3:18">
      <c r="C273" s="81"/>
      <c r="D273" s="81"/>
      <c r="E273" s="81"/>
      <c r="F273" s="108"/>
      <c r="G273" s="108"/>
      <c r="H273" s="108"/>
      <c r="I273" s="108"/>
      <c r="J273" s="108"/>
      <c r="K273" s="109"/>
      <c r="L273" s="108"/>
      <c r="M273" s="109"/>
      <c r="N273" s="109"/>
      <c r="O273" s="109"/>
      <c r="P273" s="109"/>
      <c r="Q273" s="80"/>
      <c r="R273" s="80"/>
    </row>
    <row r="274" spans="3:18">
      <c r="C274" s="81"/>
      <c r="D274" s="81"/>
      <c r="E274" s="81"/>
      <c r="F274" s="108"/>
      <c r="G274" s="108"/>
      <c r="H274" s="108"/>
      <c r="I274" s="108"/>
      <c r="J274" s="108"/>
      <c r="K274" s="109"/>
      <c r="L274" s="108"/>
      <c r="M274" s="109"/>
      <c r="N274" s="109"/>
      <c r="O274" s="109"/>
      <c r="P274" s="109"/>
      <c r="Q274" s="80"/>
      <c r="R274" s="80"/>
    </row>
    <row r="275" spans="3:18">
      <c r="C275" s="81"/>
      <c r="D275" s="81"/>
      <c r="E275" s="81"/>
      <c r="F275" s="108"/>
      <c r="G275" s="108"/>
      <c r="H275" s="108"/>
      <c r="I275" s="108"/>
      <c r="J275" s="108"/>
      <c r="K275" s="109"/>
      <c r="L275" s="108"/>
      <c r="M275" s="109"/>
      <c r="N275" s="109"/>
      <c r="O275" s="109"/>
      <c r="P275" s="109"/>
      <c r="Q275" s="80"/>
      <c r="R275" s="80"/>
    </row>
    <row r="276" spans="3:18">
      <c r="C276" s="81"/>
      <c r="D276" s="81"/>
      <c r="E276" s="81"/>
      <c r="F276" s="108"/>
      <c r="G276" s="108"/>
      <c r="H276" s="108"/>
      <c r="I276" s="108"/>
      <c r="J276" s="108"/>
      <c r="K276" s="109"/>
      <c r="L276" s="108"/>
      <c r="M276" s="109"/>
      <c r="N276" s="109"/>
      <c r="O276" s="109"/>
      <c r="P276" s="109"/>
      <c r="Q276" s="80"/>
      <c r="R276" s="80"/>
    </row>
    <row r="277" spans="3:18">
      <c r="C277" s="81"/>
      <c r="D277" s="81"/>
      <c r="E277" s="81"/>
      <c r="F277" s="108"/>
      <c r="G277" s="108"/>
      <c r="H277" s="108"/>
      <c r="I277" s="108"/>
      <c r="J277" s="108"/>
      <c r="K277" s="109"/>
      <c r="L277" s="108"/>
      <c r="M277" s="109"/>
      <c r="N277" s="109"/>
      <c r="O277" s="109"/>
      <c r="P277" s="109"/>
      <c r="Q277" s="80"/>
      <c r="R277" s="80"/>
    </row>
    <row r="278" spans="3:18">
      <c r="C278" s="81"/>
      <c r="D278" s="81"/>
      <c r="E278" s="81"/>
      <c r="F278" s="108"/>
      <c r="G278" s="108"/>
      <c r="H278" s="108"/>
      <c r="I278" s="108"/>
      <c r="J278" s="108"/>
      <c r="K278" s="109"/>
      <c r="L278" s="108"/>
      <c r="M278" s="109"/>
      <c r="N278" s="109"/>
      <c r="O278" s="109"/>
      <c r="P278" s="109"/>
      <c r="Q278" s="80"/>
      <c r="R278" s="80"/>
    </row>
    <row r="279" spans="3:18">
      <c r="C279" s="81"/>
      <c r="D279" s="81"/>
      <c r="E279" s="81"/>
      <c r="F279" s="108"/>
      <c r="G279" s="108"/>
      <c r="H279" s="108"/>
      <c r="I279" s="108"/>
      <c r="J279" s="108"/>
      <c r="K279" s="109"/>
      <c r="L279" s="108"/>
      <c r="M279" s="109"/>
      <c r="N279" s="109"/>
      <c r="O279" s="109"/>
      <c r="P279" s="109"/>
      <c r="Q279" s="80"/>
      <c r="R279" s="80"/>
    </row>
    <row r="280" spans="3:18">
      <c r="C280" s="81"/>
      <c r="D280" s="81"/>
      <c r="E280" s="81"/>
      <c r="F280" s="108"/>
      <c r="G280" s="108"/>
      <c r="H280" s="108"/>
      <c r="I280" s="108"/>
      <c r="J280" s="108"/>
      <c r="K280" s="109"/>
      <c r="L280" s="108"/>
      <c r="M280" s="109"/>
      <c r="N280" s="109"/>
      <c r="O280" s="109"/>
      <c r="P280" s="109"/>
      <c r="Q280" s="80"/>
      <c r="R280" s="80"/>
    </row>
    <row r="281" spans="3:18">
      <c r="C281" s="81"/>
      <c r="D281" s="81"/>
      <c r="E281" s="81"/>
      <c r="F281" s="108"/>
      <c r="G281" s="108"/>
      <c r="H281" s="108"/>
      <c r="I281" s="108"/>
      <c r="J281" s="108"/>
      <c r="K281" s="109"/>
      <c r="L281" s="108"/>
      <c r="M281" s="109"/>
      <c r="N281" s="109"/>
      <c r="O281" s="109"/>
      <c r="P281" s="109"/>
      <c r="Q281" s="80"/>
      <c r="R281" s="80"/>
    </row>
    <row r="282" spans="3:18">
      <c r="C282" s="81"/>
      <c r="D282" s="81"/>
      <c r="E282" s="81"/>
      <c r="F282" s="108"/>
      <c r="G282" s="108"/>
      <c r="H282" s="108"/>
      <c r="I282" s="108"/>
      <c r="J282" s="108"/>
      <c r="K282" s="109"/>
      <c r="L282" s="108"/>
      <c r="M282" s="109"/>
      <c r="N282" s="109"/>
      <c r="O282" s="109"/>
      <c r="P282" s="109"/>
      <c r="Q282" s="80"/>
      <c r="R282" s="80"/>
    </row>
    <row r="283" spans="3:18">
      <c r="C283" s="81"/>
      <c r="D283" s="81"/>
      <c r="E283" s="81"/>
      <c r="F283" s="108"/>
      <c r="G283" s="108"/>
      <c r="H283" s="108"/>
      <c r="I283" s="108"/>
      <c r="J283" s="108"/>
      <c r="K283" s="109"/>
      <c r="L283" s="108"/>
      <c r="M283" s="109"/>
      <c r="N283" s="109"/>
      <c r="O283" s="109"/>
      <c r="P283" s="109"/>
      <c r="Q283" s="80"/>
      <c r="R283" s="80"/>
    </row>
    <row r="284" spans="3:18">
      <c r="C284" s="81"/>
      <c r="D284" s="81"/>
      <c r="E284" s="81"/>
      <c r="F284" s="108"/>
      <c r="G284" s="108"/>
      <c r="H284" s="108"/>
      <c r="I284" s="108"/>
      <c r="J284" s="108"/>
      <c r="K284" s="109"/>
      <c r="L284" s="108"/>
      <c r="M284" s="109"/>
      <c r="N284" s="109"/>
      <c r="O284" s="109"/>
      <c r="P284" s="109"/>
      <c r="Q284" s="80"/>
      <c r="R284" s="80"/>
    </row>
    <row r="285" spans="3:18">
      <c r="C285" s="81"/>
      <c r="D285" s="81"/>
      <c r="E285" s="81"/>
      <c r="F285" s="108"/>
      <c r="G285" s="108"/>
      <c r="H285" s="108"/>
      <c r="I285" s="108"/>
      <c r="J285" s="108"/>
      <c r="K285" s="109"/>
      <c r="L285" s="108"/>
      <c r="M285" s="109"/>
      <c r="N285" s="109"/>
      <c r="O285" s="109"/>
      <c r="P285" s="109"/>
      <c r="Q285" s="80"/>
      <c r="R285" s="80"/>
    </row>
    <row r="286" spans="3:18">
      <c r="C286" s="81"/>
      <c r="D286" s="81"/>
      <c r="E286" s="81"/>
      <c r="F286" s="108"/>
      <c r="G286" s="108"/>
      <c r="H286" s="108"/>
      <c r="I286" s="108"/>
      <c r="J286" s="108"/>
      <c r="K286" s="109"/>
      <c r="L286" s="108"/>
      <c r="M286" s="109"/>
      <c r="N286" s="109"/>
      <c r="O286" s="109"/>
      <c r="P286" s="109"/>
      <c r="Q286" s="80"/>
      <c r="R286" s="80"/>
    </row>
    <row r="287" spans="3:18">
      <c r="C287" s="81"/>
      <c r="D287" s="81"/>
      <c r="E287" s="81"/>
      <c r="F287" s="108"/>
      <c r="G287" s="108"/>
      <c r="H287" s="108"/>
      <c r="I287" s="108"/>
      <c r="J287" s="108"/>
      <c r="K287" s="109"/>
      <c r="L287" s="108"/>
      <c r="M287" s="109"/>
      <c r="N287" s="109"/>
      <c r="O287" s="109"/>
      <c r="P287" s="109"/>
      <c r="Q287" s="80"/>
      <c r="R287" s="80"/>
    </row>
    <row r="288" spans="3:18">
      <c r="C288" s="81"/>
      <c r="D288" s="81"/>
      <c r="E288" s="81"/>
      <c r="F288" s="108"/>
      <c r="G288" s="108"/>
      <c r="H288" s="108"/>
      <c r="I288" s="108"/>
      <c r="J288" s="108"/>
      <c r="K288" s="109"/>
      <c r="L288" s="108"/>
      <c r="M288" s="109"/>
      <c r="N288" s="109"/>
      <c r="O288" s="109"/>
      <c r="P288" s="109"/>
      <c r="Q288" s="80"/>
      <c r="R288" s="80"/>
    </row>
    <row r="289" spans="3:18">
      <c r="C289" s="81"/>
      <c r="D289" s="81"/>
      <c r="E289" s="81"/>
      <c r="F289" s="108"/>
      <c r="G289" s="108"/>
      <c r="H289" s="108"/>
      <c r="I289" s="108"/>
      <c r="J289" s="108"/>
      <c r="K289" s="109"/>
      <c r="L289" s="108"/>
      <c r="M289" s="109"/>
      <c r="N289" s="109"/>
      <c r="O289" s="109"/>
      <c r="P289" s="109"/>
      <c r="Q289" s="80"/>
      <c r="R289" s="80"/>
    </row>
    <row r="290" spans="3:18">
      <c r="C290" s="81"/>
      <c r="D290" s="81"/>
      <c r="E290" s="81"/>
      <c r="F290" s="108"/>
      <c r="G290" s="108"/>
      <c r="H290" s="108"/>
      <c r="I290" s="108"/>
      <c r="J290" s="108"/>
      <c r="K290" s="109"/>
      <c r="L290" s="108"/>
      <c r="M290" s="109"/>
      <c r="N290" s="109"/>
      <c r="O290" s="109"/>
      <c r="P290" s="109"/>
      <c r="Q290" s="80"/>
      <c r="R290" s="80"/>
    </row>
    <row r="291" spans="3:18">
      <c r="C291" s="81"/>
      <c r="D291" s="81"/>
      <c r="E291" s="81"/>
      <c r="F291" s="108"/>
      <c r="G291" s="108"/>
      <c r="H291" s="108"/>
      <c r="I291" s="108"/>
      <c r="J291" s="108"/>
      <c r="K291" s="109"/>
      <c r="L291" s="108"/>
      <c r="M291" s="109"/>
      <c r="N291" s="109"/>
      <c r="O291" s="109"/>
      <c r="P291" s="109"/>
      <c r="Q291" s="80"/>
      <c r="R291" s="80"/>
    </row>
    <row r="292" spans="3:18">
      <c r="C292" s="81"/>
      <c r="D292" s="81"/>
      <c r="E292" s="81"/>
      <c r="F292" s="108"/>
      <c r="G292" s="108"/>
      <c r="H292" s="108"/>
      <c r="I292" s="108"/>
      <c r="J292" s="108"/>
      <c r="K292" s="109"/>
      <c r="L292" s="108"/>
      <c r="M292" s="109"/>
      <c r="N292" s="109"/>
      <c r="O292" s="109"/>
      <c r="P292" s="109"/>
      <c r="Q292" s="80"/>
      <c r="R292" s="80"/>
    </row>
    <row r="293" spans="3:18">
      <c r="C293" s="81"/>
      <c r="D293" s="81"/>
      <c r="E293" s="81"/>
      <c r="F293" s="108"/>
      <c r="G293" s="108"/>
      <c r="H293" s="108"/>
      <c r="I293" s="108"/>
      <c r="J293" s="108"/>
      <c r="K293" s="109"/>
      <c r="L293" s="108"/>
      <c r="M293" s="109"/>
      <c r="N293" s="109"/>
      <c r="O293" s="109"/>
      <c r="P293" s="109"/>
      <c r="Q293" s="80"/>
      <c r="R293" s="80"/>
    </row>
    <row r="294" spans="3:18">
      <c r="C294" s="81"/>
      <c r="D294" s="81"/>
      <c r="E294" s="81"/>
      <c r="F294" s="108"/>
      <c r="G294" s="108"/>
      <c r="H294" s="108"/>
      <c r="I294" s="108"/>
      <c r="J294" s="108"/>
      <c r="K294" s="109"/>
      <c r="L294" s="108"/>
      <c r="M294" s="109"/>
      <c r="N294" s="109"/>
      <c r="O294" s="109"/>
      <c r="P294" s="109"/>
      <c r="Q294" s="80"/>
      <c r="R294" s="80"/>
    </row>
    <row r="295" spans="3:18">
      <c r="C295" s="81"/>
      <c r="D295" s="81"/>
      <c r="E295" s="81"/>
      <c r="F295" s="108"/>
      <c r="G295" s="108"/>
      <c r="H295" s="108"/>
      <c r="I295" s="108"/>
      <c r="J295" s="108"/>
      <c r="K295" s="109"/>
      <c r="L295" s="108"/>
      <c r="M295" s="109"/>
      <c r="N295" s="109"/>
      <c r="O295" s="109"/>
      <c r="P295" s="109"/>
      <c r="Q295" s="80"/>
      <c r="R295" s="80"/>
    </row>
    <row r="296" spans="3:18">
      <c r="C296" s="81"/>
      <c r="D296" s="81"/>
      <c r="E296" s="81"/>
      <c r="F296" s="108"/>
      <c r="G296" s="108"/>
      <c r="H296" s="108"/>
      <c r="I296" s="108"/>
      <c r="J296" s="108"/>
      <c r="K296" s="109"/>
      <c r="L296" s="108"/>
      <c r="M296" s="109"/>
      <c r="N296" s="109"/>
      <c r="O296" s="109"/>
      <c r="P296" s="109"/>
      <c r="Q296" s="80"/>
      <c r="R296" s="80"/>
    </row>
    <row r="297" spans="3:18">
      <c r="C297" s="81"/>
      <c r="D297" s="81"/>
      <c r="E297" s="81"/>
      <c r="F297" s="108"/>
      <c r="G297" s="108"/>
      <c r="H297" s="108"/>
      <c r="I297" s="108"/>
      <c r="J297" s="108"/>
      <c r="K297" s="109"/>
      <c r="L297" s="108"/>
      <c r="M297" s="109"/>
      <c r="N297" s="109"/>
      <c r="O297" s="109"/>
      <c r="P297" s="109"/>
      <c r="Q297" s="80"/>
      <c r="R297" s="80"/>
    </row>
    <row r="298" spans="3:18">
      <c r="C298" s="81"/>
      <c r="D298" s="81"/>
      <c r="E298" s="81"/>
      <c r="F298" s="108"/>
      <c r="G298" s="108"/>
      <c r="H298" s="108"/>
      <c r="I298" s="108"/>
      <c r="J298" s="108"/>
      <c r="K298" s="109"/>
      <c r="L298" s="108"/>
      <c r="M298" s="109"/>
      <c r="N298" s="109"/>
      <c r="O298" s="109"/>
      <c r="P298" s="109"/>
      <c r="Q298" s="80"/>
      <c r="R298" s="80"/>
    </row>
    <row r="299" spans="3:18">
      <c r="C299" s="81"/>
      <c r="D299" s="81"/>
      <c r="E299" s="81"/>
      <c r="F299" s="108"/>
      <c r="G299" s="108"/>
      <c r="H299" s="108"/>
      <c r="I299" s="108"/>
      <c r="J299" s="108"/>
      <c r="K299" s="109"/>
      <c r="L299" s="108"/>
      <c r="M299" s="109"/>
      <c r="N299" s="109"/>
      <c r="O299" s="109"/>
      <c r="P299" s="109"/>
      <c r="Q299" s="80"/>
      <c r="R299" s="80"/>
    </row>
    <row r="300" spans="3:18">
      <c r="C300" s="81"/>
      <c r="D300" s="81"/>
      <c r="E300" s="81"/>
      <c r="F300" s="108"/>
      <c r="G300" s="108"/>
      <c r="H300" s="108"/>
      <c r="I300" s="108"/>
      <c r="J300" s="108"/>
      <c r="K300" s="109"/>
      <c r="L300" s="108"/>
      <c r="M300" s="109"/>
      <c r="N300" s="109"/>
      <c r="O300" s="109"/>
      <c r="P300" s="109"/>
      <c r="Q300" s="80"/>
      <c r="R300" s="80"/>
    </row>
    <row r="301" spans="3:18">
      <c r="C301" s="81"/>
      <c r="D301" s="81"/>
      <c r="E301" s="81"/>
      <c r="F301" s="108"/>
      <c r="G301" s="108"/>
      <c r="H301" s="108"/>
      <c r="I301" s="108"/>
      <c r="J301" s="108"/>
      <c r="K301" s="109"/>
      <c r="L301" s="108"/>
      <c r="M301" s="109"/>
      <c r="N301" s="109"/>
      <c r="O301" s="109"/>
      <c r="P301" s="109"/>
      <c r="Q301" s="80"/>
      <c r="R301" s="80"/>
    </row>
    <row r="302" spans="3:18">
      <c r="C302" s="81"/>
      <c r="D302" s="81"/>
      <c r="E302" s="81"/>
      <c r="F302" s="108"/>
      <c r="G302" s="108"/>
      <c r="H302" s="108"/>
      <c r="I302" s="108"/>
      <c r="J302" s="108"/>
      <c r="K302" s="109"/>
      <c r="L302" s="108"/>
      <c r="M302" s="109"/>
      <c r="N302" s="109"/>
      <c r="O302" s="109"/>
      <c r="P302" s="109"/>
      <c r="Q302" s="80"/>
      <c r="R302" s="80"/>
    </row>
    <row r="303" spans="3:18">
      <c r="C303" s="81"/>
      <c r="D303" s="81"/>
      <c r="E303" s="81"/>
      <c r="F303" s="108"/>
      <c r="G303" s="108"/>
      <c r="H303" s="108"/>
      <c r="I303" s="108"/>
      <c r="J303" s="108"/>
      <c r="K303" s="109"/>
      <c r="L303" s="108"/>
      <c r="M303" s="109"/>
      <c r="N303" s="109"/>
      <c r="O303" s="109"/>
      <c r="P303" s="109"/>
      <c r="Q303" s="80"/>
      <c r="R303" s="80"/>
    </row>
    <row r="304" spans="3:18">
      <c r="C304" s="81"/>
      <c r="D304" s="81"/>
      <c r="E304" s="81"/>
      <c r="F304" s="108"/>
      <c r="G304" s="108"/>
      <c r="H304" s="108"/>
      <c r="I304" s="108"/>
      <c r="J304" s="108"/>
      <c r="K304" s="109"/>
      <c r="L304" s="108"/>
      <c r="M304" s="109"/>
      <c r="N304" s="109"/>
      <c r="O304" s="109"/>
      <c r="P304" s="109"/>
      <c r="Q304" s="80"/>
      <c r="R304" s="80"/>
    </row>
    <row r="305" spans="3:18">
      <c r="C305" s="81"/>
      <c r="D305" s="81"/>
      <c r="E305" s="81"/>
      <c r="F305" s="108"/>
      <c r="G305" s="108"/>
      <c r="H305" s="108"/>
      <c r="I305" s="108"/>
      <c r="J305" s="108"/>
      <c r="K305" s="109"/>
      <c r="L305" s="108"/>
      <c r="M305" s="109"/>
      <c r="N305" s="109"/>
      <c r="O305" s="109"/>
      <c r="P305" s="109"/>
      <c r="Q305" s="80"/>
      <c r="R305" s="80"/>
    </row>
    <row r="306" spans="3:18">
      <c r="C306" s="81"/>
      <c r="D306" s="81"/>
      <c r="E306" s="81"/>
      <c r="F306" s="108"/>
      <c r="G306" s="108"/>
      <c r="H306" s="108"/>
      <c r="I306" s="108"/>
      <c r="J306" s="108"/>
      <c r="K306" s="109"/>
      <c r="L306" s="108"/>
      <c r="M306" s="109"/>
      <c r="N306" s="109"/>
      <c r="O306" s="109"/>
      <c r="P306" s="109"/>
      <c r="Q306" s="80"/>
      <c r="R306" s="80"/>
    </row>
    <row r="307" spans="3:18">
      <c r="C307" s="81"/>
      <c r="D307" s="81"/>
      <c r="E307" s="81"/>
      <c r="F307" s="108"/>
      <c r="G307" s="108"/>
      <c r="H307" s="108"/>
      <c r="I307" s="108"/>
      <c r="J307" s="108"/>
      <c r="K307" s="109"/>
      <c r="L307" s="108"/>
      <c r="M307" s="109"/>
      <c r="N307" s="109"/>
      <c r="O307" s="109"/>
      <c r="P307" s="109"/>
      <c r="Q307" s="80"/>
      <c r="R307" s="80"/>
    </row>
    <row r="308" spans="3:18">
      <c r="C308" s="81"/>
      <c r="D308" s="81"/>
      <c r="E308" s="81"/>
      <c r="F308" s="108"/>
      <c r="G308" s="108"/>
      <c r="H308" s="108"/>
      <c r="I308" s="108"/>
      <c r="J308" s="108"/>
      <c r="K308" s="109"/>
      <c r="L308" s="108"/>
      <c r="M308" s="109"/>
      <c r="N308" s="109"/>
      <c r="O308" s="109"/>
      <c r="P308" s="109"/>
      <c r="Q308" s="80"/>
      <c r="R308" s="80"/>
    </row>
    <row r="309" spans="3:18">
      <c r="C309" s="81"/>
      <c r="D309" s="81"/>
      <c r="E309" s="81"/>
      <c r="F309" s="108"/>
      <c r="G309" s="108"/>
      <c r="H309" s="108"/>
      <c r="I309" s="108"/>
      <c r="J309" s="108"/>
      <c r="K309" s="109"/>
      <c r="L309" s="108"/>
      <c r="M309" s="109"/>
      <c r="N309" s="109"/>
      <c r="O309" s="109"/>
      <c r="P309" s="109"/>
      <c r="Q309" s="80"/>
      <c r="R309" s="80"/>
    </row>
    <row r="310" spans="3:18">
      <c r="C310" s="81"/>
      <c r="D310" s="81"/>
      <c r="E310" s="81"/>
      <c r="F310" s="108"/>
      <c r="G310" s="108"/>
      <c r="H310" s="108"/>
      <c r="I310" s="108"/>
      <c r="J310" s="108"/>
      <c r="K310" s="109"/>
      <c r="L310" s="108"/>
      <c r="M310" s="109"/>
      <c r="N310" s="109"/>
      <c r="O310" s="109"/>
      <c r="P310" s="109"/>
      <c r="Q310" s="80"/>
      <c r="R310" s="80"/>
    </row>
    <row r="311" spans="3:18">
      <c r="C311" s="81"/>
      <c r="D311" s="81"/>
      <c r="E311" s="81"/>
      <c r="F311" s="108"/>
      <c r="G311" s="108"/>
      <c r="H311" s="108"/>
      <c r="I311" s="108"/>
      <c r="J311" s="108"/>
      <c r="K311" s="109"/>
      <c r="L311" s="108"/>
      <c r="M311" s="109"/>
      <c r="N311" s="109"/>
      <c r="O311" s="109"/>
      <c r="P311" s="109"/>
      <c r="Q311" s="80"/>
      <c r="R311" s="80"/>
    </row>
    <row r="312" spans="3:18">
      <c r="C312" s="81"/>
      <c r="D312" s="81"/>
      <c r="E312" s="81"/>
      <c r="F312" s="108"/>
      <c r="G312" s="108"/>
      <c r="H312" s="108"/>
      <c r="I312" s="108"/>
      <c r="J312" s="108"/>
      <c r="K312" s="109"/>
      <c r="L312" s="108"/>
      <c r="M312" s="109"/>
      <c r="N312" s="109"/>
      <c r="O312" s="109"/>
      <c r="P312" s="109"/>
      <c r="Q312" s="80"/>
      <c r="R312" s="80"/>
    </row>
    <row r="313" spans="3:18">
      <c r="C313" s="81"/>
      <c r="D313" s="81"/>
      <c r="E313" s="81"/>
      <c r="F313" s="108"/>
      <c r="G313" s="108"/>
      <c r="H313" s="108"/>
      <c r="I313" s="108"/>
      <c r="J313" s="108"/>
      <c r="K313" s="109"/>
      <c r="L313" s="108"/>
      <c r="M313" s="109"/>
      <c r="N313" s="109"/>
      <c r="O313" s="109"/>
      <c r="P313" s="109"/>
      <c r="Q313" s="80"/>
      <c r="R313" s="80"/>
    </row>
    <row r="314" spans="3:18">
      <c r="C314" s="81"/>
      <c r="D314" s="81"/>
      <c r="E314" s="81"/>
      <c r="F314" s="108"/>
      <c r="G314" s="108"/>
      <c r="H314" s="108"/>
      <c r="I314" s="108"/>
      <c r="J314" s="108"/>
      <c r="K314" s="109"/>
      <c r="L314" s="108"/>
      <c r="M314" s="109"/>
      <c r="N314" s="109"/>
      <c r="O314" s="109"/>
      <c r="P314" s="109"/>
      <c r="Q314" s="80"/>
      <c r="R314" s="80"/>
    </row>
    <row r="315" spans="3:18">
      <c r="C315" s="81"/>
      <c r="D315" s="81"/>
      <c r="E315" s="81"/>
      <c r="F315" s="108"/>
      <c r="G315" s="108"/>
      <c r="H315" s="108"/>
      <c r="I315" s="108"/>
      <c r="J315" s="108"/>
      <c r="K315" s="109"/>
      <c r="L315" s="108"/>
      <c r="M315" s="109"/>
      <c r="N315" s="109"/>
      <c r="O315" s="109"/>
      <c r="P315" s="109"/>
      <c r="Q315" s="80"/>
      <c r="R315" s="80"/>
    </row>
    <row r="316" spans="3:18">
      <c r="C316" s="81"/>
      <c r="D316" s="81"/>
      <c r="E316" s="81"/>
      <c r="F316" s="108"/>
      <c r="G316" s="108"/>
      <c r="H316" s="108"/>
      <c r="I316" s="108"/>
      <c r="J316" s="108"/>
      <c r="K316" s="109"/>
      <c r="L316" s="108"/>
      <c r="M316" s="109"/>
      <c r="N316" s="109"/>
      <c r="O316" s="109"/>
      <c r="P316" s="109"/>
      <c r="Q316" s="80"/>
      <c r="R316" s="80"/>
    </row>
    <row r="317" spans="3:18">
      <c r="C317" s="81"/>
      <c r="D317" s="81"/>
      <c r="E317" s="81"/>
      <c r="F317" s="108"/>
      <c r="G317" s="108"/>
      <c r="H317" s="108"/>
      <c r="I317" s="108"/>
      <c r="J317" s="108"/>
      <c r="K317" s="109"/>
      <c r="L317" s="108"/>
      <c r="M317" s="109"/>
      <c r="N317" s="109"/>
      <c r="O317" s="109"/>
      <c r="P317" s="109"/>
      <c r="Q317" s="80"/>
      <c r="R317" s="80"/>
    </row>
    <row r="318" spans="3:18">
      <c r="C318" s="81"/>
      <c r="D318" s="81"/>
      <c r="E318" s="81"/>
      <c r="F318" s="108"/>
      <c r="G318" s="108"/>
      <c r="H318" s="108"/>
      <c r="I318" s="108"/>
      <c r="J318" s="108"/>
      <c r="K318" s="109"/>
      <c r="L318" s="108"/>
      <c r="M318" s="109"/>
      <c r="N318" s="109"/>
      <c r="O318" s="109"/>
      <c r="P318" s="109"/>
      <c r="Q318" s="80"/>
      <c r="R318" s="80"/>
    </row>
    <row r="319" spans="3:18">
      <c r="C319" s="81"/>
      <c r="D319" s="81"/>
      <c r="E319" s="81"/>
      <c r="F319" s="108"/>
      <c r="G319" s="108"/>
      <c r="H319" s="108"/>
      <c r="I319" s="108"/>
      <c r="J319" s="108"/>
      <c r="K319" s="109"/>
      <c r="L319" s="108"/>
      <c r="M319" s="109"/>
      <c r="N319" s="109"/>
      <c r="O319" s="109"/>
      <c r="P319" s="109"/>
      <c r="Q319" s="80"/>
      <c r="R319" s="80"/>
    </row>
    <row r="320" spans="3:18">
      <c r="C320" s="81"/>
      <c r="D320" s="81"/>
      <c r="E320" s="81"/>
      <c r="F320" s="108"/>
      <c r="G320" s="108"/>
      <c r="H320" s="108"/>
      <c r="I320" s="108"/>
      <c r="J320" s="108"/>
      <c r="K320" s="109"/>
      <c r="L320" s="108"/>
      <c r="M320" s="109"/>
      <c r="N320" s="109"/>
      <c r="O320" s="109"/>
      <c r="P320" s="109"/>
      <c r="Q320" s="80"/>
      <c r="R320" s="80"/>
    </row>
    <row r="321" spans="3:18">
      <c r="C321" s="81"/>
      <c r="D321" s="81"/>
      <c r="E321" s="81"/>
      <c r="F321" s="108"/>
      <c r="G321" s="108"/>
      <c r="H321" s="108"/>
      <c r="I321" s="108"/>
      <c r="J321" s="108"/>
      <c r="K321" s="109"/>
      <c r="L321" s="108"/>
      <c r="M321" s="109"/>
      <c r="N321" s="109"/>
      <c r="O321" s="109"/>
      <c r="P321" s="109"/>
      <c r="Q321" s="80"/>
      <c r="R321" s="80"/>
    </row>
    <row r="322" spans="3:18">
      <c r="C322" s="81"/>
      <c r="D322" s="81"/>
      <c r="E322" s="81"/>
      <c r="F322" s="108"/>
      <c r="G322" s="108"/>
      <c r="H322" s="108"/>
      <c r="I322" s="108"/>
      <c r="J322" s="108"/>
      <c r="K322" s="109"/>
      <c r="L322" s="108"/>
      <c r="M322" s="109"/>
      <c r="N322" s="109"/>
      <c r="O322" s="109"/>
      <c r="P322" s="109"/>
      <c r="Q322" s="80"/>
      <c r="R322" s="80"/>
    </row>
    <row r="323" spans="3:18">
      <c r="C323" s="81"/>
      <c r="D323" s="81"/>
      <c r="E323" s="81"/>
      <c r="F323" s="108"/>
      <c r="G323" s="108"/>
      <c r="H323" s="108"/>
      <c r="I323" s="108"/>
      <c r="J323" s="108"/>
      <c r="K323" s="109"/>
      <c r="L323" s="108"/>
      <c r="M323" s="109"/>
      <c r="N323" s="109"/>
      <c r="O323" s="109"/>
      <c r="P323" s="109"/>
      <c r="Q323" s="80"/>
      <c r="R323" s="80"/>
    </row>
    <row r="324" spans="3:18">
      <c r="C324" s="81"/>
      <c r="D324" s="81"/>
      <c r="E324" s="81"/>
      <c r="F324" s="108"/>
      <c r="G324" s="108"/>
      <c r="H324" s="108"/>
      <c r="I324" s="108"/>
      <c r="J324" s="108"/>
      <c r="K324" s="109"/>
      <c r="L324" s="108"/>
      <c r="M324" s="109"/>
      <c r="N324" s="109"/>
      <c r="O324" s="109"/>
      <c r="P324" s="109"/>
      <c r="Q324" s="80"/>
      <c r="R324" s="80"/>
    </row>
    <row r="325" spans="3:18">
      <c r="C325" s="81"/>
      <c r="D325" s="81"/>
      <c r="E325" s="81"/>
      <c r="F325" s="108"/>
      <c r="G325" s="108"/>
      <c r="H325" s="108"/>
      <c r="I325" s="108"/>
      <c r="J325" s="108"/>
      <c r="K325" s="109"/>
      <c r="L325" s="108"/>
      <c r="M325" s="109"/>
      <c r="N325" s="109"/>
      <c r="O325" s="109"/>
      <c r="P325" s="109"/>
      <c r="Q325" s="80"/>
      <c r="R325" s="80"/>
    </row>
    <row r="326" spans="3:18">
      <c r="C326" s="81"/>
      <c r="D326" s="81"/>
      <c r="E326" s="81"/>
      <c r="F326" s="108"/>
      <c r="G326" s="108"/>
      <c r="H326" s="108"/>
      <c r="I326" s="108"/>
      <c r="J326" s="108"/>
      <c r="K326" s="109"/>
      <c r="L326" s="108"/>
      <c r="M326" s="109"/>
      <c r="N326" s="109"/>
      <c r="O326" s="109"/>
      <c r="P326" s="109"/>
      <c r="Q326" s="80"/>
      <c r="R326" s="80"/>
    </row>
    <row r="327" spans="3:18">
      <c r="C327" s="81"/>
      <c r="D327" s="81"/>
      <c r="E327" s="81"/>
      <c r="F327" s="108"/>
      <c r="G327" s="108"/>
      <c r="H327" s="108"/>
      <c r="I327" s="108"/>
      <c r="J327" s="108"/>
      <c r="K327" s="109"/>
      <c r="L327" s="108"/>
      <c r="M327" s="109"/>
      <c r="N327" s="109"/>
      <c r="O327" s="109"/>
      <c r="P327" s="109"/>
      <c r="Q327" s="80"/>
      <c r="R327" s="80"/>
    </row>
    <row r="328" spans="3:18">
      <c r="C328" s="81"/>
      <c r="D328" s="81"/>
      <c r="E328" s="81"/>
      <c r="F328" s="108"/>
      <c r="G328" s="108"/>
      <c r="H328" s="108"/>
      <c r="I328" s="108"/>
      <c r="J328" s="108"/>
      <c r="K328" s="109"/>
      <c r="L328" s="108"/>
      <c r="M328" s="109"/>
      <c r="N328" s="109"/>
      <c r="O328" s="109"/>
      <c r="P328" s="109"/>
      <c r="Q328" s="80"/>
      <c r="R328" s="80"/>
    </row>
    <row r="329" spans="3:18">
      <c r="C329" s="81"/>
      <c r="D329" s="81"/>
      <c r="E329" s="81"/>
      <c r="F329" s="108"/>
      <c r="G329" s="108"/>
      <c r="H329" s="108"/>
      <c r="I329" s="108"/>
      <c r="J329" s="108"/>
      <c r="K329" s="109"/>
      <c r="L329" s="108"/>
      <c r="M329" s="109"/>
      <c r="N329" s="109"/>
      <c r="O329" s="109"/>
      <c r="P329" s="109"/>
      <c r="Q329" s="80"/>
      <c r="R329" s="80"/>
    </row>
    <row r="330" spans="3:18">
      <c r="C330" s="81"/>
      <c r="D330" s="81"/>
      <c r="E330" s="81"/>
      <c r="F330" s="108"/>
      <c r="G330" s="108"/>
      <c r="H330" s="108"/>
      <c r="I330" s="108"/>
      <c r="J330" s="108"/>
      <c r="K330" s="109"/>
      <c r="L330" s="108"/>
      <c r="M330" s="109"/>
      <c r="N330" s="109"/>
      <c r="O330" s="109"/>
      <c r="P330" s="109"/>
      <c r="Q330" s="80"/>
      <c r="R330" s="80"/>
    </row>
    <row r="331" spans="3:18">
      <c r="C331" s="81"/>
      <c r="D331" s="81"/>
      <c r="E331" s="81"/>
      <c r="F331" s="108"/>
      <c r="G331" s="108"/>
      <c r="H331" s="108"/>
      <c r="I331" s="108"/>
      <c r="J331" s="108"/>
      <c r="K331" s="109"/>
      <c r="L331" s="108"/>
      <c r="M331" s="109"/>
      <c r="N331" s="109"/>
      <c r="O331" s="109"/>
      <c r="P331" s="109"/>
      <c r="Q331" s="80"/>
      <c r="R331" s="80"/>
    </row>
    <row r="332" spans="3:18">
      <c r="C332" s="81"/>
      <c r="D332" s="81"/>
      <c r="E332" s="81"/>
      <c r="F332" s="108"/>
      <c r="G332" s="108"/>
      <c r="H332" s="108"/>
      <c r="I332" s="108"/>
      <c r="J332" s="108"/>
      <c r="K332" s="109"/>
      <c r="L332" s="108"/>
      <c r="M332" s="109"/>
      <c r="N332" s="109"/>
      <c r="O332" s="109"/>
      <c r="P332" s="109"/>
      <c r="Q332" s="80"/>
      <c r="R332" s="80"/>
    </row>
    <row r="333" spans="3:18">
      <c r="C333" s="81"/>
      <c r="D333" s="81"/>
      <c r="E333" s="81"/>
      <c r="F333" s="108"/>
      <c r="G333" s="108"/>
      <c r="H333" s="108"/>
      <c r="I333" s="108"/>
      <c r="J333" s="108"/>
      <c r="K333" s="109"/>
      <c r="L333" s="108"/>
      <c r="M333" s="109"/>
      <c r="N333" s="109"/>
      <c r="O333" s="109"/>
      <c r="P333" s="109"/>
      <c r="Q333" s="80"/>
      <c r="R333" s="80"/>
    </row>
    <row r="334" spans="3:18">
      <c r="C334" s="81"/>
      <c r="D334" s="81"/>
      <c r="E334" s="81"/>
      <c r="F334" s="108"/>
      <c r="G334" s="108"/>
      <c r="H334" s="108"/>
      <c r="I334" s="108"/>
      <c r="J334" s="108"/>
      <c r="K334" s="109"/>
      <c r="L334" s="108"/>
      <c r="M334" s="109"/>
      <c r="N334" s="109"/>
      <c r="O334" s="109"/>
      <c r="P334" s="109"/>
      <c r="Q334" s="80"/>
      <c r="R334" s="80"/>
    </row>
    <row r="335" spans="3:18">
      <c r="C335" s="81"/>
      <c r="D335" s="81"/>
      <c r="E335" s="81"/>
      <c r="F335" s="108"/>
      <c r="G335" s="108"/>
      <c r="H335" s="108"/>
      <c r="I335" s="108"/>
      <c r="J335" s="108"/>
      <c r="K335" s="109"/>
      <c r="L335" s="108"/>
      <c r="M335" s="109"/>
      <c r="N335" s="109"/>
      <c r="O335" s="109"/>
      <c r="P335" s="109"/>
      <c r="Q335" s="80"/>
      <c r="R335" s="80"/>
    </row>
    <row r="336" spans="3:18">
      <c r="C336" s="81"/>
      <c r="D336" s="81"/>
      <c r="E336" s="81"/>
      <c r="F336" s="108"/>
      <c r="G336" s="108"/>
      <c r="H336" s="108"/>
      <c r="I336" s="108"/>
      <c r="J336" s="108"/>
      <c r="K336" s="109"/>
      <c r="L336" s="108"/>
      <c r="M336" s="109"/>
      <c r="N336" s="109"/>
      <c r="O336" s="109"/>
      <c r="P336" s="109"/>
      <c r="Q336" s="80"/>
      <c r="R336" s="80"/>
    </row>
    <row r="337" spans="3:18">
      <c r="C337" s="81"/>
      <c r="D337" s="81"/>
      <c r="E337" s="81"/>
      <c r="F337" s="108"/>
      <c r="G337" s="108"/>
      <c r="H337" s="108"/>
      <c r="I337" s="108"/>
      <c r="J337" s="108"/>
      <c r="K337" s="109"/>
      <c r="L337" s="108"/>
      <c r="M337" s="109"/>
      <c r="N337" s="109"/>
      <c r="O337" s="109"/>
      <c r="P337" s="109"/>
      <c r="Q337" s="80"/>
      <c r="R337" s="80"/>
    </row>
    <row r="338" spans="3:18">
      <c r="C338" s="81"/>
      <c r="D338" s="81"/>
      <c r="E338" s="81"/>
      <c r="F338" s="108"/>
      <c r="G338" s="108"/>
      <c r="H338" s="108"/>
      <c r="I338" s="108"/>
      <c r="J338" s="108"/>
      <c r="K338" s="109"/>
      <c r="L338" s="108"/>
      <c r="M338" s="109"/>
      <c r="N338" s="109"/>
      <c r="O338" s="109"/>
      <c r="P338" s="109"/>
      <c r="Q338" s="80"/>
      <c r="R338" s="80"/>
    </row>
    <row r="339" spans="3:18">
      <c r="C339" s="81"/>
      <c r="D339" s="81"/>
      <c r="E339" s="81"/>
      <c r="F339" s="108"/>
      <c r="G339" s="108"/>
      <c r="H339" s="108"/>
      <c r="I339" s="108"/>
      <c r="J339" s="108"/>
      <c r="K339" s="109"/>
      <c r="L339" s="108"/>
      <c r="M339" s="109"/>
      <c r="N339" s="109"/>
      <c r="O339" s="109"/>
      <c r="P339" s="109"/>
      <c r="Q339" s="80"/>
      <c r="R339" s="80"/>
    </row>
    <row r="340" spans="3:18">
      <c r="C340" s="81"/>
      <c r="D340" s="81"/>
      <c r="E340" s="81"/>
      <c r="F340" s="108"/>
      <c r="G340" s="108"/>
      <c r="H340" s="108"/>
      <c r="I340" s="108"/>
      <c r="J340" s="108"/>
      <c r="K340" s="109"/>
      <c r="L340" s="108"/>
      <c r="M340" s="109"/>
      <c r="N340" s="109"/>
      <c r="O340" s="109"/>
      <c r="P340" s="109"/>
      <c r="Q340" s="80"/>
      <c r="R340" s="80"/>
    </row>
    <row r="341" spans="3:18">
      <c r="C341" s="81"/>
      <c r="D341" s="81"/>
      <c r="E341" s="81"/>
      <c r="F341" s="108"/>
      <c r="G341" s="108"/>
      <c r="H341" s="108"/>
      <c r="I341" s="108"/>
      <c r="J341" s="108"/>
      <c r="K341" s="109"/>
      <c r="L341" s="108"/>
      <c r="M341" s="109"/>
      <c r="N341" s="109"/>
      <c r="O341" s="109"/>
      <c r="P341" s="109"/>
      <c r="Q341" s="80"/>
      <c r="R341" s="80"/>
    </row>
    <row r="342" spans="3:18">
      <c r="C342" s="81"/>
      <c r="D342" s="81"/>
      <c r="E342" s="81"/>
      <c r="F342" s="108"/>
      <c r="G342" s="108"/>
      <c r="H342" s="108"/>
      <c r="I342" s="108"/>
      <c r="J342" s="108"/>
      <c r="K342" s="109"/>
      <c r="L342" s="108"/>
      <c r="M342" s="109"/>
      <c r="N342" s="109"/>
      <c r="O342" s="109"/>
      <c r="P342" s="109"/>
      <c r="Q342" s="80"/>
      <c r="R342" s="80"/>
    </row>
    <row r="343" spans="3:18">
      <c r="C343" s="81"/>
      <c r="D343" s="81"/>
      <c r="E343" s="81"/>
      <c r="F343" s="108"/>
      <c r="G343" s="108"/>
      <c r="H343" s="108"/>
      <c r="I343" s="108"/>
      <c r="J343" s="108"/>
      <c r="K343" s="109"/>
      <c r="L343" s="108"/>
      <c r="M343" s="109"/>
      <c r="N343" s="109"/>
      <c r="O343" s="109"/>
      <c r="P343" s="109"/>
      <c r="Q343" s="80"/>
      <c r="R343" s="80"/>
    </row>
    <row r="344" spans="3:18">
      <c r="C344" s="81"/>
      <c r="D344" s="81"/>
      <c r="E344" s="81"/>
      <c r="F344" s="108"/>
      <c r="G344" s="108"/>
      <c r="H344" s="108"/>
      <c r="I344" s="108"/>
      <c r="J344" s="108"/>
      <c r="K344" s="109"/>
      <c r="L344" s="108"/>
      <c r="M344" s="109"/>
      <c r="N344" s="109"/>
      <c r="O344" s="109"/>
      <c r="P344" s="109"/>
      <c r="Q344" s="80"/>
      <c r="R344" s="80"/>
    </row>
    <row r="345" spans="3:18">
      <c r="C345" s="81"/>
      <c r="D345" s="81"/>
      <c r="E345" s="81"/>
      <c r="F345" s="108"/>
      <c r="G345" s="108"/>
      <c r="H345" s="108"/>
      <c r="I345" s="108"/>
      <c r="J345" s="108"/>
      <c r="K345" s="109"/>
      <c r="L345" s="108"/>
      <c r="M345" s="109"/>
      <c r="N345" s="109"/>
      <c r="O345" s="109"/>
      <c r="P345" s="109"/>
      <c r="Q345" s="80"/>
      <c r="R345" s="80"/>
    </row>
    <row r="346" spans="3:18">
      <c r="C346" s="81"/>
      <c r="D346" s="81"/>
      <c r="E346" s="81"/>
      <c r="F346" s="108"/>
      <c r="G346" s="108"/>
      <c r="H346" s="108"/>
      <c r="I346" s="108"/>
      <c r="J346" s="108"/>
      <c r="K346" s="109"/>
      <c r="L346" s="108"/>
      <c r="M346" s="109"/>
      <c r="N346" s="109"/>
      <c r="O346" s="109"/>
      <c r="P346" s="109"/>
      <c r="Q346" s="80"/>
      <c r="R346" s="80"/>
    </row>
    <row r="347" spans="3:18">
      <c r="C347" s="81"/>
      <c r="D347" s="81"/>
      <c r="E347" s="81"/>
      <c r="F347" s="108"/>
      <c r="G347" s="108"/>
      <c r="H347" s="108"/>
      <c r="I347" s="108"/>
      <c r="J347" s="108"/>
      <c r="K347" s="109"/>
      <c r="L347" s="108"/>
      <c r="M347" s="109"/>
      <c r="N347" s="109"/>
      <c r="O347" s="109"/>
      <c r="P347" s="109"/>
      <c r="Q347" s="80"/>
      <c r="R347" s="80"/>
    </row>
    <row r="348" spans="3:18">
      <c r="C348" s="81"/>
      <c r="D348" s="81"/>
      <c r="E348" s="81"/>
      <c r="F348" s="108"/>
      <c r="G348" s="108"/>
      <c r="H348" s="108"/>
      <c r="I348" s="108"/>
      <c r="J348" s="108"/>
      <c r="K348" s="109"/>
      <c r="L348" s="108"/>
      <c r="M348" s="109"/>
      <c r="N348" s="109"/>
      <c r="O348" s="109"/>
      <c r="P348" s="109"/>
      <c r="Q348" s="80"/>
      <c r="R348" s="80"/>
    </row>
    <row r="349" spans="3:18">
      <c r="C349" s="81"/>
      <c r="D349" s="81"/>
      <c r="E349" s="81"/>
      <c r="F349" s="108"/>
      <c r="G349" s="108"/>
      <c r="H349" s="108"/>
      <c r="I349" s="108"/>
      <c r="J349" s="108"/>
      <c r="K349" s="109"/>
      <c r="L349" s="108"/>
      <c r="M349" s="109"/>
      <c r="N349" s="109"/>
      <c r="O349" s="109"/>
      <c r="P349" s="109"/>
      <c r="Q349" s="80"/>
      <c r="R349" s="80"/>
    </row>
    <row r="350" spans="3:18">
      <c r="C350" s="81"/>
      <c r="D350" s="81"/>
      <c r="E350" s="81"/>
      <c r="F350" s="108"/>
      <c r="G350" s="108"/>
      <c r="H350" s="108"/>
      <c r="I350" s="108"/>
      <c r="J350" s="108"/>
      <c r="K350" s="109"/>
      <c r="L350" s="108"/>
      <c r="M350" s="109"/>
      <c r="N350" s="109"/>
      <c r="O350" s="109"/>
      <c r="P350" s="109"/>
      <c r="Q350" s="80"/>
      <c r="R350" s="80"/>
    </row>
    <row r="351" spans="3:18">
      <c r="C351" s="81"/>
      <c r="D351" s="81"/>
      <c r="E351" s="81"/>
      <c r="F351" s="108"/>
      <c r="G351" s="108"/>
      <c r="H351" s="108"/>
      <c r="I351" s="108"/>
      <c r="J351" s="108"/>
      <c r="K351" s="109"/>
      <c r="L351" s="108"/>
      <c r="M351" s="109"/>
      <c r="N351" s="109"/>
      <c r="O351" s="109"/>
      <c r="P351" s="109"/>
      <c r="Q351" s="80"/>
      <c r="R351" s="80"/>
    </row>
    <row r="352" spans="3:18">
      <c r="C352" s="81"/>
      <c r="D352" s="81"/>
      <c r="E352" s="81"/>
      <c r="F352" s="108"/>
      <c r="G352" s="108"/>
      <c r="H352" s="108"/>
      <c r="I352" s="108"/>
      <c r="J352" s="108"/>
      <c r="K352" s="109"/>
      <c r="L352" s="108"/>
      <c r="M352" s="109"/>
      <c r="N352" s="109"/>
      <c r="O352" s="109"/>
      <c r="P352" s="109"/>
      <c r="Q352" s="80"/>
      <c r="R352" s="80"/>
    </row>
    <row r="353" spans="3:18">
      <c r="C353" s="81"/>
      <c r="D353" s="81"/>
      <c r="E353" s="81"/>
      <c r="F353" s="108"/>
      <c r="G353" s="108"/>
      <c r="H353" s="108"/>
      <c r="I353" s="108"/>
      <c r="J353" s="108"/>
      <c r="K353" s="109"/>
      <c r="L353" s="108"/>
      <c r="M353" s="109"/>
      <c r="N353" s="109"/>
      <c r="O353" s="109"/>
      <c r="P353" s="109"/>
      <c r="Q353" s="80"/>
      <c r="R353" s="80"/>
    </row>
    <row r="354" spans="3:18">
      <c r="C354" s="81"/>
      <c r="D354" s="81"/>
      <c r="E354" s="81"/>
      <c r="F354" s="108"/>
      <c r="G354" s="108"/>
      <c r="H354" s="108"/>
      <c r="I354" s="108"/>
      <c r="J354" s="108"/>
      <c r="K354" s="109"/>
      <c r="L354" s="108"/>
      <c r="M354" s="109"/>
      <c r="N354" s="109"/>
      <c r="O354" s="109"/>
      <c r="P354" s="109"/>
      <c r="Q354" s="80"/>
      <c r="R354" s="80"/>
    </row>
    <row r="355" spans="3:18">
      <c r="C355" s="81"/>
      <c r="D355" s="81"/>
      <c r="E355" s="81"/>
      <c r="F355" s="108"/>
      <c r="G355" s="108"/>
      <c r="H355" s="108"/>
      <c r="I355" s="108"/>
      <c r="J355" s="108"/>
      <c r="K355" s="109"/>
      <c r="L355" s="108"/>
      <c r="M355" s="109"/>
      <c r="N355" s="109"/>
      <c r="O355" s="109"/>
      <c r="P355" s="109"/>
      <c r="Q355" s="80"/>
      <c r="R355" s="80"/>
    </row>
    <row r="356" spans="3:18">
      <c r="C356" s="81"/>
      <c r="D356" s="81"/>
      <c r="E356" s="81"/>
      <c r="F356" s="108"/>
      <c r="G356" s="108"/>
      <c r="H356" s="108"/>
      <c r="I356" s="108"/>
      <c r="J356" s="108"/>
      <c r="K356" s="109"/>
      <c r="L356" s="108"/>
      <c r="M356" s="109"/>
      <c r="N356" s="109"/>
      <c r="O356" s="109"/>
      <c r="P356" s="109"/>
      <c r="Q356" s="80"/>
      <c r="R356" s="80"/>
    </row>
    <row r="357" spans="3:18">
      <c r="C357" s="81"/>
      <c r="D357" s="81"/>
      <c r="E357" s="81"/>
      <c r="F357" s="108"/>
      <c r="G357" s="108"/>
      <c r="H357" s="108"/>
      <c r="I357" s="108"/>
      <c r="J357" s="108"/>
      <c r="K357" s="109"/>
      <c r="L357" s="108"/>
      <c r="M357" s="109"/>
      <c r="N357" s="109"/>
      <c r="O357" s="109"/>
      <c r="P357" s="109"/>
      <c r="Q357" s="80"/>
      <c r="R357" s="80"/>
    </row>
    <row r="358" spans="3:18">
      <c r="C358" s="81"/>
      <c r="D358" s="81"/>
      <c r="E358" s="81"/>
      <c r="F358" s="108"/>
      <c r="G358" s="108"/>
      <c r="H358" s="108"/>
      <c r="I358" s="108"/>
      <c r="J358" s="108"/>
      <c r="K358" s="109"/>
      <c r="L358" s="108"/>
      <c r="M358" s="109"/>
      <c r="N358" s="109"/>
      <c r="O358" s="109"/>
      <c r="P358" s="109"/>
      <c r="Q358" s="80"/>
      <c r="R358" s="80"/>
    </row>
    <row r="359" spans="3:18">
      <c r="C359" s="81"/>
      <c r="D359" s="81"/>
      <c r="E359" s="81"/>
      <c r="F359" s="108"/>
      <c r="G359" s="108"/>
      <c r="H359" s="108"/>
      <c r="I359" s="108"/>
      <c r="J359" s="108"/>
      <c r="K359" s="109"/>
      <c r="L359" s="108"/>
      <c r="M359" s="109"/>
      <c r="N359" s="109"/>
      <c r="O359" s="109"/>
      <c r="P359" s="109"/>
      <c r="Q359" s="80"/>
      <c r="R359" s="80"/>
    </row>
    <row r="360" spans="3:18">
      <c r="C360" s="81"/>
      <c r="D360" s="81"/>
      <c r="E360" s="81"/>
      <c r="F360" s="108"/>
      <c r="G360" s="108"/>
      <c r="H360" s="108"/>
      <c r="I360" s="108"/>
      <c r="J360" s="108"/>
      <c r="K360" s="109"/>
      <c r="L360" s="108"/>
      <c r="M360" s="109"/>
      <c r="N360" s="109"/>
      <c r="O360" s="109"/>
      <c r="P360" s="109"/>
      <c r="Q360" s="80"/>
      <c r="R360" s="80"/>
    </row>
    <row r="361" spans="3:18">
      <c r="C361" s="81"/>
      <c r="D361" s="81"/>
      <c r="E361" s="81"/>
      <c r="F361" s="108"/>
      <c r="G361" s="108"/>
      <c r="H361" s="108"/>
      <c r="I361" s="108"/>
      <c r="J361" s="108"/>
      <c r="K361" s="109"/>
      <c r="L361" s="108"/>
      <c r="M361" s="109"/>
      <c r="N361" s="109"/>
      <c r="O361" s="109"/>
      <c r="P361" s="109"/>
      <c r="Q361" s="80"/>
      <c r="R361" s="80"/>
    </row>
    <row r="362" spans="3:18">
      <c r="C362" s="81"/>
      <c r="D362" s="81"/>
      <c r="E362" s="81"/>
      <c r="F362" s="108"/>
      <c r="G362" s="108"/>
      <c r="H362" s="108"/>
      <c r="I362" s="108"/>
      <c r="J362" s="108"/>
      <c r="K362" s="109"/>
      <c r="L362" s="108"/>
      <c r="M362" s="109"/>
      <c r="N362" s="109"/>
      <c r="O362" s="109"/>
      <c r="P362" s="109"/>
      <c r="Q362" s="80"/>
      <c r="R362" s="80"/>
    </row>
    <row r="363" spans="3:18">
      <c r="C363" s="81"/>
      <c r="D363" s="81"/>
      <c r="E363" s="81"/>
      <c r="F363" s="108"/>
      <c r="G363" s="108"/>
      <c r="H363" s="108"/>
      <c r="I363" s="108"/>
      <c r="J363" s="108"/>
      <c r="K363" s="109"/>
      <c r="L363" s="108"/>
      <c r="M363" s="109"/>
      <c r="N363" s="109"/>
      <c r="O363" s="109"/>
      <c r="P363" s="109"/>
      <c r="Q363" s="80"/>
      <c r="R363" s="80"/>
    </row>
    <row r="364" spans="3:18">
      <c r="C364" s="81"/>
      <c r="D364" s="81"/>
      <c r="E364" s="81"/>
      <c r="F364" s="108"/>
      <c r="G364" s="108"/>
      <c r="H364" s="108"/>
      <c r="I364" s="108"/>
      <c r="J364" s="108"/>
      <c r="K364" s="109"/>
      <c r="L364" s="108"/>
      <c r="M364" s="109"/>
      <c r="N364" s="109"/>
      <c r="O364" s="109"/>
      <c r="P364" s="109"/>
      <c r="Q364" s="80"/>
      <c r="R364" s="80"/>
    </row>
    <row r="365" spans="3:18">
      <c r="C365" s="81"/>
      <c r="D365" s="81"/>
      <c r="E365" s="81"/>
      <c r="F365" s="108"/>
      <c r="G365" s="108"/>
      <c r="H365" s="108"/>
      <c r="I365" s="108"/>
      <c r="J365" s="108"/>
      <c r="K365" s="109"/>
      <c r="L365" s="108"/>
      <c r="M365" s="109"/>
      <c r="N365" s="109"/>
      <c r="O365" s="109"/>
      <c r="P365" s="109"/>
      <c r="Q365" s="80"/>
      <c r="R365" s="80"/>
    </row>
    <row r="366" spans="3:18">
      <c r="C366" s="81"/>
      <c r="D366" s="81"/>
      <c r="E366" s="81"/>
      <c r="F366" s="108"/>
      <c r="G366" s="108"/>
      <c r="H366" s="108"/>
      <c r="I366" s="108"/>
      <c r="J366" s="108"/>
      <c r="K366" s="109"/>
      <c r="L366" s="108"/>
      <c r="M366" s="109"/>
      <c r="N366" s="109"/>
      <c r="O366" s="109"/>
      <c r="P366" s="109"/>
      <c r="Q366" s="80"/>
      <c r="R366" s="80"/>
    </row>
    <row r="367" spans="3:18">
      <c r="C367" s="81"/>
      <c r="D367" s="81"/>
      <c r="E367" s="81"/>
      <c r="F367" s="108"/>
      <c r="G367" s="108"/>
      <c r="H367" s="108"/>
      <c r="I367" s="108"/>
      <c r="J367" s="108"/>
      <c r="K367" s="109"/>
      <c r="L367" s="108"/>
      <c r="M367" s="109"/>
      <c r="N367" s="109"/>
      <c r="O367" s="109"/>
      <c r="P367" s="109"/>
      <c r="Q367" s="80"/>
      <c r="R367" s="80"/>
    </row>
    <row r="368" spans="3:18">
      <c r="C368" s="81"/>
      <c r="D368" s="81"/>
      <c r="E368" s="81"/>
      <c r="F368" s="108"/>
      <c r="G368" s="108"/>
      <c r="H368" s="108"/>
      <c r="I368" s="108"/>
      <c r="J368" s="108"/>
      <c r="K368" s="109"/>
      <c r="L368" s="108"/>
      <c r="M368" s="109"/>
      <c r="N368" s="109"/>
      <c r="O368" s="109"/>
      <c r="P368" s="109"/>
      <c r="Q368" s="80"/>
      <c r="R368" s="80"/>
    </row>
    <row r="369" spans="3:18">
      <c r="C369" s="81"/>
      <c r="D369" s="81"/>
      <c r="E369" s="81"/>
      <c r="F369" s="108"/>
      <c r="G369" s="108"/>
      <c r="H369" s="108"/>
      <c r="I369" s="108"/>
      <c r="J369" s="108"/>
      <c r="K369" s="109"/>
      <c r="L369" s="108"/>
      <c r="M369" s="109"/>
      <c r="N369" s="109"/>
      <c r="O369" s="109"/>
      <c r="P369" s="109"/>
      <c r="Q369" s="80"/>
      <c r="R369" s="80"/>
    </row>
    <row r="370" spans="3:18">
      <c r="C370" s="81"/>
      <c r="D370" s="81"/>
      <c r="E370" s="81"/>
      <c r="F370" s="108"/>
      <c r="G370" s="108"/>
      <c r="H370" s="108"/>
      <c r="I370" s="108"/>
      <c r="J370" s="108"/>
      <c r="K370" s="109"/>
      <c r="L370" s="108"/>
      <c r="M370" s="109"/>
      <c r="N370" s="109"/>
      <c r="O370" s="109"/>
      <c r="P370" s="109"/>
      <c r="Q370" s="80"/>
      <c r="R370" s="80"/>
    </row>
    <row r="371" spans="3:18">
      <c r="C371" s="81"/>
      <c r="D371" s="81"/>
      <c r="E371" s="81"/>
      <c r="F371" s="108"/>
      <c r="G371" s="108"/>
      <c r="H371" s="108"/>
      <c r="I371" s="108"/>
      <c r="J371" s="108"/>
      <c r="K371" s="109"/>
      <c r="L371" s="108"/>
      <c r="M371" s="109"/>
      <c r="N371" s="109"/>
      <c r="O371" s="109"/>
      <c r="P371" s="109"/>
      <c r="Q371" s="80"/>
      <c r="R371" s="80"/>
    </row>
    <row r="372" spans="3:18">
      <c r="C372" s="81"/>
      <c r="D372" s="81"/>
      <c r="E372" s="81"/>
      <c r="F372" s="108"/>
      <c r="G372" s="108"/>
      <c r="H372" s="108"/>
      <c r="I372" s="108"/>
      <c r="J372" s="108"/>
      <c r="K372" s="109"/>
      <c r="L372" s="108"/>
      <c r="M372" s="109"/>
      <c r="N372" s="109"/>
      <c r="O372" s="109"/>
      <c r="P372" s="109"/>
      <c r="Q372" s="80"/>
      <c r="R372" s="80"/>
    </row>
    <row r="373" spans="3:18">
      <c r="C373" s="81"/>
      <c r="D373" s="81"/>
      <c r="E373" s="81"/>
      <c r="F373" s="108"/>
      <c r="G373" s="108"/>
      <c r="H373" s="108"/>
      <c r="I373" s="108"/>
      <c r="J373" s="108"/>
      <c r="K373" s="109"/>
      <c r="L373" s="108"/>
      <c r="M373" s="109"/>
      <c r="N373" s="109"/>
      <c r="O373" s="109"/>
      <c r="P373" s="109"/>
      <c r="Q373" s="80"/>
      <c r="R373" s="80"/>
    </row>
    <row r="374" spans="3:18">
      <c r="C374" s="81"/>
      <c r="D374" s="81"/>
      <c r="E374" s="81"/>
      <c r="F374" s="108"/>
      <c r="G374" s="108"/>
      <c r="H374" s="108"/>
      <c r="I374" s="108"/>
      <c r="J374" s="108"/>
      <c r="K374" s="109"/>
      <c r="L374" s="108"/>
      <c r="M374" s="109"/>
      <c r="N374" s="109"/>
      <c r="O374" s="109"/>
      <c r="P374" s="109"/>
      <c r="Q374" s="80"/>
      <c r="R374" s="80"/>
    </row>
    <row r="375" spans="3:18">
      <c r="C375" s="81"/>
      <c r="D375" s="81"/>
      <c r="E375" s="81"/>
      <c r="F375" s="108"/>
      <c r="G375" s="108"/>
      <c r="H375" s="108"/>
      <c r="I375" s="108"/>
      <c r="J375" s="108"/>
      <c r="K375" s="109"/>
      <c r="L375" s="108"/>
      <c r="M375" s="109"/>
      <c r="N375" s="109"/>
      <c r="O375" s="109"/>
      <c r="P375" s="109"/>
      <c r="Q375" s="80"/>
      <c r="R375" s="80"/>
    </row>
    <row r="376" spans="3:18">
      <c r="C376" s="81"/>
      <c r="D376" s="81"/>
      <c r="E376" s="81"/>
      <c r="F376" s="108"/>
      <c r="G376" s="108"/>
      <c r="H376" s="108"/>
      <c r="I376" s="108"/>
      <c r="J376" s="108"/>
      <c r="K376" s="109"/>
      <c r="L376" s="108"/>
      <c r="M376" s="109"/>
      <c r="N376" s="109"/>
      <c r="O376" s="109"/>
      <c r="P376" s="109"/>
      <c r="Q376" s="80"/>
      <c r="R376" s="80"/>
    </row>
    <row r="377" spans="3:18">
      <c r="C377" s="81"/>
      <c r="D377" s="81"/>
      <c r="E377" s="81"/>
      <c r="F377" s="108"/>
      <c r="G377" s="108"/>
      <c r="H377" s="108"/>
      <c r="I377" s="108"/>
      <c r="J377" s="108"/>
      <c r="K377" s="109"/>
      <c r="L377" s="108"/>
      <c r="M377" s="109"/>
      <c r="N377" s="109"/>
      <c r="O377" s="109"/>
      <c r="P377" s="109"/>
      <c r="Q377" s="80"/>
      <c r="R377" s="80"/>
    </row>
    <row r="378" spans="3:18">
      <c r="C378" s="81"/>
      <c r="D378" s="81"/>
      <c r="E378" s="81"/>
      <c r="F378" s="108"/>
      <c r="G378" s="108"/>
      <c r="H378" s="108"/>
      <c r="I378" s="108"/>
      <c r="J378" s="108"/>
      <c r="K378" s="109"/>
      <c r="L378" s="108"/>
      <c r="M378" s="109"/>
      <c r="N378" s="109"/>
      <c r="O378" s="109"/>
      <c r="P378" s="109"/>
      <c r="Q378" s="80"/>
      <c r="R378" s="80"/>
    </row>
    <row r="379" spans="3:18">
      <c r="C379" s="81"/>
      <c r="D379" s="81"/>
      <c r="E379" s="81"/>
      <c r="F379" s="108"/>
      <c r="G379" s="108"/>
      <c r="H379" s="108"/>
      <c r="I379" s="108"/>
      <c r="J379" s="108"/>
      <c r="K379" s="109"/>
      <c r="L379" s="108"/>
      <c r="M379" s="109"/>
      <c r="N379" s="109"/>
      <c r="O379" s="109"/>
      <c r="P379" s="109"/>
      <c r="Q379" s="80"/>
      <c r="R379" s="80"/>
    </row>
    <row r="380" spans="3:18">
      <c r="C380" s="81"/>
      <c r="D380" s="81"/>
      <c r="E380" s="81"/>
      <c r="F380" s="108"/>
      <c r="G380" s="108"/>
      <c r="H380" s="108"/>
      <c r="I380" s="108"/>
      <c r="J380" s="108"/>
      <c r="K380" s="109"/>
      <c r="L380" s="108"/>
      <c r="M380" s="109"/>
      <c r="N380" s="109"/>
      <c r="O380" s="109"/>
      <c r="P380" s="109"/>
      <c r="Q380" s="80"/>
      <c r="R380" s="80"/>
    </row>
    <row r="381" spans="3:18">
      <c r="C381" s="81"/>
      <c r="D381" s="81"/>
      <c r="E381" s="81"/>
      <c r="F381" s="108"/>
      <c r="G381" s="108"/>
      <c r="H381" s="108"/>
      <c r="I381" s="108"/>
      <c r="J381" s="108"/>
      <c r="K381" s="109"/>
      <c r="L381" s="108"/>
      <c r="M381" s="109"/>
      <c r="N381" s="109"/>
      <c r="O381" s="109"/>
      <c r="P381" s="109"/>
      <c r="Q381" s="80"/>
      <c r="R381" s="80"/>
    </row>
    <row r="382" spans="3:18">
      <c r="C382" s="81"/>
      <c r="D382" s="81"/>
      <c r="E382" s="81"/>
      <c r="F382" s="108"/>
      <c r="G382" s="108"/>
      <c r="H382" s="108"/>
      <c r="I382" s="108"/>
      <c r="J382" s="108"/>
      <c r="K382" s="109"/>
      <c r="L382" s="108"/>
      <c r="M382" s="109"/>
      <c r="N382" s="109"/>
      <c r="O382" s="109"/>
      <c r="P382" s="109"/>
      <c r="Q382" s="80"/>
      <c r="R382" s="80"/>
    </row>
    <row r="383" spans="3:18">
      <c r="C383" s="81"/>
      <c r="D383" s="81"/>
      <c r="E383" s="81"/>
      <c r="F383" s="108"/>
      <c r="G383" s="108"/>
      <c r="H383" s="108"/>
      <c r="I383" s="108"/>
      <c r="J383" s="108"/>
      <c r="K383" s="109"/>
      <c r="L383" s="108"/>
      <c r="M383" s="109"/>
      <c r="N383" s="109"/>
      <c r="O383" s="109"/>
      <c r="P383" s="109"/>
      <c r="Q383" s="80"/>
      <c r="R383" s="80"/>
    </row>
    <row r="384" spans="3:18">
      <c r="C384" s="81"/>
      <c r="D384" s="81"/>
      <c r="E384" s="81"/>
      <c r="F384" s="108"/>
      <c r="G384" s="108"/>
      <c r="H384" s="108"/>
      <c r="I384" s="108"/>
      <c r="J384" s="108"/>
      <c r="K384" s="109"/>
      <c r="L384" s="108"/>
      <c r="M384" s="109"/>
      <c r="N384" s="109"/>
      <c r="O384" s="109"/>
      <c r="P384" s="109"/>
      <c r="Q384" s="80"/>
      <c r="R384" s="80"/>
    </row>
    <row r="385" spans="3:18">
      <c r="C385" s="81"/>
      <c r="D385" s="81"/>
      <c r="E385" s="81"/>
      <c r="F385" s="108"/>
      <c r="G385" s="108"/>
      <c r="H385" s="108"/>
      <c r="I385" s="108"/>
      <c r="J385" s="108"/>
      <c r="K385" s="109"/>
      <c r="L385" s="108"/>
      <c r="M385" s="109"/>
      <c r="N385" s="109"/>
      <c r="O385" s="109"/>
      <c r="P385" s="109"/>
      <c r="Q385" s="80"/>
      <c r="R385" s="80"/>
    </row>
    <row r="386" spans="3:18">
      <c r="C386" s="81"/>
      <c r="D386" s="81"/>
      <c r="E386" s="81"/>
      <c r="F386" s="108"/>
      <c r="G386" s="108"/>
      <c r="H386" s="108"/>
      <c r="I386" s="108"/>
      <c r="J386" s="108"/>
      <c r="K386" s="109"/>
      <c r="L386" s="108"/>
      <c r="M386" s="109"/>
      <c r="N386" s="109"/>
      <c r="O386" s="109"/>
      <c r="P386" s="109"/>
      <c r="Q386" s="80"/>
      <c r="R386" s="80"/>
    </row>
    <row r="387" spans="3:18">
      <c r="C387" s="81"/>
      <c r="D387" s="81"/>
      <c r="E387" s="81"/>
      <c r="F387" s="108"/>
      <c r="G387" s="108"/>
      <c r="H387" s="108"/>
      <c r="I387" s="108"/>
      <c r="J387" s="108"/>
      <c r="K387" s="109"/>
      <c r="L387" s="108"/>
      <c r="M387" s="109"/>
      <c r="N387" s="109"/>
      <c r="O387" s="109"/>
      <c r="P387" s="109"/>
      <c r="Q387" s="80"/>
      <c r="R387" s="80"/>
    </row>
    <row r="388" spans="3:18">
      <c r="C388" s="81"/>
      <c r="D388" s="81"/>
      <c r="E388" s="81"/>
      <c r="F388" s="108"/>
      <c r="G388" s="108"/>
      <c r="H388" s="108"/>
      <c r="I388" s="108"/>
      <c r="J388" s="108"/>
      <c r="K388" s="109"/>
      <c r="L388" s="108"/>
      <c r="M388" s="109"/>
      <c r="N388" s="109"/>
      <c r="O388" s="109"/>
      <c r="P388" s="109"/>
      <c r="Q388" s="80"/>
      <c r="R388" s="80"/>
    </row>
    <row r="389" spans="3:18">
      <c r="C389" s="81"/>
      <c r="D389" s="81"/>
      <c r="E389" s="81"/>
      <c r="F389" s="108"/>
      <c r="G389" s="108"/>
      <c r="H389" s="108"/>
      <c r="I389" s="108"/>
      <c r="J389" s="108"/>
      <c r="K389" s="109"/>
      <c r="L389" s="108"/>
      <c r="M389" s="109"/>
      <c r="N389" s="109"/>
      <c r="O389" s="109"/>
      <c r="P389" s="109"/>
      <c r="Q389" s="80"/>
      <c r="R389" s="80"/>
    </row>
    <row r="390" spans="3:18">
      <c r="C390" s="81"/>
      <c r="D390" s="81"/>
      <c r="E390" s="81"/>
      <c r="F390" s="108"/>
      <c r="G390" s="108"/>
      <c r="H390" s="108"/>
      <c r="I390" s="108"/>
      <c r="J390" s="108"/>
      <c r="K390" s="109"/>
      <c r="L390" s="108"/>
      <c r="M390" s="109"/>
      <c r="N390" s="109"/>
      <c r="O390" s="109"/>
      <c r="P390" s="109"/>
      <c r="Q390" s="80"/>
      <c r="R390" s="80"/>
    </row>
    <row r="391" spans="3:18">
      <c r="C391" s="81"/>
      <c r="D391" s="81"/>
      <c r="E391" s="81"/>
      <c r="F391" s="108"/>
      <c r="G391" s="108"/>
      <c r="H391" s="108"/>
      <c r="I391" s="108"/>
      <c r="J391" s="108"/>
      <c r="K391" s="109"/>
      <c r="L391" s="108"/>
      <c r="M391" s="109"/>
      <c r="N391" s="109"/>
      <c r="O391" s="109"/>
      <c r="P391" s="109"/>
      <c r="Q391" s="80"/>
      <c r="R391" s="80"/>
    </row>
    <row r="392" spans="3:18">
      <c r="C392" s="81"/>
      <c r="D392" s="81"/>
      <c r="E392" s="81"/>
      <c r="F392" s="108"/>
      <c r="G392" s="108"/>
      <c r="H392" s="108"/>
      <c r="I392" s="108"/>
      <c r="J392" s="108"/>
      <c r="K392" s="109"/>
      <c r="L392" s="108"/>
      <c r="M392" s="109"/>
      <c r="N392" s="109"/>
      <c r="O392" s="109"/>
      <c r="P392" s="109"/>
      <c r="Q392" s="80"/>
      <c r="R392" s="80"/>
    </row>
    <row r="393" spans="3:18">
      <c r="C393" s="81"/>
      <c r="D393" s="81"/>
      <c r="E393" s="81"/>
      <c r="F393" s="108"/>
      <c r="G393" s="108"/>
      <c r="H393" s="108"/>
      <c r="I393" s="108"/>
      <c r="J393" s="108"/>
      <c r="K393" s="109"/>
      <c r="L393" s="108"/>
      <c r="M393" s="109"/>
      <c r="N393" s="109"/>
      <c r="O393" s="109"/>
      <c r="P393" s="109"/>
      <c r="Q393" s="80"/>
      <c r="R393" s="80"/>
    </row>
    <row r="394" spans="3:18">
      <c r="C394" s="81"/>
      <c r="D394" s="81"/>
      <c r="E394" s="81"/>
      <c r="F394" s="108"/>
      <c r="G394" s="108"/>
      <c r="H394" s="108"/>
      <c r="I394" s="108"/>
      <c r="J394" s="108"/>
      <c r="K394" s="109"/>
      <c r="L394" s="108"/>
      <c r="M394" s="109"/>
      <c r="N394" s="109"/>
      <c r="O394" s="109"/>
      <c r="P394" s="109"/>
      <c r="Q394" s="80"/>
      <c r="R394" s="80"/>
    </row>
    <row r="395" spans="3:18">
      <c r="C395" s="81"/>
      <c r="D395" s="81"/>
      <c r="E395" s="81"/>
      <c r="F395" s="108"/>
      <c r="G395" s="108"/>
      <c r="H395" s="108"/>
      <c r="I395" s="108"/>
      <c r="J395" s="108"/>
      <c r="K395" s="109"/>
      <c r="L395" s="108"/>
      <c r="M395" s="109"/>
      <c r="N395" s="109"/>
      <c r="O395" s="109"/>
      <c r="P395" s="109"/>
      <c r="Q395" s="80"/>
      <c r="R395" s="80"/>
    </row>
    <row r="396" spans="3:18">
      <c r="C396" s="81"/>
      <c r="D396" s="81"/>
      <c r="E396" s="81"/>
      <c r="F396" s="108"/>
      <c r="G396" s="108"/>
      <c r="H396" s="108"/>
      <c r="I396" s="108"/>
      <c r="J396" s="108"/>
      <c r="K396" s="109"/>
      <c r="L396" s="108"/>
      <c r="M396" s="109"/>
      <c r="N396" s="109"/>
      <c r="O396" s="109"/>
      <c r="P396" s="109"/>
      <c r="Q396" s="80"/>
      <c r="R396" s="80"/>
    </row>
    <row r="397" spans="3:18">
      <c r="C397" s="81"/>
      <c r="D397" s="81"/>
      <c r="E397" s="81"/>
      <c r="F397" s="108"/>
      <c r="G397" s="108"/>
      <c r="H397" s="108"/>
      <c r="I397" s="108"/>
      <c r="J397" s="108"/>
      <c r="K397" s="109"/>
      <c r="L397" s="108"/>
      <c r="M397" s="109"/>
      <c r="N397" s="109"/>
      <c r="O397" s="109"/>
      <c r="P397" s="109"/>
      <c r="Q397" s="80"/>
      <c r="R397" s="80"/>
    </row>
    <row r="398" spans="3:18">
      <c r="C398" s="81"/>
      <c r="D398" s="81"/>
      <c r="E398" s="81"/>
      <c r="F398" s="108"/>
      <c r="G398" s="108"/>
      <c r="H398" s="108"/>
      <c r="I398" s="108"/>
      <c r="J398" s="108"/>
      <c r="K398" s="109"/>
      <c r="L398" s="108"/>
      <c r="M398" s="109"/>
      <c r="N398" s="109"/>
      <c r="O398" s="109"/>
      <c r="P398" s="109"/>
      <c r="Q398" s="80"/>
      <c r="R398" s="80"/>
    </row>
    <row r="399" spans="3:18">
      <c r="C399" s="81"/>
      <c r="D399" s="81"/>
      <c r="E399" s="81"/>
      <c r="F399" s="108"/>
      <c r="G399" s="108"/>
      <c r="H399" s="108"/>
      <c r="I399" s="108"/>
      <c r="J399" s="108"/>
      <c r="K399" s="109"/>
      <c r="L399" s="108"/>
      <c r="M399" s="109"/>
      <c r="N399" s="109"/>
      <c r="O399" s="109"/>
      <c r="P399" s="109"/>
      <c r="Q399" s="80"/>
      <c r="R399" s="80"/>
    </row>
    <row r="400" spans="3:18">
      <c r="C400" s="81"/>
      <c r="D400" s="81"/>
      <c r="E400" s="81"/>
      <c r="F400" s="108"/>
      <c r="G400" s="108"/>
      <c r="H400" s="108"/>
      <c r="I400" s="108"/>
      <c r="J400" s="108"/>
      <c r="K400" s="109"/>
      <c r="L400" s="108"/>
      <c r="M400" s="109"/>
      <c r="N400" s="109"/>
      <c r="O400" s="109"/>
      <c r="P400" s="109"/>
      <c r="Q400" s="80"/>
      <c r="R400" s="80"/>
    </row>
    <row r="401" spans="3:18">
      <c r="C401" s="81"/>
      <c r="D401" s="81"/>
      <c r="E401" s="81"/>
      <c r="F401" s="108"/>
      <c r="G401" s="108"/>
      <c r="H401" s="108"/>
      <c r="I401" s="108"/>
      <c r="J401" s="108"/>
      <c r="K401" s="109"/>
      <c r="L401" s="108"/>
      <c r="M401" s="109"/>
      <c r="N401" s="109"/>
      <c r="O401" s="109"/>
      <c r="P401" s="109"/>
      <c r="Q401" s="80"/>
      <c r="R401" s="80"/>
    </row>
    <row r="402" spans="3:18">
      <c r="C402" s="81"/>
      <c r="D402" s="81"/>
      <c r="E402" s="81"/>
      <c r="F402" s="108"/>
      <c r="G402" s="108"/>
      <c r="H402" s="108"/>
      <c r="I402" s="108"/>
      <c r="J402" s="108"/>
      <c r="K402" s="109"/>
      <c r="L402" s="108"/>
      <c r="M402" s="109"/>
      <c r="N402" s="109"/>
      <c r="O402" s="109"/>
      <c r="P402" s="109"/>
      <c r="Q402" s="80"/>
      <c r="R402" s="80"/>
    </row>
    <row r="403" spans="3:18">
      <c r="C403" s="81"/>
      <c r="D403" s="81"/>
      <c r="E403" s="81"/>
      <c r="F403" s="108"/>
      <c r="G403" s="108"/>
      <c r="H403" s="108"/>
      <c r="I403" s="108"/>
      <c r="J403" s="108"/>
      <c r="K403" s="109"/>
      <c r="L403" s="108"/>
      <c r="M403" s="109"/>
      <c r="N403" s="109"/>
      <c r="O403" s="109"/>
      <c r="P403" s="109"/>
      <c r="Q403" s="80"/>
      <c r="R403" s="80"/>
    </row>
    <row r="404" spans="3:18">
      <c r="C404" s="81"/>
      <c r="D404" s="81"/>
      <c r="E404" s="81"/>
      <c r="F404" s="108"/>
      <c r="G404" s="108"/>
      <c r="H404" s="108"/>
      <c r="I404" s="108"/>
      <c r="J404" s="108"/>
      <c r="K404" s="109"/>
      <c r="L404" s="108"/>
      <c r="M404" s="109"/>
      <c r="N404" s="109"/>
      <c r="O404" s="109"/>
      <c r="P404" s="109"/>
      <c r="Q404" s="80"/>
      <c r="R404" s="80"/>
    </row>
    <row r="405" spans="3:18">
      <c r="C405" s="81"/>
      <c r="D405" s="81"/>
      <c r="E405" s="81"/>
      <c r="F405" s="108"/>
      <c r="G405" s="108"/>
      <c r="H405" s="108"/>
      <c r="I405" s="108"/>
      <c r="J405" s="108"/>
      <c r="K405" s="109"/>
      <c r="L405" s="108"/>
      <c r="M405" s="109"/>
      <c r="N405" s="109"/>
      <c r="O405" s="109"/>
      <c r="P405" s="109"/>
      <c r="Q405" s="80"/>
      <c r="R405" s="80"/>
    </row>
    <row r="406" spans="3:18">
      <c r="C406" s="81"/>
      <c r="D406" s="81"/>
      <c r="E406" s="81"/>
      <c r="F406" s="108"/>
      <c r="G406" s="108"/>
      <c r="H406" s="108"/>
      <c r="I406" s="108"/>
      <c r="J406" s="108"/>
      <c r="K406" s="109"/>
      <c r="L406" s="108"/>
      <c r="M406" s="109"/>
      <c r="N406" s="109"/>
      <c r="O406" s="109"/>
      <c r="P406" s="109"/>
      <c r="Q406" s="80"/>
      <c r="R406" s="80"/>
    </row>
    <row r="407" spans="3:18">
      <c r="C407" s="81"/>
      <c r="D407" s="81"/>
      <c r="E407" s="81"/>
      <c r="F407" s="108"/>
      <c r="G407" s="108"/>
      <c r="H407" s="108"/>
      <c r="I407" s="108"/>
      <c r="J407" s="108"/>
      <c r="K407" s="109"/>
      <c r="L407" s="108"/>
      <c r="M407" s="109"/>
      <c r="N407" s="109"/>
      <c r="O407" s="109"/>
      <c r="P407" s="109"/>
      <c r="Q407" s="80"/>
      <c r="R407" s="80"/>
    </row>
    <row r="408" spans="3:18">
      <c r="C408" s="81"/>
      <c r="D408" s="81"/>
      <c r="E408" s="81"/>
      <c r="F408" s="108"/>
      <c r="G408" s="108"/>
      <c r="H408" s="108"/>
      <c r="I408" s="108"/>
      <c r="J408" s="108"/>
      <c r="K408" s="109"/>
      <c r="L408" s="108"/>
      <c r="M408" s="109"/>
      <c r="N408" s="109"/>
      <c r="O408" s="109"/>
      <c r="P408" s="109"/>
      <c r="Q408" s="80"/>
      <c r="R408" s="80"/>
    </row>
    <row r="409" spans="3:18">
      <c r="C409" s="81"/>
      <c r="D409" s="81"/>
      <c r="E409" s="81"/>
      <c r="F409" s="108"/>
      <c r="G409" s="108"/>
      <c r="H409" s="108"/>
      <c r="I409" s="108"/>
      <c r="J409" s="108"/>
      <c r="K409" s="109"/>
      <c r="L409" s="108"/>
      <c r="M409" s="109"/>
      <c r="N409" s="109"/>
      <c r="O409" s="109"/>
      <c r="P409" s="109"/>
      <c r="Q409" s="80"/>
      <c r="R409" s="80"/>
    </row>
    <row r="410" spans="3:18">
      <c r="C410" s="81"/>
      <c r="D410" s="81"/>
      <c r="E410" s="81"/>
      <c r="F410" s="108"/>
      <c r="G410" s="108"/>
      <c r="H410" s="108"/>
      <c r="I410" s="108"/>
      <c r="J410" s="108"/>
      <c r="K410" s="109"/>
      <c r="L410" s="108"/>
      <c r="M410" s="109"/>
      <c r="N410" s="109"/>
      <c r="O410" s="109"/>
      <c r="P410" s="109"/>
      <c r="Q410" s="80"/>
      <c r="R410" s="80"/>
    </row>
    <row r="411" spans="3:18">
      <c r="C411" s="81"/>
      <c r="D411" s="81"/>
      <c r="E411" s="81"/>
      <c r="F411" s="108"/>
      <c r="G411" s="108"/>
      <c r="H411" s="108"/>
      <c r="I411" s="108"/>
      <c r="J411" s="108"/>
      <c r="K411" s="109"/>
      <c r="L411" s="108"/>
      <c r="M411" s="109"/>
      <c r="N411" s="109"/>
      <c r="O411" s="109"/>
      <c r="P411" s="109"/>
      <c r="Q411" s="80"/>
      <c r="R411" s="80"/>
    </row>
    <row r="412" spans="3:18">
      <c r="C412" s="81"/>
      <c r="D412" s="81"/>
      <c r="E412" s="81"/>
      <c r="F412" s="108"/>
      <c r="G412" s="108"/>
      <c r="H412" s="108"/>
      <c r="I412" s="108"/>
      <c r="J412" s="108"/>
      <c r="K412" s="109"/>
      <c r="L412" s="108"/>
      <c r="M412" s="109"/>
      <c r="N412" s="109"/>
      <c r="O412" s="109"/>
      <c r="P412" s="109"/>
      <c r="Q412" s="80"/>
      <c r="R412" s="80"/>
    </row>
    <row r="413" spans="3:18">
      <c r="C413" s="81"/>
      <c r="D413" s="81"/>
      <c r="E413" s="81"/>
      <c r="F413" s="108"/>
      <c r="G413" s="108"/>
      <c r="H413" s="108"/>
      <c r="I413" s="108"/>
      <c r="J413" s="108"/>
      <c r="K413" s="109"/>
      <c r="L413" s="108"/>
      <c r="M413" s="109"/>
      <c r="N413" s="109"/>
      <c r="O413" s="109"/>
      <c r="P413" s="109"/>
      <c r="Q413" s="80"/>
      <c r="R413" s="80"/>
    </row>
    <row r="414" spans="3:18">
      <c r="C414" s="81"/>
      <c r="D414" s="81"/>
      <c r="E414" s="81"/>
      <c r="F414" s="108"/>
      <c r="G414" s="108"/>
      <c r="H414" s="108"/>
      <c r="I414" s="108"/>
      <c r="J414" s="108"/>
      <c r="K414" s="109"/>
      <c r="L414" s="108"/>
      <c r="M414" s="109"/>
      <c r="N414" s="109"/>
      <c r="O414" s="109"/>
      <c r="P414" s="109"/>
      <c r="Q414" s="80"/>
      <c r="R414" s="80"/>
    </row>
    <row r="415" spans="3:18">
      <c r="C415" s="81"/>
      <c r="D415" s="81"/>
      <c r="E415" s="81"/>
      <c r="F415" s="108"/>
      <c r="G415" s="108"/>
      <c r="H415" s="108"/>
      <c r="I415" s="108"/>
      <c r="J415" s="108"/>
      <c r="K415" s="109"/>
      <c r="L415" s="108"/>
      <c r="M415" s="109"/>
      <c r="N415" s="109"/>
      <c r="O415" s="109"/>
      <c r="P415" s="109"/>
      <c r="Q415" s="80"/>
      <c r="R415" s="80"/>
    </row>
    <row r="416" spans="3:18">
      <c r="C416" s="81"/>
      <c r="D416" s="81"/>
      <c r="E416" s="81"/>
      <c r="F416" s="108"/>
      <c r="G416" s="108"/>
      <c r="H416" s="108"/>
      <c r="I416" s="108"/>
      <c r="J416" s="108"/>
      <c r="K416" s="109"/>
      <c r="L416" s="108"/>
      <c r="M416" s="109"/>
      <c r="N416" s="109"/>
      <c r="O416" s="109"/>
      <c r="P416" s="109"/>
      <c r="Q416" s="80"/>
      <c r="R416" s="80"/>
    </row>
    <row r="417" spans="3:18">
      <c r="C417" s="81"/>
      <c r="D417" s="81"/>
      <c r="E417" s="81"/>
      <c r="F417" s="108"/>
      <c r="G417" s="108"/>
      <c r="H417" s="108"/>
      <c r="I417" s="108"/>
      <c r="J417" s="108"/>
      <c r="K417" s="109"/>
      <c r="L417" s="108"/>
      <c r="M417" s="109"/>
      <c r="N417" s="109"/>
      <c r="O417" s="109"/>
      <c r="P417" s="109"/>
      <c r="Q417" s="80"/>
      <c r="R417" s="80"/>
    </row>
    <row r="418" spans="3:18">
      <c r="C418" s="81"/>
      <c r="D418" s="81"/>
      <c r="E418" s="81"/>
      <c r="F418" s="108"/>
      <c r="G418" s="108"/>
      <c r="H418" s="108"/>
      <c r="I418" s="108"/>
      <c r="J418" s="108"/>
      <c r="K418" s="109"/>
      <c r="L418" s="108"/>
      <c r="M418" s="109"/>
      <c r="N418" s="109"/>
      <c r="O418" s="109"/>
      <c r="P418" s="109"/>
      <c r="Q418" s="80"/>
      <c r="R418" s="80"/>
    </row>
    <row r="419" spans="3:18">
      <c r="C419" s="81"/>
      <c r="D419" s="81"/>
      <c r="E419" s="81"/>
      <c r="F419" s="108"/>
      <c r="G419" s="108"/>
      <c r="H419" s="108"/>
      <c r="I419" s="108"/>
      <c r="J419" s="108"/>
      <c r="K419" s="109"/>
      <c r="L419" s="108"/>
      <c r="M419" s="109"/>
      <c r="N419" s="109"/>
      <c r="O419" s="109"/>
      <c r="P419" s="109"/>
      <c r="Q419" s="80"/>
      <c r="R419" s="80"/>
    </row>
    <row r="420" spans="3:18">
      <c r="C420" s="81"/>
      <c r="D420" s="81"/>
      <c r="E420" s="81"/>
      <c r="F420" s="108"/>
      <c r="G420" s="108"/>
      <c r="H420" s="108"/>
      <c r="I420" s="108"/>
      <c r="J420" s="108"/>
      <c r="K420" s="109"/>
      <c r="L420" s="108"/>
      <c r="M420" s="109"/>
      <c r="N420" s="109"/>
      <c r="O420" s="109"/>
      <c r="P420" s="109"/>
      <c r="Q420" s="80"/>
      <c r="R420" s="80"/>
    </row>
    <row r="421" spans="3:18">
      <c r="C421" s="81"/>
      <c r="D421" s="81"/>
      <c r="E421" s="81"/>
      <c r="F421" s="108"/>
      <c r="G421" s="108"/>
      <c r="H421" s="108"/>
      <c r="I421" s="108"/>
      <c r="J421" s="108"/>
      <c r="K421" s="109"/>
      <c r="L421" s="108"/>
      <c r="M421" s="109"/>
      <c r="N421" s="109"/>
      <c r="O421" s="109"/>
      <c r="P421" s="109"/>
      <c r="Q421" s="80"/>
      <c r="R421" s="80"/>
    </row>
    <row r="422" spans="3:18">
      <c r="C422" s="81"/>
      <c r="D422" s="81"/>
      <c r="E422" s="81"/>
      <c r="F422" s="108"/>
      <c r="G422" s="108"/>
      <c r="H422" s="108"/>
      <c r="I422" s="108"/>
      <c r="J422" s="108"/>
      <c r="K422" s="109"/>
      <c r="L422" s="108"/>
      <c r="M422" s="109"/>
      <c r="N422" s="109"/>
      <c r="O422" s="109"/>
      <c r="P422" s="109"/>
      <c r="Q422" s="80"/>
      <c r="R422" s="80"/>
    </row>
    <row r="423" spans="3:18">
      <c r="C423" s="81"/>
      <c r="D423" s="81"/>
      <c r="E423" s="81"/>
      <c r="F423" s="108"/>
      <c r="G423" s="108"/>
      <c r="H423" s="108"/>
      <c r="I423" s="108"/>
      <c r="J423" s="108"/>
      <c r="K423" s="109"/>
      <c r="L423" s="108"/>
      <c r="M423" s="109"/>
      <c r="N423" s="109"/>
      <c r="O423" s="109"/>
      <c r="P423" s="109"/>
      <c r="Q423" s="80"/>
      <c r="R423" s="80"/>
    </row>
    <row r="424" spans="3:18">
      <c r="C424" s="81"/>
      <c r="D424" s="81"/>
      <c r="E424" s="81"/>
      <c r="F424" s="108"/>
      <c r="G424" s="108"/>
      <c r="H424" s="108"/>
      <c r="I424" s="108"/>
      <c r="J424" s="108"/>
      <c r="K424" s="109"/>
      <c r="L424" s="108"/>
      <c r="M424" s="109"/>
      <c r="N424" s="109"/>
      <c r="O424" s="109"/>
      <c r="P424" s="109"/>
      <c r="Q424" s="80"/>
      <c r="R424" s="80"/>
    </row>
    <row r="425" spans="3:18">
      <c r="C425" s="81"/>
      <c r="D425" s="81"/>
      <c r="E425" s="81"/>
      <c r="F425" s="108"/>
      <c r="G425" s="108"/>
      <c r="H425" s="108"/>
      <c r="I425" s="108"/>
      <c r="J425" s="108"/>
      <c r="K425" s="109"/>
      <c r="L425" s="108"/>
      <c r="M425" s="109"/>
      <c r="N425" s="109"/>
      <c r="O425" s="109"/>
      <c r="P425" s="109"/>
      <c r="Q425" s="80"/>
      <c r="R425" s="80"/>
    </row>
    <row r="426" spans="3:18">
      <c r="C426" s="81"/>
      <c r="D426" s="81"/>
      <c r="E426" s="81"/>
      <c r="F426" s="108"/>
      <c r="G426" s="108"/>
      <c r="H426" s="108"/>
      <c r="I426" s="108"/>
      <c r="J426" s="108"/>
      <c r="K426" s="109"/>
      <c r="L426" s="108"/>
      <c r="M426" s="109"/>
      <c r="N426" s="109"/>
      <c r="O426" s="109"/>
      <c r="P426" s="109"/>
      <c r="Q426" s="80"/>
      <c r="R426" s="80"/>
    </row>
    <row r="427" spans="3:18">
      <c r="C427" s="81"/>
      <c r="D427" s="81"/>
      <c r="E427" s="81"/>
      <c r="F427" s="108"/>
      <c r="G427" s="108"/>
      <c r="H427" s="108"/>
      <c r="I427" s="108"/>
      <c r="J427" s="108"/>
      <c r="K427" s="109"/>
      <c r="L427" s="108"/>
      <c r="M427" s="109"/>
      <c r="N427" s="109"/>
      <c r="O427" s="109"/>
      <c r="P427" s="109"/>
      <c r="Q427" s="80"/>
      <c r="R427" s="80"/>
    </row>
    <row r="428" spans="3:18">
      <c r="C428" s="81"/>
      <c r="D428" s="81"/>
      <c r="E428" s="81"/>
      <c r="F428" s="108"/>
      <c r="G428" s="108"/>
      <c r="H428" s="108"/>
      <c r="I428" s="108"/>
      <c r="J428" s="108"/>
      <c r="K428" s="109"/>
      <c r="L428" s="108"/>
      <c r="M428" s="109"/>
      <c r="N428" s="109"/>
      <c r="O428" s="109"/>
      <c r="P428" s="109"/>
      <c r="Q428" s="80"/>
      <c r="R428" s="80"/>
    </row>
    <row r="429" spans="3:18">
      <c r="C429" s="81"/>
      <c r="D429" s="81"/>
      <c r="E429" s="81"/>
      <c r="F429" s="108"/>
      <c r="G429" s="108"/>
      <c r="H429" s="108"/>
      <c r="I429" s="108"/>
      <c r="J429" s="108"/>
      <c r="K429" s="109"/>
      <c r="L429" s="108"/>
      <c r="M429" s="109"/>
      <c r="N429" s="109"/>
      <c r="O429" s="109"/>
      <c r="P429" s="109"/>
      <c r="Q429" s="80"/>
      <c r="R429" s="80"/>
    </row>
    <row r="430" spans="3:18">
      <c r="C430" s="81"/>
      <c r="D430" s="81"/>
      <c r="E430" s="81"/>
      <c r="F430" s="108"/>
      <c r="G430" s="108"/>
      <c r="H430" s="108"/>
      <c r="I430" s="108"/>
      <c r="J430" s="108"/>
      <c r="K430" s="109"/>
      <c r="L430" s="108"/>
      <c r="M430" s="109"/>
      <c r="N430" s="109"/>
      <c r="O430" s="109"/>
      <c r="P430" s="109"/>
      <c r="Q430" s="80"/>
      <c r="R430" s="80"/>
    </row>
    <row r="431" spans="3:18">
      <c r="C431" s="81"/>
      <c r="D431" s="81"/>
      <c r="E431" s="81"/>
      <c r="F431" s="108"/>
      <c r="G431" s="108"/>
      <c r="H431" s="108"/>
      <c r="I431" s="108"/>
      <c r="J431" s="108"/>
      <c r="K431" s="109"/>
      <c r="L431" s="108"/>
      <c r="M431" s="109"/>
      <c r="N431" s="109"/>
      <c r="O431" s="109"/>
      <c r="P431" s="109"/>
      <c r="Q431" s="80"/>
      <c r="R431" s="80"/>
    </row>
    <row r="432" spans="3:18">
      <c r="C432" s="81"/>
      <c r="D432" s="81"/>
      <c r="E432" s="81"/>
      <c r="F432" s="108"/>
      <c r="G432" s="108"/>
      <c r="H432" s="108"/>
      <c r="I432" s="108"/>
      <c r="J432" s="108"/>
      <c r="K432" s="109"/>
      <c r="L432" s="108"/>
      <c r="M432" s="109"/>
      <c r="N432" s="109"/>
      <c r="O432" s="109"/>
      <c r="P432" s="109"/>
      <c r="Q432" s="80"/>
      <c r="R432" s="80"/>
    </row>
    <row r="433" spans="3:18">
      <c r="C433" s="81"/>
      <c r="D433" s="81"/>
      <c r="E433" s="81"/>
      <c r="F433" s="108"/>
      <c r="G433" s="108"/>
      <c r="H433" s="108"/>
      <c r="I433" s="108"/>
      <c r="J433" s="108"/>
      <c r="K433" s="109"/>
      <c r="L433" s="108"/>
      <c r="M433" s="109"/>
      <c r="N433" s="109"/>
      <c r="O433" s="109"/>
      <c r="P433" s="109"/>
      <c r="Q433" s="80"/>
      <c r="R433" s="80"/>
    </row>
    <row r="434" spans="3:18">
      <c r="C434" s="81"/>
      <c r="D434" s="81"/>
      <c r="E434" s="81"/>
      <c r="F434" s="108"/>
      <c r="G434" s="108"/>
      <c r="H434" s="108"/>
      <c r="I434" s="108"/>
      <c r="J434" s="108"/>
      <c r="K434" s="109"/>
      <c r="L434" s="108"/>
      <c r="M434" s="109"/>
      <c r="N434" s="109"/>
      <c r="O434" s="109"/>
      <c r="P434" s="109"/>
      <c r="Q434" s="80"/>
      <c r="R434" s="80"/>
    </row>
    <row r="435" spans="3:18">
      <c r="C435" s="81"/>
      <c r="D435" s="81"/>
      <c r="E435" s="81"/>
      <c r="F435" s="108"/>
      <c r="G435" s="108"/>
      <c r="H435" s="108"/>
      <c r="I435" s="108"/>
      <c r="J435" s="108"/>
      <c r="K435" s="109"/>
      <c r="L435" s="108"/>
      <c r="M435" s="109"/>
      <c r="N435" s="109"/>
      <c r="O435" s="109"/>
      <c r="P435" s="109"/>
      <c r="Q435" s="80"/>
      <c r="R435" s="80"/>
    </row>
    <row r="436" spans="3:18">
      <c r="C436" s="81"/>
      <c r="D436" s="81"/>
      <c r="E436" s="81"/>
      <c r="F436" s="108"/>
      <c r="G436" s="108"/>
      <c r="H436" s="108"/>
      <c r="I436" s="108"/>
      <c r="J436" s="108"/>
      <c r="K436" s="109"/>
      <c r="L436" s="108"/>
      <c r="M436" s="109"/>
      <c r="N436" s="109"/>
      <c r="O436" s="109"/>
      <c r="P436" s="109"/>
      <c r="Q436" s="80"/>
      <c r="R436" s="80"/>
    </row>
    <row r="437" spans="3:18">
      <c r="C437" s="81"/>
      <c r="D437" s="81"/>
      <c r="E437" s="81"/>
      <c r="F437" s="108"/>
      <c r="G437" s="108"/>
      <c r="H437" s="108"/>
      <c r="I437" s="108"/>
      <c r="J437" s="108"/>
      <c r="K437" s="109"/>
      <c r="L437" s="108"/>
      <c r="M437" s="109"/>
      <c r="N437" s="109"/>
      <c r="O437" s="109"/>
      <c r="P437" s="109"/>
      <c r="Q437" s="80"/>
      <c r="R437" s="80"/>
    </row>
    <row r="438" spans="3:18">
      <c r="C438" s="81"/>
      <c r="D438" s="81"/>
      <c r="E438" s="81"/>
      <c r="F438" s="108"/>
      <c r="G438" s="108"/>
      <c r="H438" s="108"/>
      <c r="I438" s="108"/>
      <c r="J438" s="108"/>
      <c r="K438" s="109"/>
      <c r="L438" s="108"/>
      <c r="M438" s="109"/>
      <c r="N438" s="109"/>
      <c r="O438" s="109"/>
      <c r="P438" s="109"/>
      <c r="Q438" s="80"/>
      <c r="R438" s="80"/>
    </row>
    <row r="439" spans="3:18">
      <c r="C439" s="81"/>
      <c r="D439" s="81"/>
      <c r="E439" s="81"/>
      <c r="F439" s="108"/>
      <c r="G439" s="108"/>
      <c r="H439" s="108"/>
      <c r="I439" s="108"/>
      <c r="J439" s="108"/>
      <c r="K439" s="109"/>
      <c r="L439" s="108"/>
      <c r="M439" s="109"/>
      <c r="N439" s="109"/>
      <c r="O439" s="109"/>
      <c r="P439" s="109"/>
      <c r="Q439" s="80"/>
      <c r="R439" s="80"/>
    </row>
    <row r="440" spans="3:18">
      <c r="C440" s="81"/>
      <c r="D440" s="81"/>
      <c r="E440" s="81"/>
      <c r="F440" s="108"/>
      <c r="G440" s="108"/>
      <c r="H440" s="108"/>
      <c r="I440" s="108"/>
      <c r="J440" s="108"/>
      <c r="K440" s="109"/>
      <c r="L440" s="108"/>
      <c r="M440" s="109"/>
      <c r="N440" s="109"/>
      <c r="O440" s="109"/>
      <c r="P440" s="109"/>
      <c r="Q440" s="80"/>
      <c r="R440" s="80"/>
    </row>
    <row r="441" spans="3:18">
      <c r="C441" s="81"/>
      <c r="D441" s="81"/>
      <c r="E441" s="81"/>
      <c r="F441" s="108"/>
      <c r="G441" s="108"/>
      <c r="H441" s="108"/>
      <c r="I441" s="108"/>
      <c r="J441" s="108"/>
      <c r="K441" s="109"/>
      <c r="L441" s="108"/>
      <c r="M441" s="109"/>
      <c r="N441" s="109"/>
      <c r="O441" s="109"/>
      <c r="P441" s="109"/>
      <c r="Q441" s="80"/>
      <c r="R441" s="80"/>
    </row>
    <row r="442" spans="3:18">
      <c r="C442" s="81"/>
      <c r="D442" s="81"/>
      <c r="E442" s="81"/>
      <c r="F442" s="108"/>
      <c r="G442" s="108"/>
      <c r="H442" s="108"/>
      <c r="I442" s="108"/>
      <c r="J442" s="108"/>
      <c r="K442" s="109"/>
      <c r="L442" s="108"/>
      <c r="M442" s="109"/>
      <c r="N442" s="109"/>
      <c r="O442" s="109"/>
      <c r="P442" s="109"/>
      <c r="Q442" s="80"/>
      <c r="R442" s="80"/>
    </row>
    <row r="443" spans="3:18">
      <c r="C443" s="81"/>
      <c r="D443" s="81"/>
      <c r="E443" s="81"/>
      <c r="F443" s="108"/>
      <c r="G443" s="108"/>
      <c r="H443" s="108"/>
      <c r="I443" s="108"/>
      <c r="J443" s="108"/>
      <c r="K443" s="109"/>
      <c r="L443" s="108"/>
      <c r="M443" s="109"/>
      <c r="N443" s="109"/>
      <c r="O443" s="109"/>
      <c r="P443" s="109"/>
      <c r="Q443" s="80"/>
      <c r="R443" s="80"/>
    </row>
    <row r="444" spans="3:18">
      <c r="C444" s="81"/>
      <c r="D444" s="81"/>
      <c r="E444" s="81"/>
      <c r="F444" s="108"/>
      <c r="G444" s="108"/>
      <c r="H444" s="108"/>
      <c r="I444" s="108"/>
      <c r="J444" s="108"/>
      <c r="K444" s="109"/>
      <c r="L444" s="108"/>
      <c r="M444" s="109"/>
      <c r="N444" s="109"/>
      <c r="O444" s="109"/>
      <c r="P444" s="109"/>
      <c r="Q444" s="80"/>
      <c r="R444" s="80"/>
    </row>
    <row r="445" spans="3:18">
      <c r="C445" s="81"/>
      <c r="D445" s="81"/>
      <c r="E445" s="81"/>
      <c r="F445" s="108"/>
      <c r="G445" s="108"/>
      <c r="H445" s="108"/>
      <c r="I445" s="108"/>
      <c r="J445" s="108"/>
      <c r="K445" s="109"/>
      <c r="L445" s="108"/>
      <c r="M445" s="109"/>
      <c r="N445" s="109"/>
      <c r="O445" s="109"/>
      <c r="P445" s="109"/>
      <c r="Q445" s="80"/>
      <c r="R445" s="80"/>
    </row>
    <row r="446" spans="3:18">
      <c r="C446" s="81"/>
      <c r="D446" s="81"/>
      <c r="E446" s="81"/>
      <c r="F446" s="108"/>
      <c r="G446" s="108"/>
      <c r="H446" s="108"/>
      <c r="I446" s="108"/>
      <c r="J446" s="108"/>
      <c r="K446" s="109"/>
      <c r="L446" s="108"/>
      <c r="M446" s="109"/>
      <c r="N446" s="109"/>
      <c r="O446" s="109"/>
      <c r="P446" s="109"/>
      <c r="Q446" s="80"/>
      <c r="R446" s="80"/>
    </row>
    <row r="447" spans="3:18">
      <c r="C447" s="81"/>
      <c r="D447" s="81"/>
      <c r="E447" s="81"/>
      <c r="F447" s="108"/>
      <c r="G447" s="108"/>
      <c r="H447" s="108"/>
      <c r="I447" s="108"/>
      <c r="J447" s="108"/>
      <c r="K447" s="109"/>
      <c r="L447" s="108"/>
      <c r="M447" s="109"/>
      <c r="N447" s="109"/>
      <c r="O447" s="109"/>
      <c r="P447" s="109"/>
      <c r="Q447" s="80"/>
      <c r="R447" s="80"/>
    </row>
    <row r="448" spans="3:18">
      <c r="C448" s="81"/>
      <c r="D448" s="81"/>
      <c r="E448" s="81"/>
      <c r="F448" s="108"/>
      <c r="G448" s="108"/>
      <c r="H448" s="108"/>
      <c r="I448" s="108"/>
      <c r="J448" s="108"/>
      <c r="K448" s="109"/>
      <c r="L448" s="108"/>
      <c r="M448" s="109"/>
      <c r="N448" s="109"/>
      <c r="O448" s="109"/>
      <c r="P448" s="109"/>
      <c r="Q448" s="80"/>
      <c r="R448" s="80"/>
    </row>
    <row r="449" spans="3:18">
      <c r="C449" s="81"/>
      <c r="D449" s="81"/>
      <c r="E449" s="81"/>
      <c r="F449" s="108"/>
      <c r="G449" s="108"/>
      <c r="H449" s="108"/>
      <c r="I449" s="108"/>
      <c r="J449" s="108"/>
      <c r="K449" s="109"/>
      <c r="L449" s="108"/>
      <c r="M449" s="109"/>
      <c r="N449" s="109"/>
      <c r="O449" s="109"/>
      <c r="P449" s="109"/>
      <c r="Q449" s="80"/>
      <c r="R449" s="80"/>
    </row>
    <row r="450" spans="3:18">
      <c r="C450" s="81"/>
      <c r="D450" s="81"/>
      <c r="E450" s="81"/>
      <c r="F450" s="108"/>
      <c r="G450" s="108"/>
      <c r="H450" s="108"/>
      <c r="I450" s="108"/>
      <c r="J450" s="108"/>
      <c r="K450" s="109"/>
      <c r="L450" s="108"/>
      <c r="M450" s="109"/>
      <c r="N450" s="109"/>
      <c r="O450" s="109"/>
      <c r="P450" s="109"/>
      <c r="Q450" s="80"/>
      <c r="R450" s="80"/>
    </row>
    <row r="451" spans="3:18">
      <c r="C451" s="81"/>
      <c r="D451" s="81"/>
      <c r="E451" s="81"/>
      <c r="F451" s="108"/>
      <c r="G451" s="108"/>
      <c r="H451" s="108"/>
      <c r="I451" s="108"/>
      <c r="J451" s="108"/>
      <c r="K451" s="109"/>
      <c r="L451" s="108"/>
      <c r="M451" s="109"/>
      <c r="N451" s="109"/>
      <c r="O451" s="109"/>
      <c r="P451" s="109"/>
      <c r="Q451" s="80"/>
      <c r="R451" s="80"/>
    </row>
    <row r="452" spans="3:18">
      <c r="C452" s="81"/>
      <c r="D452" s="81"/>
      <c r="E452" s="81"/>
      <c r="F452" s="108"/>
      <c r="G452" s="108"/>
      <c r="H452" s="108"/>
      <c r="I452" s="108"/>
      <c r="J452" s="108"/>
      <c r="K452" s="109"/>
      <c r="L452" s="108"/>
      <c r="M452" s="109"/>
      <c r="N452" s="109"/>
      <c r="O452" s="109"/>
      <c r="P452" s="109"/>
      <c r="Q452" s="80"/>
      <c r="R452" s="80"/>
    </row>
    <row r="453" spans="3:18">
      <c r="C453" s="81"/>
      <c r="D453" s="81"/>
      <c r="E453" s="81"/>
      <c r="F453" s="108"/>
      <c r="G453" s="108"/>
      <c r="H453" s="108"/>
      <c r="I453" s="108"/>
      <c r="J453" s="108"/>
      <c r="K453" s="109"/>
      <c r="L453" s="108"/>
      <c r="M453" s="109"/>
      <c r="N453" s="109"/>
      <c r="O453" s="109"/>
      <c r="P453" s="109"/>
      <c r="Q453" s="80"/>
      <c r="R453" s="80"/>
    </row>
    <row r="454" spans="3:18">
      <c r="C454" s="81"/>
      <c r="D454" s="81"/>
      <c r="E454" s="81"/>
      <c r="F454" s="108"/>
      <c r="G454" s="108"/>
      <c r="H454" s="108"/>
      <c r="I454" s="108"/>
      <c r="J454" s="108"/>
      <c r="K454" s="109"/>
      <c r="L454" s="108"/>
      <c r="M454" s="109"/>
      <c r="N454" s="109"/>
      <c r="O454" s="109"/>
      <c r="P454" s="109"/>
      <c r="Q454" s="80"/>
      <c r="R454" s="80"/>
    </row>
    <row r="455" spans="3:18">
      <c r="C455" s="81"/>
      <c r="D455" s="81"/>
      <c r="E455" s="81"/>
      <c r="F455" s="108"/>
      <c r="G455" s="108"/>
      <c r="H455" s="108"/>
      <c r="I455" s="108"/>
      <c r="J455" s="108"/>
      <c r="K455" s="109"/>
      <c r="L455" s="108"/>
      <c r="M455" s="109"/>
      <c r="N455" s="109"/>
      <c r="O455" s="109"/>
      <c r="P455" s="109"/>
      <c r="Q455" s="80"/>
      <c r="R455" s="80"/>
    </row>
    <row r="456" spans="3:18">
      <c r="C456" s="81"/>
      <c r="D456" s="81"/>
      <c r="E456" s="81"/>
      <c r="F456" s="108"/>
      <c r="G456" s="108"/>
      <c r="H456" s="108"/>
      <c r="I456" s="108"/>
      <c r="J456" s="108"/>
      <c r="K456" s="109"/>
      <c r="L456" s="108"/>
      <c r="M456" s="109"/>
      <c r="N456" s="109"/>
      <c r="O456" s="109"/>
      <c r="P456" s="109"/>
      <c r="Q456" s="80"/>
      <c r="R456" s="80"/>
    </row>
    <row r="457" spans="3:18">
      <c r="C457" s="81"/>
      <c r="D457" s="81"/>
      <c r="E457" s="81"/>
      <c r="F457" s="108"/>
      <c r="G457" s="108"/>
      <c r="H457" s="108"/>
      <c r="I457" s="108"/>
      <c r="J457" s="108"/>
      <c r="K457" s="109"/>
      <c r="L457" s="108"/>
      <c r="M457" s="109"/>
      <c r="N457" s="109"/>
      <c r="O457" s="109"/>
      <c r="P457" s="109"/>
      <c r="Q457" s="80"/>
      <c r="R457" s="80"/>
    </row>
    <row r="458" spans="3:18">
      <c r="C458" s="81"/>
      <c r="D458" s="81"/>
      <c r="E458" s="81"/>
      <c r="F458" s="108"/>
      <c r="G458" s="108"/>
      <c r="H458" s="108"/>
      <c r="I458" s="108"/>
      <c r="J458" s="108"/>
      <c r="K458" s="109"/>
      <c r="L458" s="108"/>
      <c r="M458" s="109"/>
      <c r="N458" s="109"/>
      <c r="O458" s="109"/>
      <c r="P458" s="109"/>
      <c r="Q458" s="80"/>
      <c r="R458" s="80"/>
    </row>
    <row r="459" spans="3:18">
      <c r="C459" s="81"/>
      <c r="D459" s="81"/>
      <c r="E459" s="81"/>
      <c r="F459" s="108"/>
      <c r="G459" s="108"/>
      <c r="H459" s="108"/>
      <c r="I459" s="108"/>
      <c r="J459" s="108"/>
      <c r="K459" s="109"/>
      <c r="L459" s="108"/>
      <c r="M459" s="109"/>
      <c r="N459" s="109"/>
      <c r="O459" s="109"/>
      <c r="P459" s="109"/>
      <c r="Q459" s="80"/>
      <c r="R459" s="80"/>
    </row>
    <row r="460" spans="3:18">
      <c r="C460" s="81"/>
      <c r="D460" s="81"/>
      <c r="E460" s="81"/>
      <c r="F460" s="108"/>
      <c r="G460" s="108"/>
      <c r="H460" s="108"/>
      <c r="I460" s="108"/>
      <c r="J460" s="108"/>
      <c r="K460" s="109"/>
      <c r="L460" s="108"/>
      <c r="M460" s="109"/>
      <c r="N460" s="109"/>
      <c r="O460" s="109"/>
      <c r="P460" s="109"/>
      <c r="Q460" s="80"/>
      <c r="R460" s="80"/>
    </row>
    <row r="461" spans="3:18">
      <c r="C461" s="81"/>
      <c r="D461" s="81"/>
      <c r="E461" s="81"/>
      <c r="F461" s="108"/>
      <c r="G461" s="108"/>
      <c r="H461" s="108"/>
      <c r="I461" s="108"/>
      <c r="J461" s="108"/>
      <c r="K461" s="109"/>
      <c r="L461" s="108"/>
      <c r="M461" s="109"/>
      <c r="N461" s="109"/>
      <c r="O461" s="109"/>
      <c r="P461" s="109"/>
      <c r="Q461" s="80"/>
      <c r="R461" s="80"/>
    </row>
    <row r="462" spans="3:18">
      <c r="C462" s="81"/>
      <c r="D462" s="81"/>
      <c r="E462" s="81"/>
      <c r="F462" s="108"/>
      <c r="G462" s="108"/>
      <c r="H462" s="108"/>
      <c r="I462" s="108"/>
      <c r="J462" s="108"/>
      <c r="K462" s="109"/>
      <c r="L462" s="108"/>
      <c r="M462" s="109"/>
      <c r="N462" s="109"/>
      <c r="O462" s="109"/>
      <c r="P462" s="109"/>
      <c r="Q462" s="80"/>
      <c r="R462" s="80"/>
    </row>
    <row r="463" spans="3:18">
      <c r="C463" s="81"/>
      <c r="D463" s="81"/>
      <c r="E463" s="81"/>
      <c r="F463" s="108"/>
      <c r="G463" s="108"/>
      <c r="H463" s="108"/>
      <c r="I463" s="108"/>
      <c r="J463" s="108"/>
      <c r="K463" s="109"/>
      <c r="L463" s="108"/>
      <c r="M463" s="109"/>
      <c r="N463" s="109"/>
      <c r="O463" s="109"/>
      <c r="P463" s="109"/>
      <c r="Q463" s="80"/>
      <c r="R463" s="80"/>
    </row>
    <row r="464" spans="3:18">
      <c r="C464" s="81"/>
      <c r="D464" s="81"/>
      <c r="E464" s="81"/>
      <c r="F464" s="108"/>
      <c r="G464" s="108"/>
      <c r="H464" s="108"/>
      <c r="I464" s="108"/>
      <c r="J464" s="108"/>
      <c r="K464" s="109"/>
      <c r="L464" s="108"/>
      <c r="M464" s="109"/>
      <c r="N464" s="109"/>
      <c r="O464" s="109"/>
      <c r="P464" s="109"/>
      <c r="Q464" s="80"/>
      <c r="R464" s="80"/>
    </row>
    <row r="465" spans="3:18">
      <c r="C465" s="81"/>
      <c r="D465" s="81"/>
      <c r="E465" s="81"/>
      <c r="F465" s="108"/>
      <c r="G465" s="108"/>
      <c r="H465" s="108"/>
      <c r="I465" s="108"/>
      <c r="J465" s="108"/>
      <c r="K465" s="109"/>
      <c r="L465" s="108"/>
      <c r="M465" s="109"/>
      <c r="N465" s="109"/>
      <c r="O465" s="109"/>
      <c r="P465" s="109"/>
      <c r="Q465" s="80"/>
      <c r="R465" s="80"/>
    </row>
    <row r="466" spans="3:18">
      <c r="C466" s="81"/>
      <c r="D466" s="81"/>
      <c r="E466" s="81"/>
      <c r="F466" s="108"/>
      <c r="G466" s="108"/>
      <c r="H466" s="108"/>
      <c r="I466" s="108"/>
      <c r="J466" s="108"/>
      <c r="K466" s="109"/>
      <c r="L466" s="108"/>
      <c r="M466" s="109"/>
      <c r="N466" s="109"/>
      <c r="O466" s="109"/>
      <c r="P466" s="109"/>
      <c r="Q466" s="80"/>
      <c r="R466" s="80"/>
    </row>
    <row r="467" spans="3:18">
      <c r="C467" s="81"/>
      <c r="D467" s="81"/>
      <c r="E467" s="81"/>
      <c r="F467" s="108"/>
      <c r="G467" s="108"/>
      <c r="H467" s="108"/>
      <c r="I467" s="108"/>
      <c r="J467" s="108"/>
      <c r="K467" s="109"/>
      <c r="L467" s="108"/>
      <c r="M467" s="109"/>
      <c r="N467" s="109"/>
      <c r="O467" s="109"/>
      <c r="P467" s="109"/>
      <c r="Q467" s="80"/>
      <c r="R467" s="80"/>
    </row>
    <row r="468" spans="3:18">
      <c r="C468" s="81"/>
      <c r="D468" s="81"/>
      <c r="E468" s="81"/>
      <c r="F468" s="108"/>
      <c r="G468" s="108"/>
      <c r="H468" s="108"/>
      <c r="I468" s="108"/>
      <c r="J468" s="108"/>
      <c r="K468" s="109"/>
      <c r="L468" s="108"/>
      <c r="M468" s="109"/>
      <c r="N468" s="109"/>
      <c r="O468" s="109"/>
      <c r="P468" s="109"/>
      <c r="Q468" s="80"/>
      <c r="R468" s="80"/>
    </row>
    <row r="469" spans="3:18">
      <c r="C469" s="81"/>
      <c r="D469" s="81"/>
      <c r="E469" s="81"/>
      <c r="F469" s="108"/>
      <c r="G469" s="108"/>
      <c r="H469" s="108"/>
      <c r="I469" s="108"/>
      <c r="J469" s="108"/>
      <c r="K469" s="109"/>
      <c r="L469" s="108"/>
      <c r="M469" s="109"/>
      <c r="N469" s="109"/>
      <c r="O469" s="109"/>
      <c r="P469" s="109"/>
      <c r="Q469" s="80"/>
      <c r="R469" s="80"/>
    </row>
    <row r="470" spans="3:18">
      <c r="C470" s="81"/>
      <c r="D470" s="81"/>
      <c r="E470" s="81"/>
      <c r="F470" s="108"/>
      <c r="G470" s="108"/>
      <c r="H470" s="108"/>
      <c r="I470" s="108"/>
      <c r="J470" s="108"/>
      <c r="K470" s="109"/>
      <c r="L470" s="108"/>
      <c r="M470" s="109"/>
      <c r="N470" s="109"/>
      <c r="O470" s="109"/>
      <c r="P470" s="109"/>
      <c r="Q470" s="80"/>
      <c r="R470" s="80"/>
    </row>
    <row r="471" spans="3:18">
      <c r="C471" s="81"/>
      <c r="D471" s="81"/>
      <c r="E471" s="81"/>
      <c r="F471" s="108"/>
      <c r="G471" s="108"/>
      <c r="H471" s="108"/>
      <c r="I471" s="108"/>
      <c r="J471" s="108"/>
      <c r="K471" s="109"/>
      <c r="L471" s="108"/>
      <c r="M471" s="109"/>
      <c r="N471" s="109"/>
      <c r="O471" s="109"/>
      <c r="P471" s="109"/>
      <c r="Q471" s="80"/>
    </row>
    <row r="472" spans="3:18">
      <c r="C472" s="81"/>
      <c r="D472" s="81"/>
      <c r="E472" s="81"/>
      <c r="F472" s="108"/>
      <c r="G472" s="108"/>
      <c r="H472" s="108"/>
      <c r="I472" s="108"/>
      <c r="J472" s="108"/>
      <c r="K472" s="109"/>
      <c r="L472" s="108"/>
      <c r="M472" s="109"/>
      <c r="N472" s="109"/>
      <c r="O472" s="109"/>
      <c r="P472" s="109"/>
      <c r="Q472" s="80"/>
    </row>
    <row r="473" spans="3:18">
      <c r="C473" s="81"/>
      <c r="D473" s="81"/>
      <c r="E473" s="81"/>
      <c r="F473" s="108"/>
      <c r="G473" s="108"/>
      <c r="H473" s="108"/>
      <c r="I473" s="108"/>
      <c r="J473" s="108"/>
      <c r="K473" s="109"/>
      <c r="L473" s="108"/>
      <c r="M473" s="109"/>
      <c r="N473" s="109"/>
      <c r="O473" s="109"/>
      <c r="P473" s="109"/>
      <c r="Q473" s="80"/>
    </row>
    <row r="474" spans="3:18">
      <c r="C474" s="81"/>
      <c r="D474" s="81"/>
      <c r="E474" s="81"/>
      <c r="F474" s="108"/>
      <c r="G474" s="108"/>
      <c r="H474" s="108"/>
      <c r="I474" s="108"/>
      <c r="J474" s="108"/>
      <c r="K474" s="109"/>
      <c r="L474" s="108"/>
      <c r="M474" s="109"/>
      <c r="N474" s="109"/>
      <c r="O474" s="109"/>
      <c r="P474" s="109"/>
      <c r="Q474" s="80"/>
    </row>
    <row r="475" spans="3:18">
      <c r="C475" s="81"/>
      <c r="D475" s="81"/>
      <c r="E475" s="81"/>
      <c r="F475" s="108"/>
      <c r="G475" s="108"/>
      <c r="H475" s="108"/>
      <c r="I475" s="108"/>
      <c r="J475" s="108"/>
      <c r="K475" s="109"/>
      <c r="L475" s="108"/>
      <c r="M475" s="109"/>
      <c r="N475" s="109"/>
      <c r="O475" s="109"/>
      <c r="P475" s="109"/>
      <c r="Q475" s="80"/>
    </row>
    <row r="476" spans="3:18">
      <c r="C476" s="81"/>
      <c r="D476" s="81"/>
      <c r="E476" s="81"/>
      <c r="F476" s="108"/>
      <c r="G476" s="108"/>
      <c r="H476" s="108"/>
      <c r="I476" s="108"/>
      <c r="J476" s="108"/>
      <c r="K476" s="109"/>
      <c r="L476" s="108"/>
      <c r="M476" s="109"/>
      <c r="N476" s="109"/>
      <c r="O476" s="109"/>
      <c r="P476" s="109"/>
      <c r="Q476" s="80"/>
    </row>
    <row r="477" spans="3:18">
      <c r="C477" s="81"/>
      <c r="D477" s="81"/>
      <c r="E477" s="81"/>
      <c r="F477" s="108"/>
      <c r="G477" s="108"/>
      <c r="H477" s="108"/>
      <c r="I477" s="108"/>
      <c r="J477" s="108"/>
      <c r="K477" s="109"/>
      <c r="L477" s="108"/>
      <c r="M477" s="109"/>
      <c r="N477" s="109"/>
      <c r="O477" s="109"/>
      <c r="P477" s="109"/>
      <c r="Q477" s="80"/>
    </row>
    <row r="478" spans="3:18">
      <c r="C478" s="81"/>
      <c r="D478" s="81"/>
      <c r="E478" s="81"/>
      <c r="F478" s="108"/>
      <c r="G478" s="108"/>
      <c r="H478" s="108"/>
      <c r="I478" s="108"/>
      <c r="J478" s="108"/>
      <c r="K478" s="109"/>
      <c r="L478" s="108"/>
      <c r="M478" s="109"/>
      <c r="N478" s="109"/>
      <c r="O478" s="109"/>
      <c r="P478" s="109"/>
      <c r="Q478" s="80"/>
    </row>
    <row r="479" spans="3:18">
      <c r="C479" s="81"/>
      <c r="D479" s="81"/>
      <c r="E479" s="81"/>
      <c r="F479" s="108"/>
      <c r="G479" s="108"/>
      <c r="H479" s="108"/>
      <c r="I479" s="108"/>
      <c r="J479" s="108"/>
      <c r="K479" s="109"/>
      <c r="L479" s="108"/>
      <c r="M479" s="109"/>
      <c r="N479" s="109"/>
      <c r="O479" s="109"/>
      <c r="P479" s="109"/>
      <c r="Q479" s="80"/>
    </row>
    <row r="480" spans="3:18">
      <c r="C480" s="81"/>
      <c r="D480" s="81"/>
      <c r="E480" s="81"/>
      <c r="F480" s="108"/>
      <c r="G480" s="108"/>
      <c r="H480" s="108"/>
      <c r="I480" s="108"/>
      <c r="J480" s="108"/>
      <c r="K480" s="109"/>
      <c r="L480" s="108"/>
      <c r="M480" s="109"/>
      <c r="N480" s="109"/>
      <c r="O480" s="109"/>
      <c r="P480" s="109"/>
      <c r="Q480" s="80"/>
    </row>
    <row r="481" spans="3:17">
      <c r="C481" s="81"/>
      <c r="D481" s="81"/>
      <c r="E481" s="81"/>
      <c r="F481" s="108"/>
      <c r="G481" s="108"/>
      <c r="H481" s="108"/>
      <c r="I481" s="108"/>
      <c r="J481" s="108"/>
      <c r="K481" s="109"/>
      <c r="L481" s="108"/>
      <c r="M481" s="109"/>
      <c r="N481" s="109"/>
      <c r="O481" s="109"/>
      <c r="P481" s="109"/>
      <c r="Q481" s="80"/>
    </row>
    <row r="482" spans="3:17">
      <c r="C482" s="81"/>
      <c r="D482" s="81"/>
      <c r="E482" s="81"/>
      <c r="F482" s="108"/>
      <c r="G482" s="108"/>
      <c r="H482" s="108"/>
      <c r="I482" s="108"/>
      <c r="J482" s="108"/>
      <c r="K482" s="109"/>
      <c r="L482" s="108"/>
      <c r="M482" s="109"/>
      <c r="N482" s="109"/>
      <c r="O482" s="109"/>
      <c r="P482" s="109"/>
      <c r="Q482" s="80"/>
    </row>
    <row r="483" spans="3:17">
      <c r="C483" s="81"/>
      <c r="D483" s="81"/>
      <c r="E483" s="81"/>
      <c r="F483" s="108"/>
      <c r="G483" s="108"/>
      <c r="H483" s="108"/>
      <c r="I483" s="108"/>
      <c r="J483" s="108"/>
      <c r="K483" s="109"/>
      <c r="L483" s="108"/>
      <c r="M483" s="109"/>
      <c r="N483" s="109"/>
      <c r="O483" s="109"/>
      <c r="P483" s="109"/>
      <c r="Q483" s="80"/>
    </row>
    <row r="484" spans="3:17">
      <c r="C484" s="81"/>
      <c r="D484" s="81"/>
      <c r="E484" s="81"/>
      <c r="F484" s="108"/>
      <c r="G484" s="108"/>
      <c r="H484" s="108"/>
      <c r="I484" s="108"/>
      <c r="J484" s="108"/>
      <c r="K484" s="109"/>
      <c r="L484" s="108"/>
      <c r="M484" s="109"/>
      <c r="N484" s="109"/>
      <c r="O484" s="109"/>
      <c r="P484" s="109"/>
      <c r="Q484" s="80"/>
    </row>
    <row r="485" spans="3:17">
      <c r="C485" s="81"/>
      <c r="D485" s="81"/>
      <c r="E485" s="81"/>
      <c r="F485" s="108"/>
      <c r="G485" s="108"/>
      <c r="H485" s="108"/>
      <c r="I485" s="108"/>
      <c r="J485" s="108"/>
      <c r="K485" s="109"/>
      <c r="L485" s="108"/>
      <c r="M485" s="109"/>
      <c r="N485" s="109"/>
      <c r="O485" s="109"/>
      <c r="P485" s="109"/>
      <c r="Q485" s="80"/>
    </row>
    <row r="486" spans="3:17">
      <c r="C486" s="81"/>
      <c r="D486" s="81"/>
      <c r="E486" s="81"/>
      <c r="F486" s="108"/>
      <c r="G486" s="108"/>
      <c r="H486" s="108"/>
      <c r="I486" s="108"/>
      <c r="J486" s="108"/>
      <c r="K486" s="109"/>
      <c r="L486" s="108"/>
      <c r="M486" s="109"/>
      <c r="N486" s="109"/>
      <c r="O486" s="109"/>
      <c r="P486" s="109"/>
      <c r="Q486" s="80"/>
    </row>
    <row r="487" spans="3:17">
      <c r="C487" s="81"/>
      <c r="D487" s="81"/>
      <c r="E487" s="81"/>
      <c r="F487" s="108"/>
      <c r="G487" s="108"/>
      <c r="H487" s="108"/>
      <c r="I487" s="108"/>
      <c r="J487" s="108"/>
      <c r="K487" s="109"/>
      <c r="L487" s="108"/>
      <c r="M487" s="109"/>
      <c r="N487" s="109"/>
      <c r="O487" s="109"/>
      <c r="P487" s="109"/>
      <c r="Q487" s="80"/>
    </row>
    <row r="488" spans="3:17">
      <c r="C488" s="81"/>
      <c r="D488" s="81"/>
      <c r="E488" s="81"/>
      <c r="F488" s="108"/>
      <c r="G488" s="108"/>
      <c r="H488" s="108"/>
      <c r="I488" s="108"/>
      <c r="J488" s="108"/>
      <c r="K488" s="109"/>
      <c r="L488" s="108"/>
      <c r="M488" s="109"/>
      <c r="N488" s="109"/>
      <c r="O488" s="109"/>
      <c r="P488" s="109"/>
      <c r="Q488" s="80"/>
    </row>
    <row r="489" spans="3:17">
      <c r="C489" s="81"/>
      <c r="D489" s="81"/>
      <c r="E489" s="81"/>
      <c r="F489" s="108"/>
      <c r="G489" s="108"/>
      <c r="H489" s="108"/>
      <c r="I489" s="108"/>
      <c r="J489" s="108"/>
      <c r="K489" s="109"/>
      <c r="L489" s="108"/>
      <c r="M489" s="109"/>
      <c r="N489" s="109"/>
      <c r="O489" s="109"/>
      <c r="P489" s="109"/>
      <c r="Q489" s="80"/>
    </row>
    <row r="490" spans="3:17">
      <c r="C490" s="81"/>
      <c r="D490" s="81"/>
      <c r="E490" s="81"/>
      <c r="F490" s="108"/>
      <c r="G490" s="108"/>
      <c r="H490" s="108"/>
      <c r="I490" s="108"/>
      <c r="J490" s="108"/>
      <c r="K490" s="109"/>
      <c r="L490" s="108"/>
      <c r="M490" s="109"/>
      <c r="N490" s="109"/>
      <c r="O490" s="109"/>
      <c r="P490" s="109"/>
      <c r="Q490" s="80"/>
    </row>
    <row r="491" spans="3:17">
      <c r="C491" s="81"/>
      <c r="D491" s="81"/>
      <c r="E491" s="81"/>
      <c r="F491" s="108"/>
      <c r="G491" s="108"/>
      <c r="H491" s="108"/>
      <c r="I491" s="108"/>
      <c r="J491" s="108"/>
      <c r="K491" s="109"/>
      <c r="L491" s="108"/>
      <c r="M491" s="109"/>
      <c r="N491" s="109"/>
      <c r="O491" s="109"/>
      <c r="P491" s="109"/>
      <c r="Q491" s="80"/>
    </row>
    <row r="492" spans="3:17">
      <c r="C492" s="81"/>
      <c r="D492" s="81"/>
      <c r="E492" s="81"/>
      <c r="F492" s="108"/>
      <c r="G492" s="108"/>
      <c r="H492" s="108"/>
      <c r="I492" s="108"/>
      <c r="J492" s="108"/>
      <c r="K492" s="109"/>
      <c r="L492" s="108"/>
      <c r="M492" s="109"/>
      <c r="N492" s="109"/>
      <c r="O492" s="109"/>
      <c r="P492" s="109"/>
      <c r="Q492" s="80"/>
    </row>
    <row r="493" spans="3:17">
      <c r="C493" s="81"/>
      <c r="D493" s="81"/>
      <c r="E493" s="81"/>
      <c r="F493" s="108"/>
      <c r="G493" s="108"/>
      <c r="H493" s="108"/>
      <c r="I493" s="108"/>
      <c r="J493" s="108"/>
      <c r="K493" s="109"/>
      <c r="L493" s="108"/>
      <c r="M493" s="109"/>
      <c r="N493" s="109"/>
      <c r="O493" s="109"/>
      <c r="P493" s="109"/>
      <c r="Q493" s="80"/>
    </row>
    <row r="494" spans="3:17">
      <c r="C494" s="81"/>
      <c r="D494" s="81"/>
      <c r="E494" s="81"/>
      <c r="F494" s="108"/>
      <c r="G494" s="108"/>
      <c r="H494" s="108"/>
      <c r="I494" s="108"/>
      <c r="J494" s="108"/>
      <c r="K494" s="109"/>
      <c r="L494" s="108"/>
      <c r="M494" s="109"/>
      <c r="N494" s="109"/>
      <c r="O494" s="109"/>
      <c r="P494" s="109"/>
      <c r="Q494" s="80"/>
    </row>
    <row r="495" spans="3:17">
      <c r="C495" s="81"/>
      <c r="D495" s="81"/>
      <c r="E495" s="81"/>
      <c r="F495" s="108"/>
      <c r="G495" s="108"/>
      <c r="H495" s="108"/>
      <c r="I495" s="108"/>
      <c r="J495" s="108"/>
      <c r="K495" s="109"/>
      <c r="L495" s="108"/>
      <c r="M495" s="109"/>
      <c r="N495" s="109"/>
      <c r="O495" s="109"/>
      <c r="P495" s="109"/>
      <c r="Q495" s="80"/>
    </row>
    <row r="496" spans="3:17">
      <c r="C496" s="81"/>
      <c r="D496" s="81"/>
      <c r="E496" s="81"/>
      <c r="F496" s="108"/>
      <c r="G496" s="108"/>
      <c r="H496" s="108"/>
      <c r="I496" s="108"/>
      <c r="J496" s="108"/>
      <c r="K496" s="109"/>
      <c r="L496" s="108"/>
      <c r="M496" s="109"/>
      <c r="N496" s="109"/>
      <c r="O496" s="109"/>
      <c r="P496" s="109"/>
      <c r="Q496" s="80"/>
    </row>
    <row r="497" spans="3:17">
      <c r="C497" s="81"/>
      <c r="D497" s="81"/>
      <c r="E497" s="81"/>
      <c r="F497" s="108"/>
      <c r="G497" s="108"/>
      <c r="H497" s="108"/>
      <c r="I497" s="108"/>
      <c r="J497" s="108"/>
      <c r="K497" s="109"/>
      <c r="L497" s="108"/>
      <c r="M497" s="109"/>
      <c r="N497" s="109"/>
      <c r="O497" s="109"/>
      <c r="P497" s="109"/>
      <c r="Q497" s="80"/>
    </row>
    <row r="498" spans="3:17">
      <c r="C498" s="81"/>
      <c r="D498" s="81"/>
      <c r="E498" s="81"/>
      <c r="F498" s="108"/>
      <c r="G498" s="108"/>
      <c r="H498" s="108"/>
      <c r="I498" s="108"/>
      <c r="J498" s="108"/>
      <c r="K498" s="109"/>
      <c r="L498" s="108"/>
      <c r="M498" s="109"/>
      <c r="N498" s="109"/>
      <c r="O498" s="109"/>
      <c r="P498" s="109"/>
      <c r="Q498" s="80"/>
    </row>
    <row r="499" spans="3:17">
      <c r="C499" s="81"/>
      <c r="D499" s="81"/>
      <c r="E499" s="81"/>
      <c r="F499" s="108"/>
      <c r="G499" s="108"/>
      <c r="H499" s="108"/>
      <c r="I499" s="108"/>
      <c r="J499" s="108"/>
      <c r="K499" s="109"/>
      <c r="L499" s="108"/>
      <c r="M499" s="109"/>
      <c r="N499" s="109"/>
      <c r="O499" s="109"/>
      <c r="P499" s="109"/>
      <c r="Q499" s="80"/>
    </row>
    <row r="500" spans="3:17">
      <c r="C500" s="81"/>
      <c r="D500" s="81"/>
      <c r="E500" s="81"/>
      <c r="F500" s="108"/>
      <c r="G500" s="108"/>
      <c r="H500" s="108"/>
      <c r="I500" s="108"/>
      <c r="J500" s="108"/>
      <c r="K500" s="109"/>
      <c r="L500" s="108"/>
      <c r="M500" s="109"/>
      <c r="N500" s="109"/>
      <c r="O500" s="109"/>
      <c r="P500" s="109"/>
      <c r="Q500" s="80"/>
    </row>
    <row r="501" spans="3:17">
      <c r="C501" s="81"/>
      <c r="D501" s="81"/>
      <c r="E501" s="81"/>
      <c r="F501" s="108"/>
      <c r="G501" s="108"/>
      <c r="H501" s="108"/>
      <c r="I501" s="108"/>
      <c r="J501" s="108"/>
      <c r="K501" s="109"/>
      <c r="L501" s="108"/>
      <c r="M501" s="109"/>
      <c r="N501" s="109"/>
      <c r="O501" s="109"/>
      <c r="P501" s="109"/>
      <c r="Q501" s="80"/>
    </row>
    <row r="502" spans="3:17">
      <c r="C502" s="81"/>
      <c r="D502" s="81"/>
      <c r="E502" s="81"/>
      <c r="F502" s="108"/>
      <c r="G502" s="108"/>
      <c r="H502" s="108"/>
      <c r="I502" s="108"/>
      <c r="J502" s="108"/>
      <c r="K502" s="109"/>
      <c r="L502" s="108"/>
      <c r="M502" s="109"/>
      <c r="N502" s="109"/>
      <c r="O502" s="109"/>
      <c r="P502" s="109"/>
      <c r="Q502" s="80"/>
    </row>
    <row r="503" spans="3:17">
      <c r="C503" s="81"/>
      <c r="D503" s="81"/>
      <c r="E503" s="81"/>
      <c r="F503" s="108"/>
      <c r="G503" s="108"/>
      <c r="H503" s="108"/>
      <c r="I503" s="108"/>
      <c r="J503" s="108"/>
      <c r="K503" s="109"/>
      <c r="L503" s="108"/>
      <c r="M503" s="109"/>
      <c r="N503" s="109"/>
      <c r="O503" s="109"/>
      <c r="P503" s="109"/>
      <c r="Q503" s="80"/>
    </row>
    <row r="504" spans="3:17">
      <c r="C504" s="81"/>
      <c r="D504" s="81"/>
      <c r="E504" s="81"/>
      <c r="F504" s="108"/>
      <c r="G504" s="108"/>
      <c r="H504" s="108"/>
      <c r="I504" s="108"/>
      <c r="J504" s="108"/>
      <c r="K504" s="109"/>
      <c r="L504" s="108"/>
      <c r="M504" s="109"/>
      <c r="N504" s="109"/>
      <c r="O504" s="109"/>
      <c r="P504" s="109"/>
      <c r="Q504" s="80"/>
    </row>
    <row r="505" spans="3:17">
      <c r="C505" s="81"/>
      <c r="D505" s="81"/>
      <c r="E505" s="81"/>
      <c r="F505" s="108"/>
      <c r="G505" s="108"/>
      <c r="H505" s="108"/>
      <c r="I505" s="108"/>
      <c r="J505" s="108"/>
      <c r="K505" s="109"/>
      <c r="L505" s="108"/>
      <c r="M505" s="109"/>
      <c r="N505" s="109"/>
      <c r="O505" s="109"/>
      <c r="P505" s="109"/>
      <c r="Q505" s="80"/>
    </row>
    <row r="506" spans="3:17">
      <c r="C506" s="81"/>
      <c r="D506" s="81"/>
      <c r="E506" s="81"/>
      <c r="F506" s="108"/>
      <c r="G506" s="108"/>
      <c r="H506" s="108"/>
      <c r="I506" s="108"/>
      <c r="J506" s="108"/>
      <c r="K506" s="109"/>
      <c r="L506" s="108"/>
      <c r="M506" s="109"/>
      <c r="N506" s="109"/>
      <c r="O506" s="109"/>
      <c r="P506" s="109"/>
      <c r="Q506" s="80"/>
    </row>
    <row r="507" spans="3:17">
      <c r="C507" s="81"/>
      <c r="D507" s="81"/>
      <c r="E507" s="81"/>
      <c r="F507" s="108"/>
      <c r="G507" s="108"/>
      <c r="H507" s="108"/>
      <c r="I507" s="108"/>
      <c r="J507" s="108"/>
      <c r="K507" s="109"/>
      <c r="L507" s="108"/>
      <c r="M507" s="109"/>
      <c r="N507" s="109"/>
      <c r="O507" s="109"/>
      <c r="P507" s="109"/>
      <c r="Q507" s="80"/>
    </row>
    <row r="508" spans="3:17">
      <c r="C508" s="81"/>
      <c r="D508" s="81"/>
      <c r="E508" s="81"/>
      <c r="F508" s="108"/>
      <c r="G508" s="108"/>
      <c r="H508" s="108"/>
      <c r="I508" s="108"/>
      <c r="J508" s="108"/>
      <c r="K508" s="109"/>
      <c r="L508" s="108"/>
      <c r="M508" s="109"/>
      <c r="N508" s="109"/>
      <c r="O508" s="109"/>
      <c r="P508" s="109"/>
      <c r="Q508" s="80"/>
    </row>
    <row r="509" spans="3:17">
      <c r="C509" s="81"/>
      <c r="D509" s="81"/>
      <c r="E509" s="81"/>
      <c r="F509" s="108"/>
      <c r="G509" s="108"/>
      <c r="H509" s="108"/>
      <c r="I509" s="108"/>
      <c r="J509" s="108"/>
      <c r="K509" s="109"/>
      <c r="L509" s="108"/>
      <c r="M509" s="109"/>
      <c r="N509" s="109"/>
      <c r="O509" s="109"/>
      <c r="P509" s="109"/>
      <c r="Q509" s="80"/>
    </row>
    <row r="510" spans="3:17">
      <c r="C510" s="81"/>
      <c r="D510" s="81"/>
      <c r="E510" s="81"/>
      <c r="F510" s="108"/>
      <c r="G510" s="108"/>
      <c r="H510" s="108"/>
      <c r="I510" s="108"/>
      <c r="J510" s="108"/>
      <c r="K510" s="109"/>
      <c r="L510" s="108"/>
      <c r="M510" s="109"/>
      <c r="N510" s="109"/>
      <c r="O510" s="109"/>
      <c r="P510" s="109"/>
      <c r="Q510" s="80"/>
    </row>
    <row r="511" spans="3:17">
      <c r="C511" s="81"/>
      <c r="D511" s="81"/>
      <c r="E511" s="81"/>
      <c r="F511" s="108"/>
      <c r="G511" s="108"/>
      <c r="H511" s="108"/>
      <c r="I511" s="108"/>
      <c r="J511" s="108"/>
      <c r="K511" s="109"/>
      <c r="L511" s="108"/>
      <c r="M511" s="109"/>
      <c r="N511" s="109"/>
      <c r="O511" s="109"/>
      <c r="P511" s="109"/>
      <c r="Q511" s="80"/>
    </row>
    <row r="512" spans="3:17">
      <c r="C512" s="81"/>
      <c r="D512" s="81"/>
      <c r="E512" s="81"/>
      <c r="F512" s="108"/>
      <c r="G512" s="108"/>
      <c r="H512" s="108"/>
      <c r="I512" s="108"/>
      <c r="J512" s="108"/>
      <c r="K512" s="109"/>
      <c r="L512" s="108"/>
      <c r="M512" s="109"/>
      <c r="N512" s="109"/>
      <c r="O512" s="109"/>
      <c r="P512" s="109"/>
      <c r="Q512" s="80"/>
    </row>
    <row r="513" spans="3:17">
      <c r="C513" s="81"/>
      <c r="D513" s="81"/>
      <c r="E513" s="81"/>
      <c r="F513" s="108"/>
      <c r="G513" s="108"/>
      <c r="H513" s="108"/>
      <c r="I513" s="108"/>
      <c r="J513" s="108"/>
      <c r="K513" s="109"/>
      <c r="L513" s="108"/>
      <c r="M513" s="109"/>
      <c r="N513" s="109"/>
      <c r="O513" s="109"/>
      <c r="P513" s="109"/>
      <c r="Q513" s="80"/>
    </row>
    <row r="514" spans="3:17">
      <c r="C514" s="81"/>
      <c r="D514" s="81"/>
      <c r="E514" s="81"/>
      <c r="F514" s="108"/>
      <c r="G514" s="108"/>
      <c r="H514" s="108"/>
      <c r="I514" s="108"/>
      <c r="J514" s="108"/>
      <c r="K514" s="109"/>
      <c r="L514" s="108"/>
      <c r="M514" s="109"/>
      <c r="N514" s="109"/>
      <c r="O514" s="109"/>
      <c r="P514" s="109"/>
      <c r="Q514" s="80"/>
    </row>
    <row r="515" spans="3:17">
      <c r="C515" s="81"/>
      <c r="D515" s="81"/>
      <c r="E515" s="81"/>
      <c r="F515" s="108"/>
      <c r="G515" s="108"/>
      <c r="H515" s="108"/>
      <c r="I515" s="108"/>
      <c r="J515" s="108"/>
      <c r="K515" s="109"/>
      <c r="L515" s="108"/>
      <c r="M515" s="109"/>
      <c r="N515" s="109"/>
      <c r="O515" s="109"/>
      <c r="P515" s="109"/>
      <c r="Q515" s="80"/>
    </row>
    <row r="516" spans="3:17">
      <c r="C516" s="81"/>
      <c r="D516" s="81"/>
      <c r="E516" s="81"/>
      <c r="F516" s="108"/>
      <c r="G516" s="108"/>
      <c r="H516" s="108"/>
      <c r="I516" s="108"/>
      <c r="J516" s="108"/>
      <c r="K516" s="109"/>
      <c r="L516" s="108"/>
      <c r="M516" s="109"/>
      <c r="N516" s="109"/>
      <c r="O516" s="109"/>
      <c r="P516" s="109"/>
      <c r="Q516" s="80"/>
    </row>
    <row r="517" spans="3:17">
      <c r="C517" s="81"/>
      <c r="D517" s="81"/>
      <c r="E517" s="81"/>
      <c r="F517" s="108"/>
      <c r="G517" s="108"/>
      <c r="H517" s="108"/>
      <c r="I517" s="108"/>
      <c r="J517" s="108"/>
      <c r="K517" s="109"/>
      <c r="L517" s="108"/>
      <c r="M517" s="109"/>
      <c r="N517" s="109"/>
      <c r="O517" s="109"/>
      <c r="P517" s="109"/>
      <c r="Q517" s="80"/>
    </row>
    <row r="518" spans="3:17">
      <c r="C518" s="81"/>
      <c r="D518" s="81"/>
      <c r="E518" s="81"/>
      <c r="F518" s="108"/>
      <c r="G518" s="108"/>
      <c r="H518" s="108"/>
      <c r="I518" s="108"/>
      <c r="J518" s="108"/>
      <c r="K518" s="109"/>
      <c r="L518" s="108"/>
      <c r="M518" s="109"/>
      <c r="N518" s="109"/>
      <c r="O518" s="109"/>
      <c r="P518" s="109"/>
      <c r="Q518" s="80"/>
    </row>
    <row r="519" spans="3:17">
      <c r="C519" s="81"/>
      <c r="D519" s="81"/>
      <c r="E519" s="81"/>
      <c r="F519" s="108"/>
      <c r="G519" s="108"/>
      <c r="H519" s="108"/>
      <c r="I519" s="108"/>
      <c r="J519" s="108"/>
      <c r="K519" s="109"/>
      <c r="L519" s="108"/>
      <c r="M519" s="109"/>
      <c r="N519" s="109"/>
      <c r="O519" s="109"/>
      <c r="P519" s="109"/>
      <c r="Q519" s="80"/>
    </row>
    <row r="520" spans="3:17">
      <c r="C520" s="81"/>
      <c r="D520" s="81"/>
      <c r="E520" s="81"/>
      <c r="F520" s="108"/>
      <c r="G520" s="108"/>
      <c r="H520" s="108"/>
      <c r="I520" s="108"/>
      <c r="J520" s="108"/>
      <c r="K520" s="109"/>
      <c r="L520" s="108"/>
      <c r="M520" s="109"/>
      <c r="N520" s="109"/>
      <c r="O520" s="109"/>
      <c r="P520" s="109"/>
      <c r="Q520" s="80"/>
    </row>
    <row r="521" spans="3:17">
      <c r="C521" s="81"/>
      <c r="D521" s="81"/>
      <c r="E521" s="81"/>
      <c r="F521" s="108"/>
      <c r="G521" s="108"/>
      <c r="H521" s="108"/>
      <c r="I521" s="108"/>
      <c r="J521" s="108"/>
      <c r="K521" s="109"/>
      <c r="L521" s="108"/>
      <c r="M521" s="109"/>
      <c r="N521" s="109"/>
      <c r="O521" s="109"/>
      <c r="P521" s="109"/>
      <c r="Q521" s="80"/>
    </row>
    <row r="522" spans="3:17">
      <c r="C522" s="81"/>
      <c r="D522" s="81"/>
      <c r="E522" s="81"/>
      <c r="F522" s="108"/>
      <c r="G522" s="108"/>
      <c r="H522" s="108"/>
      <c r="I522" s="108"/>
      <c r="J522" s="108"/>
      <c r="K522" s="109"/>
      <c r="L522" s="108"/>
      <c r="M522" s="109"/>
      <c r="N522" s="109"/>
      <c r="O522" s="109"/>
      <c r="P522" s="109"/>
      <c r="Q522" s="80"/>
    </row>
    <row r="523" spans="3:17">
      <c r="C523" s="81"/>
      <c r="D523" s="81"/>
      <c r="E523" s="81"/>
      <c r="F523" s="108"/>
      <c r="G523" s="108"/>
      <c r="H523" s="108"/>
      <c r="I523" s="108"/>
      <c r="J523" s="108"/>
      <c r="K523" s="109"/>
      <c r="L523" s="108"/>
      <c r="M523" s="109"/>
      <c r="N523" s="109"/>
      <c r="O523" s="109"/>
      <c r="P523" s="109"/>
      <c r="Q523" s="80"/>
    </row>
    <row r="524" spans="3:17">
      <c r="C524" s="81"/>
      <c r="D524" s="81"/>
      <c r="E524" s="81"/>
      <c r="F524" s="108"/>
      <c r="G524" s="108"/>
      <c r="H524" s="108"/>
      <c r="I524" s="108"/>
      <c r="J524" s="108"/>
      <c r="K524" s="109"/>
      <c r="L524" s="108"/>
      <c r="M524" s="109"/>
      <c r="N524" s="109"/>
      <c r="O524" s="109"/>
      <c r="P524" s="109"/>
      <c r="Q524" s="80"/>
    </row>
    <row r="525" spans="3:17">
      <c r="C525" s="81"/>
      <c r="D525" s="81"/>
      <c r="E525" s="81"/>
      <c r="F525" s="108"/>
      <c r="G525" s="108"/>
      <c r="H525" s="108"/>
      <c r="I525" s="108"/>
      <c r="J525" s="108"/>
      <c r="K525" s="109"/>
      <c r="L525" s="108"/>
      <c r="M525" s="109"/>
      <c r="N525" s="109"/>
      <c r="O525" s="109"/>
      <c r="P525" s="109"/>
      <c r="Q525" s="80"/>
    </row>
    <row r="526" spans="3:17">
      <c r="C526" s="81"/>
      <c r="D526" s="81"/>
      <c r="E526" s="81"/>
      <c r="F526" s="108"/>
      <c r="G526" s="108"/>
      <c r="H526" s="108"/>
      <c r="I526" s="108"/>
      <c r="J526" s="108"/>
      <c r="K526" s="109"/>
      <c r="L526" s="108"/>
      <c r="M526" s="109"/>
      <c r="N526" s="109"/>
      <c r="O526" s="109"/>
      <c r="P526" s="109"/>
      <c r="Q526" s="80"/>
    </row>
    <row r="527" spans="3:17">
      <c r="C527" s="81"/>
      <c r="D527" s="81"/>
      <c r="E527" s="81"/>
      <c r="F527" s="108"/>
      <c r="G527" s="108"/>
      <c r="H527" s="108"/>
      <c r="I527" s="108"/>
      <c r="J527" s="108"/>
      <c r="K527" s="109"/>
      <c r="L527" s="108"/>
      <c r="M527" s="109"/>
      <c r="N527" s="109"/>
      <c r="O527" s="109"/>
      <c r="P527" s="109"/>
      <c r="Q527" s="80"/>
    </row>
    <row r="528" spans="3:17">
      <c r="C528" s="81"/>
      <c r="D528" s="81"/>
      <c r="E528" s="81"/>
      <c r="F528" s="108"/>
      <c r="G528" s="108"/>
      <c r="H528" s="108"/>
      <c r="I528" s="108"/>
      <c r="J528" s="108"/>
      <c r="K528" s="109"/>
      <c r="L528" s="108"/>
      <c r="M528" s="109"/>
      <c r="N528" s="109"/>
      <c r="O528" s="109"/>
      <c r="P528" s="109"/>
      <c r="Q528" s="80"/>
    </row>
    <row r="529" spans="3:17">
      <c r="C529" s="81"/>
      <c r="D529" s="81"/>
      <c r="E529" s="81"/>
      <c r="F529" s="108"/>
      <c r="G529" s="108"/>
      <c r="H529" s="108"/>
      <c r="I529" s="108"/>
      <c r="J529" s="108"/>
      <c r="K529" s="109"/>
      <c r="L529" s="108"/>
      <c r="M529" s="109"/>
      <c r="N529" s="109"/>
      <c r="O529" s="109"/>
      <c r="P529" s="109"/>
      <c r="Q529" s="80"/>
    </row>
    <row r="530" spans="3:17">
      <c r="C530" s="81"/>
      <c r="D530" s="81"/>
      <c r="E530" s="81"/>
      <c r="F530" s="108"/>
      <c r="G530" s="108"/>
      <c r="H530" s="108"/>
      <c r="I530" s="108"/>
      <c r="J530" s="108"/>
      <c r="K530" s="109"/>
      <c r="L530" s="108"/>
      <c r="M530" s="109"/>
      <c r="N530" s="109"/>
      <c r="O530" s="109"/>
      <c r="P530" s="109"/>
      <c r="Q530" s="80"/>
    </row>
    <row r="531" spans="3:17">
      <c r="C531" s="81"/>
      <c r="D531" s="81"/>
      <c r="E531" s="81"/>
      <c r="F531" s="108"/>
      <c r="G531" s="108"/>
      <c r="H531" s="108"/>
      <c r="I531" s="108"/>
      <c r="J531" s="108"/>
      <c r="K531" s="109"/>
      <c r="L531" s="108"/>
      <c r="M531" s="109"/>
      <c r="N531" s="109"/>
      <c r="O531" s="109"/>
      <c r="P531" s="109"/>
      <c r="Q531" s="80"/>
    </row>
    <row r="532" spans="3:17">
      <c r="C532" s="81"/>
      <c r="D532" s="81"/>
      <c r="E532" s="81"/>
      <c r="F532" s="108"/>
      <c r="G532" s="108"/>
      <c r="H532" s="108"/>
      <c r="I532" s="108"/>
      <c r="J532" s="108"/>
      <c r="K532" s="109"/>
      <c r="L532" s="108"/>
      <c r="M532" s="109"/>
      <c r="N532" s="109"/>
      <c r="O532" s="109"/>
      <c r="P532" s="109"/>
      <c r="Q532" s="80"/>
    </row>
    <row r="533" spans="3:17">
      <c r="C533" s="81"/>
      <c r="D533" s="81"/>
      <c r="E533" s="81"/>
      <c r="F533" s="108"/>
      <c r="G533" s="108"/>
      <c r="H533" s="108"/>
      <c r="I533" s="108"/>
      <c r="J533" s="108"/>
      <c r="K533" s="109"/>
      <c r="L533" s="108"/>
      <c r="M533" s="109"/>
      <c r="N533" s="109"/>
      <c r="O533" s="109"/>
      <c r="P533" s="109"/>
      <c r="Q533" s="80"/>
    </row>
    <row r="534" spans="3:17">
      <c r="C534" s="81"/>
      <c r="D534" s="81"/>
      <c r="E534" s="81"/>
      <c r="F534" s="108"/>
      <c r="G534" s="108"/>
      <c r="H534" s="108"/>
      <c r="I534" s="108"/>
      <c r="J534" s="108"/>
      <c r="K534" s="109"/>
      <c r="L534" s="108"/>
      <c r="M534" s="109"/>
      <c r="N534" s="109"/>
      <c r="O534" s="109"/>
      <c r="P534" s="109"/>
      <c r="Q534" s="80"/>
    </row>
    <row r="535" spans="3:17">
      <c r="C535" s="81"/>
      <c r="D535" s="81"/>
      <c r="E535" s="81"/>
      <c r="F535" s="108"/>
      <c r="G535" s="108"/>
      <c r="H535" s="108"/>
      <c r="I535" s="108"/>
      <c r="J535" s="108"/>
      <c r="K535" s="109"/>
      <c r="L535" s="108"/>
      <c r="M535" s="109"/>
      <c r="N535" s="109"/>
      <c r="O535" s="109"/>
      <c r="P535" s="109"/>
      <c r="Q535" s="80"/>
    </row>
    <row r="536" spans="3:17">
      <c r="C536" s="81"/>
      <c r="D536" s="81"/>
      <c r="E536" s="81"/>
      <c r="F536" s="108"/>
      <c r="G536" s="108"/>
      <c r="H536" s="108"/>
      <c r="I536" s="108"/>
      <c r="J536" s="108"/>
      <c r="K536" s="109"/>
      <c r="L536" s="108"/>
      <c r="M536" s="109"/>
      <c r="N536" s="109"/>
      <c r="O536" s="109"/>
      <c r="P536" s="109"/>
      <c r="Q536" s="80"/>
    </row>
    <row r="537" spans="3:17">
      <c r="C537" s="81"/>
      <c r="D537" s="81"/>
      <c r="E537" s="81"/>
      <c r="F537" s="108"/>
      <c r="G537" s="108"/>
      <c r="H537" s="108"/>
      <c r="I537" s="108"/>
      <c r="J537" s="108"/>
      <c r="K537" s="109"/>
      <c r="L537" s="108"/>
      <c r="M537" s="109"/>
      <c r="N537" s="109"/>
      <c r="O537" s="109"/>
      <c r="P537" s="109"/>
      <c r="Q537" s="80"/>
    </row>
    <row r="538" spans="3:17">
      <c r="C538" s="81"/>
      <c r="D538" s="81"/>
      <c r="E538" s="81"/>
      <c r="F538" s="108"/>
      <c r="G538" s="108"/>
      <c r="H538" s="108"/>
      <c r="I538" s="108"/>
      <c r="J538" s="108"/>
      <c r="K538" s="109"/>
      <c r="L538" s="108"/>
      <c r="M538" s="109"/>
      <c r="N538" s="109"/>
      <c r="O538" s="109"/>
      <c r="P538" s="109"/>
      <c r="Q538" s="80"/>
    </row>
    <row r="539" spans="3:17">
      <c r="C539" s="81"/>
      <c r="D539" s="81"/>
      <c r="E539" s="81"/>
      <c r="F539" s="108"/>
      <c r="G539" s="108"/>
      <c r="H539" s="108"/>
      <c r="I539" s="108"/>
      <c r="J539" s="108"/>
      <c r="K539" s="109"/>
      <c r="L539" s="108"/>
      <c r="M539" s="109"/>
      <c r="N539" s="109"/>
      <c r="O539" s="109"/>
      <c r="P539" s="109"/>
      <c r="Q539" s="80"/>
    </row>
    <row r="540" spans="3:17">
      <c r="C540" s="81"/>
      <c r="D540" s="81"/>
      <c r="E540" s="81"/>
      <c r="F540" s="108"/>
      <c r="G540" s="108"/>
      <c r="H540" s="108"/>
      <c r="I540" s="108"/>
      <c r="J540" s="108"/>
      <c r="K540" s="109"/>
      <c r="L540" s="108"/>
      <c r="M540" s="109"/>
      <c r="N540" s="109"/>
      <c r="O540" s="109"/>
      <c r="P540" s="109"/>
      <c r="Q540" s="80"/>
    </row>
    <row r="541" spans="3:17">
      <c r="C541" s="81"/>
      <c r="D541" s="81"/>
      <c r="E541" s="81"/>
      <c r="F541" s="108"/>
      <c r="G541" s="108"/>
      <c r="H541" s="108"/>
      <c r="I541" s="108"/>
      <c r="J541" s="108"/>
      <c r="K541" s="109"/>
      <c r="L541" s="108"/>
      <c r="M541" s="109"/>
      <c r="N541" s="109"/>
      <c r="O541" s="109"/>
      <c r="P541" s="109"/>
      <c r="Q541" s="80"/>
    </row>
    <row r="542" spans="3:17">
      <c r="C542" s="81"/>
      <c r="D542" s="81"/>
      <c r="E542" s="81"/>
      <c r="F542" s="108"/>
      <c r="G542" s="108"/>
      <c r="H542" s="108"/>
      <c r="I542" s="108"/>
      <c r="J542" s="108"/>
      <c r="K542" s="109"/>
      <c r="L542" s="108"/>
      <c r="M542" s="109"/>
      <c r="N542" s="109"/>
      <c r="O542" s="109"/>
      <c r="P542" s="109"/>
      <c r="Q542" s="80"/>
    </row>
    <row r="543" spans="3:17">
      <c r="C543" s="81"/>
      <c r="D543" s="81"/>
      <c r="E543" s="81"/>
      <c r="F543" s="108"/>
      <c r="G543" s="108"/>
      <c r="H543" s="108"/>
      <c r="I543" s="108"/>
      <c r="J543" s="108"/>
      <c r="K543" s="109"/>
      <c r="L543" s="108"/>
      <c r="M543" s="109"/>
      <c r="N543" s="109"/>
      <c r="O543" s="109"/>
      <c r="P543" s="109"/>
      <c r="Q543" s="80"/>
    </row>
    <row r="544" spans="3:17">
      <c r="C544" s="81"/>
      <c r="D544" s="81"/>
      <c r="E544" s="81"/>
      <c r="F544" s="108"/>
      <c r="G544" s="108"/>
      <c r="H544" s="108"/>
      <c r="I544" s="108"/>
      <c r="J544" s="108"/>
      <c r="K544" s="109"/>
      <c r="L544" s="108"/>
      <c r="M544" s="109"/>
      <c r="N544" s="109"/>
      <c r="O544" s="109"/>
      <c r="P544" s="109"/>
      <c r="Q544" s="80"/>
    </row>
    <row r="545" spans="3:17">
      <c r="C545" s="81"/>
      <c r="D545" s="81"/>
      <c r="E545" s="81"/>
      <c r="F545" s="108"/>
      <c r="G545" s="108"/>
      <c r="H545" s="108"/>
      <c r="I545" s="108"/>
      <c r="J545" s="108"/>
      <c r="K545" s="109"/>
      <c r="L545" s="108"/>
      <c r="M545" s="109"/>
      <c r="N545" s="109"/>
      <c r="O545" s="109"/>
      <c r="P545" s="109"/>
      <c r="Q545" s="80"/>
    </row>
    <row r="546" spans="3:17">
      <c r="C546" s="81"/>
      <c r="D546" s="81"/>
      <c r="E546" s="81"/>
      <c r="F546" s="108"/>
      <c r="G546" s="108"/>
      <c r="H546" s="108"/>
      <c r="I546" s="108"/>
      <c r="J546" s="108"/>
      <c r="K546" s="109"/>
      <c r="L546" s="108"/>
      <c r="M546" s="109"/>
      <c r="N546" s="109"/>
      <c r="O546" s="109"/>
      <c r="P546" s="109"/>
      <c r="Q546" s="80"/>
    </row>
    <row r="547" spans="3:17">
      <c r="C547" s="81"/>
      <c r="D547" s="81"/>
      <c r="E547" s="81"/>
      <c r="F547" s="108"/>
      <c r="G547" s="108"/>
      <c r="H547" s="108"/>
      <c r="I547" s="108"/>
      <c r="J547" s="108"/>
      <c r="K547" s="109"/>
      <c r="L547" s="108"/>
      <c r="M547" s="109"/>
      <c r="N547" s="109"/>
      <c r="O547" s="109"/>
      <c r="P547" s="109"/>
      <c r="Q547" s="80"/>
    </row>
    <row r="548" spans="3:17">
      <c r="C548" s="81"/>
      <c r="D548" s="81"/>
      <c r="E548" s="81"/>
      <c r="F548" s="108"/>
      <c r="G548" s="108"/>
      <c r="H548" s="108"/>
      <c r="I548" s="108"/>
      <c r="J548" s="108"/>
      <c r="K548" s="109"/>
      <c r="L548" s="108"/>
      <c r="M548" s="109"/>
      <c r="N548" s="109"/>
      <c r="O548" s="109"/>
      <c r="P548" s="109"/>
      <c r="Q548" s="80"/>
    </row>
    <row r="549" spans="3:17">
      <c r="C549" s="81"/>
      <c r="D549" s="81"/>
      <c r="E549" s="81"/>
      <c r="F549" s="108"/>
      <c r="G549" s="108"/>
      <c r="H549" s="108"/>
      <c r="I549" s="108"/>
      <c r="J549" s="108"/>
      <c r="K549" s="109"/>
      <c r="L549" s="108"/>
      <c r="M549" s="109"/>
      <c r="N549" s="109"/>
      <c r="O549" s="109"/>
      <c r="P549" s="109"/>
      <c r="Q549" s="80"/>
    </row>
    <row r="550" spans="3:17">
      <c r="C550" s="81"/>
      <c r="D550" s="81"/>
      <c r="E550" s="81"/>
      <c r="F550" s="108"/>
      <c r="G550" s="108"/>
      <c r="H550" s="108"/>
      <c r="I550" s="108"/>
      <c r="J550" s="108"/>
      <c r="K550" s="109"/>
      <c r="L550" s="108"/>
      <c r="M550" s="109"/>
      <c r="N550" s="109"/>
      <c r="O550" s="109"/>
      <c r="P550" s="109"/>
      <c r="Q550" s="80"/>
    </row>
    <row r="551" spans="3:17">
      <c r="C551" s="81"/>
      <c r="D551" s="81"/>
      <c r="E551" s="81"/>
      <c r="F551" s="108"/>
      <c r="G551" s="108"/>
      <c r="H551" s="108"/>
      <c r="I551" s="108"/>
      <c r="J551" s="108"/>
      <c r="K551" s="109"/>
      <c r="L551" s="108"/>
      <c r="M551" s="109"/>
      <c r="N551" s="109"/>
      <c r="O551" s="109"/>
      <c r="P551" s="109"/>
      <c r="Q551" s="80"/>
    </row>
    <row r="552" spans="3:17">
      <c r="C552" s="81"/>
      <c r="D552" s="81"/>
      <c r="E552" s="81"/>
      <c r="F552" s="108"/>
      <c r="G552" s="108"/>
      <c r="H552" s="108"/>
      <c r="I552" s="108"/>
      <c r="J552" s="108"/>
      <c r="K552" s="109"/>
      <c r="L552" s="108"/>
      <c r="M552" s="109"/>
      <c r="N552" s="109"/>
      <c r="O552" s="109"/>
      <c r="P552" s="109"/>
      <c r="Q552" s="80"/>
    </row>
    <row r="553" spans="3:17">
      <c r="C553" s="81"/>
      <c r="D553" s="81"/>
      <c r="E553" s="81"/>
      <c r="F553" s="108"/>
      <c r="G553" s="108"/>
      <c r="H553" s="108"/>
      <c r="I553" s="108"/>
      <c r="J553" s="108"/>
      <c r="K553" s="109"/>
      <c r="L553" s="108"/>
      <c r="M553" s="109"/>
      <c r="N553" s="109"/>
      <c r="O553" s="109"/>
      <c r="P553" s="109"/>
      <c r="Q553" s="80"/>
    </row>
    <row r="554" spans="3:17">
      <c r="C554" s="81"/>
      <c r="D554" s="81"/>
      <c r="E554" s="81"/>
      <c r="F554" s="108"/>
      <c r="G554" s="108"/>
      <c r="H554" s="108"/>
      <c r="I554" s="108"/>
      <c r="J554" s="108"/>
      <c r="K554" s="109"/>
      <c r="L554" s="108"/>
      <c r="M554" s="109"/>
      <c r="N554" s="109"/>
      <c r="O554" s="109"/>
      <c r="P554" s="109"/>
      <c r="Q554" s="80"/>
    </row>
    <row r="555" spans="3:17">
      <c r="C555" s="81"/>
      <c r="D555" s="81"/>
      <c r="E555" s="81"/>
      <c r="F555" s="108"/>
      <c r="G555" s="108"/>
      <c r="H555" s="108"/>
      <c r="I555" s="108"/>
      <c r="J555" s="108"/>
      <c r="K555" s="109"/>
      <c r="L555" s="108"/>
      <c r="M555" s="109"/>
      <c r="N555" s="109"/>
      <c r="O555" s="109"/>
      <c r="P555" s="109"/>
      <c r="Q555" s="80"/>
    </row>
    <row r="556" spans="3:17">
      <c r="C556" s="81"/>
      <c r="D556" s="81"/>
      <c r="E556" s="81"/>
      <c r="F556" s="108"/>
      <c r="G556" s="108"/>
      <c r="H556" s="108"/>
      <c r="I556" s="108"/>
      <c r="J556" s="108"/>
      <c r="K556" s="109"/>
      <c r="L556" s="108"/>
      <c r="M556" s="109"/>
      <c r="N556" s="109"/>
      <c r="O556" s="109"/>
      <c r="P556" s="109"/>
      <c r="Q556" s="80"/>
    </row>
    <row r="557" spans="3:17">
      <c r="C557" s="81"/>
      <c r="D557" s="81"/>
      <c r="E557" s="81"/>
      <c r="F557" s="108"/>
      <c r="G557" s="108"/>
      <c r="H557" s="108"/>
      <c r="I557" s="108"/>
      <c r="J557" s="108"/>
      <c r="K557" s="109"/>
      <c r="L557" s="108"/>
      <c r="M557" s="109"/>
      <c r="N557" s="109"/>
      <c r="O557" s="109"/>
      <c r="P557" s="109"/>
      <c r="Q557" s="80"/>
    </row>
    <row r="558" spans="3:17">
      <c r="C558" s="81"/>
      <c r="D558" s="81"/>
      <c r="E558" s="81"/>
      <c r="F558" s="108"/>
      <c r="G558" s="108"/>
      <c r="H558" s="108"/>
      <c r="I558" s="108"/>
      <c r="J558" s="108"/>
      <c r="K558" s="109"/>
      <c r="L558" s="108"/>
      <c r="M558" s="109"/>
      <c r="N558" s="109"/>
      <c r="O558" s="109"/>
      <c r="P558" s="109"/>
      <c r="Q558" s="80"/>
    </row>
    <row r="559" spans="3:17">
      <c r="C559" s="81"/>
      <c r="D559" s="81"/>
      <c r="E559" s="81"/>
      <c r="F559" s="108"/>
      <c r="G559" s="108"/>
      <c r="H559" s="108"/>
      <c r="I559" s="108"/>
      <c r="J559" s="108"/>
      <c r="K559" s="109"/>
      <c r="L559" s="108"/>
      <c r="M559" s="109"/>
      <c r="N559" s="109"/>
      <c r="O559" s="109"/>
      <c r="P559" s="109"/>
      <c r="Q559" s="80"/>
    </row>
    <row r="560" spans="3:17">
      <c r="C560" s="81"/>
      <c r="D560" s="81"/>
      <c r="E560" s="81"/>
      <c r="F560" s="108"/>
      <c r="G560" s="108"/>
      <c r="H560" s="108"/>
      <c r="I560" s="108"/>
      <c r="J560" s="108"/>
      <c r="K560" s="109"/>
      <c r="L560" s="108"/>
      <c r="M560" s="109"/>
      <c r="N560" s="109"/>
      <c r="O560" s="109"/>
      <c r="P560" s="109"/>
      <c r="Q560" s="80"/>
    </row>
    <row r="561" spans="3:17">
      <c r="C561" s="81"/>
      <c r="D561" s="81"/>
      <c r="E561" s="81"/>
      <c r="F561" s="108"/>
      <c r="G561" s="108"/>
      <c r="H561" s="108"/>
      <c r="I561" s="108"/>
      <c r="J561" s="108"/>
      <c r="K561" s="109"/>
      <c r="L561" s="108"/>
      <c r="M561" s="109"/>
      <c r="N561" s="109"/>
      <c r="O561" s="109"/>
      <c r="P561" s="109"/>
      <c r="Q561" s="80"/>
    </row>
    <row r="562" spans="3:17">
      <c r="C562" s="81"/>
      <c r="D562" s="81"/>
      <c r="E562" s="81"/>
      <c r="F562" s="108"/>
      <c r="G562" s="108"/>
      <c r="H562" s="108"/>
      <c r="I562" s="108"/>
      <c r="J562" s="108"/>
      <c r="K562" s="109"/>
      <c r="L562" s="108"/>
      <c r="M562" s="109"/>
      <c r="N562" s="109"/>
      <c r="O562" s="109"/>
      <c r="P562" s="109"/>
      <c r="Q562" s="80"/>
    </row>
    <row r="563" spans="3:17">
      <c r="C563" s="81"/>
      <c r="D563" s="81"/>
      <c r="E563" s="81"/>
      <c r="F563" s="108"/>
      <c r="G563" s="108"/>
      <c r="H563" s="108"/>
      <c r="I563" s="108"/>
      <c r="J563" s="108"/>
      <c r="K563" s="109"/>
      <c r="L563" s="108"/>
      <c r="M563" s="109"/>
      <c r="N563" s="109"/>
      <c r="O563" s="109"/>
      <c r="P563" s="109"/>
      <c r="Q563" s="80"/>
    </row>
    <row r="564" spans="3:17">
      <c r="C564" s="81"/>
      <c r="D564" s="81"/>
      <c r="E564" s="81"/>
      <c r="F564" s="108"/>
      <c r="G564" s="108"/>
      <c r="H564" s="108"/>
      <c r="I564" s="108"/>
      <c r="J564" s="108"/>
      <c r="K564" s="109"/>
      <c r="L564" s="108"/>
      <c r="M564" s="109"/>
      <c r="N564" s="109"/>
      <c r="O564" s="109"/>
      <c r="P564" s="109"/>
      <c r="Q564" s="80"/>
    </row>
    <row r="565" spans="3:17">
      <c r="C565" s="81"/>
      <c r="D565" s="81"/>
      <c r="E565" s="81"/>
      <c r="F565" s="108"/>
      <c r="G565" s="108"/>
      <c r="H565" s="108"/>
      <c r="I565" s="108"/>
      <c r="J565" s="108"/>
      <c r="K565" s="109"/>
      <c r="L565" s="108"/>
      <c r="M565" s="109"/>
      <c r="N565" s="109"/>
      <c r="O565" s="109"/>
      <c r="P565" s="109"/>
      <c r="Q565" s="80"/>
    </row>
    <row r="566" spans="3:17">
      <c r="C566" s="81"/>
      <c r="D566" s="81"/>
      <c r="E566" s="81"/>
      <c r="F566" s="108"/>
      <c r="G566" s="108"/>
      <c r="H566" s="108"/>
      <c r="I566" s="108"/>
      <c r="J566" s="108"/>
      <c r="K566" s="109"/>
      <c r="L566" s="108"/>
      <c r="M566" s="109"/>
      <c r="N566" s="109"/>
      <c r="O566" s="109"/>
      <c r="P566" s="109"/>
      <c r="Q566" s="80"/>
    </row>
    <row r="567" spans="3:17">
      <c r="C567" s="81"/>
      <c r="D567" s="81"/>
      <c r="E567" s="81"/>
      <c r="F567" s="108"/>
      <c r="G567" s="108"/>
      <c r="H567" s="108"/>
      <c r="I567" s="108"/>
      <c r="J567" s="108"/>
      <c r="K567" s="109"/>
      <c r="L567" s="108"/>
      <c r="M567" s="109"/>
      <c r="N567" s="109"/>
      <c r="O567" s="109"/>
      <c r="P567" s="109"/>
      <c r="Q567" s="80"/>
    </row>
    <row r="568" spans="3:17">
      <c r="C568" s="81"/>
      <c r="D568" s="81"/>
      <c r="E568" s="81"/>
      <c r="F568" s="108"/>
      <c r="G568" s="108"/>
      <c r="H568" s="108"/>
      <c r="I568" s="108"/>
      <c r="J568" s="108"/>
      <c r="K568" s="109"/>
      <c r="L568" s="108"/>
      <c r="M568" s="109"/>
      <c r="N568" s="109"/>
      <c r="O568" s="109"/>
      <c r="P568" s="109"/>
      <c r="Q568" s="80"/>
    </row>
    <row r="569" spans="3:17">
      <c r="C569" s="81"/>
      <c r="D569" s="81"/>
      <c r="E569" s="81"/>
      <c r="F569" s="108"/>
      <c r="G569" s="108"/>
      <c r="H569" s="108"/>
      <c r="I569" s="108"/>
      <c r="J569" s="108"/>
      <c r="K569" s="109"/>
      <c r="L569" s="108"/>
      <c r="M569" s="109"/>
      <c r="N569" s="109"/>
      <c r="O569" s="109"/>
      <c r="P569" s="109"/>
      <c r="Q569" s="80"/>
    </row>
    <row r="570" spans="3:17">
      <c r="C570" s="81"/>
      <c r="D570" s="81"/>
      <c r="E570" s="81"/>
      <c r="F570" s="108"/>
      <c r="G570" s="108"/>
      <c r="H570" s="108"/>
      <c r="I570" s="108"/>
      <c r="J570" s="108"/>
      <c r="K570" s="109"/>
      <c r="L570" s="108"/>
      <c r="M570" s="109"/>
      <c r="N570" s="109"/>
      <c r="O570" s="109"/>
      <c r="P570" s="109"/>
      <c r="Q570" s="80"/>
    </row>
    <row r="571" spans="3:17">
      <c r="C571" s="81"/>
      <c r="D571" s="81"/>
      <c r="E571" s="81"/>
      <c r="F571" s="108"/>
      <c r="G571" s="108"/>
      <c r="H571" s="108"/>
      <c r="I571" s="108"/>
      <c r="J571" s="108"/>
      <c r="K571" s="109"/>
      <c r="L571" s="108"/>
      <c r="M571" s="109"/>
      <c r="N571" s="109"/>
      <c r="O571" s="109"/>
      <c r="P571" s="109"/>
      <c r="Q571" s="80"/>
    </row>
    <row r="572" spans="3:17">
      <c r="C572" s="81"/>
      <c r="D572" s="81"/>
      <c r="E572" s="81"/>
      <c r="F572" s="108"/>
      <c r="G572" s="108"/>
      <c r="H572" s="108"/>
      <c r="I572" s="108"/>
      <c r="J572" s="108"/>
      <c r="K572" s="109"/>
      <c r="L572" s="108"/>
      <c r="M572" s="109"/>
      <c r="N572" s="109"/>
      <c r="O572" s="109"/>
      <c r="P572" s="109"/>
      <c r="Q572" s="80"/>
    </row>
    <row r="573" spans="3:17">
      <c r="C573" s="81"/>
      <c r="D573" s="81"/>
      <c r="E573" s="81"/>
      <c r="F573" s="108"/>
      <c r="G573" s="108"/>
      <c r="H573" s="108"/>
      <c r="I573" s="108"/>
      <c r="J573" s="108"/>
      <c r="K573" s="109"/>
      <c r="L573" s="108"/>
      <c r="M573" s="109"/>
      <c r="N573" s="109"/>
      <c r="O573" s="109"/>
      <c r="P573" s="109"/>
      <c r="Q573" s="80"/>
    </row>
    <row r="574" spans="3:17">
      <c r="C574" s="81"/>
      <c r="D574" s="81"/>
      <c r="E574" s="81"/>
      <c r="F574" s="108"/>
      <c r="G574" s="108"/>
      <c r="H574" s="108"/>
      <c r="I574" s="108"/>
      <c r="J574" s="108"/>
      <c r="K574" s="109"/>
      <c r="L574" s="108"/>
      <c r="M574" s="109"/>
      <c r="N574" s="109"/>
      <c r="O574" s="109"/>
      <c r="P574" s="109"/>
      <c r="Q574" s="80"/>
    </row>
    <row r="575" spans="3:17">
      <c r="C575" s="81"/>
      <c r="D575" s="81"/>
      <c r="E575" s="81"/>
      <c r="F575" s="108"/>
      <c r="G575" s="108"/>
      <c r="H575" s="108"/>
      <c r="I575" s="108"/>
      <c r="J575" s="108"/>
      <c r="K575" s="109"/>
      <c r="L575" s="108"/>
      <c r="M575" s="109"/>
      <c r="N575" s="109"/>
      <c r="O575" s="109"/>
      <c r="P575" s="109"/>
      <c r="Q575" s="80"/>
    </row>
    <row r="576" spans="3:17">
      <c r="C576" s="81"/>
      <c r="D576" s="81"/>
      <c r="E576" s="81"/>
      <c r="F576" s="108"/>
      <c r="G576" s="108"/>
      <c r="H576" s="108"/>
      <c r="I576" s="108"/>
      <c r="J576" s="108"/>
      <c r="K576" s="109"/>
      <c r="L576" s="108"/>
      <c r="M576" s="109"/>
      <c r="N576" s="109"/>
      <c r="O576" s="109"/>
      <c r="P576" s="109"/>
      <c r="Q576" s="80"/>
    </row>
    <row r="577" spans="3:17">
      <c r="C577" s="81"/>
      <c r="D577" s="81"/>
      <c r="E577" s="81"/>
      <c r="F577" s="108"/>
      <c r="G577" s="108"/>
      <c r="H577" s="108"/>
      <c r="I577" s="108"/>
      <c r="J577" s="108"/>
      <c r="K577" s="109"/>
      <c r="L577" s="108"/>
      <c r="M577" s="109"/>
      <c r="N577" s="109"/>
      <c r="O577" s="109"/>
      <c r="P577" s="109"/>
      <c r="Q577" s="80"/>
    </row>
    <row r="578" spans="3:17">
      <c r="C578" s="81"/>
      <c r="D578" s="81"/>
      <c r="E578" s="81"/>
      <c r="F578" s="108"/>
      <c r="G578" s="108"/>
      <c r="H578" s="108"/>
      <c r="I578" s="108"/>
      <c r="J578" s="108"/>
      <c r="K578" s="109"/>
      <c r="L578" s="108"/>
      <c r="M578" s="109"/>
      <c r="N578" s="109"/>
      <c r="O578" s="109"/>
      <c r="P578" s="109"/>
      <c r="Q578" s="80"/>
    </row>
    <row r="579" spans="3:17">
      <c r="C579" s="81"/>
      <c r="D579" s="81"/>
      <c r="E579" s="81"/>
      <c r="F579" s="108"/>
      <c r="G579" s="108"/>
      <c r="H579" s="108"/>
      <c r="I579" s="108"/>
      <c r="J579" s="108"/>
      <c r="K579" s="109"/>
      <c r="L579" s="108"/>
      <c r="M579" s="109"/>
      <c r="N579" s="109"/>
      <c r="O579" s="109"/>
      <c r="P579" s="109"/>
      <c r="Q579" s="80"/>
    </row>
    <row r="580" spans="3:17">
      <c r="C580" s="81"/>
      <c r="D580" s="81"/>
      <c r="E580" s="81"/>
      <c r="F580" s="108"/>
      <c r="G580" s="108"/>
      <c r="H580" s="108"/>
      <c r="I580" s="108"/>
      <c r="J580" s="108"/>
      <c r="K580" s="109"/>
      <c r="L580" s="108"/>
      <c r="M580" s="109"/>
      <c r="N580" s="109"/>
      <c r="O580" s="109"/>
      <c r="P580" s="109"/>
      <c r="Q580" s="80"/>
    </row>
    <row r="581" spans="3:17">
      <c r="C581" s="81"/>
      <c r="D581" s="81"/>
      <c r="E581" s="81"/>
      <c r="F581" s="108"/>
      <c r="G581" s="108"/>
      <c r="H581" s="108"/>
      <c r="I581" s="108"/>
      <c r="J581" s="108"/>
      <c r="K581" s="109"/>
      <c r="L581" s="108"/>
      <c r="M581" s="109"/>
      <c r="N581" s="109"/>
      <c r="O581" s="109"/>
      <c r="P581" s="109"/>
      <c r="Q581" s="80"/>
    </row>
    <row r="582" spans="3:17">
      <c r="C582" s="81"/>
      <c r="D582" s="81"/>
      <c r="E582" s="81"/>
      <c r="F582" s="108"/>
      <c r="G582" s="108"/>
      <c r="H582" s="108"/>
      <c r="I582" s="108"/>
      <c r="J582" s="108"/>
      <c r="K582" s="109"/>
      <c r="L582" s="108"/>
      <c r="M582" s="109"/>
      <c r="N582" s="109"/>
      <c r="O582" s="109"/>
      <c r="P582" s="109"/>
      <c r="Q582" s="80"/>
    </row>
    <row r="583" spans="3:17">
      <c r="C583" s="81"/>
      <c r="D583" s="81"/>
      <c r="E583" s="81"/>
      <c r="F583" s="108"/>
      <c r="G583" s="108"/>
      <c r="H583" s="108"/>
      <c r="I583" s="108"/>
      <c r="J583" s="108"/>
      <c r="K583" s="109"/>
      <c r="L583" s="108"/>
      <c r="M583" s="109"/>
      <c r="N583" s="109"/>
      <c r="O583" s="109"/>
      <c r="P583" s="109"/>
      <c r="Q583" s="80"/>
    </row>
    <row r="584" spans="3:17">
      <c r="C584" s="81"/>
      <c r="D584" s="81"/>
      <c r="E584" s="81"/>
      <c r="F584" s="108"/>
      <c r="G584" s="108"/>
      <c r="H584" s="108"/>
      <c r="I584" s="108"/>
      <c r="J584" s="108"/>
      <c r="K584" s="109"/>
      <c r="L584" s="108"/>
      <c r="M584" s="109"/>
      <c r="N584" s="109"/>
      <c r="O584" s="109"/>
      <c r="P584" s="109"/>
      <c r="Q584" s="80"/>
    </row>
    <row r="585" spans="3:17">
      <c r="C585" s="81"/>
      <c r="D585" s="81"/>
      <c r="E585" s="81"/>
      <c r="F585" s="108"/>
      <c r="G585" s="108"/>
      <c r="H585" s="108"/>
      <c r="I585" s="108"/>
      <c r="J585" s="108"/>
      <c r="K585" s="109"/>
      <c r="L585" s="108"/>
      <c r="M585" s="109"/>
      <c r="N585" s="109"/>
      <c r="O585" s="109"/>
      <c r="P585" s="109"/>
      <c r="Q585" s="80"/>
    </row>
    <row r="586" spans="3:17">
      <c r="C586" s="81"/>
      <c r="D586" s="81"/>
      <c r="E586" s="81"/>
      <c r="F586" s="108"/>
      <c r="G586" s="108"/>
      <c r="H586" s="108"/>
      <c r="I586" s="108"/>
      <c r="J586" s="108"/>
      <c r="K586" s="109"/>
      <c r="L586" s="108"/>
      <c r="M586" s="109"/>
      <c r="N586" s="109"/>
      <c r="O586" s="109"/>
      <c r="P586" s="109"/>
      <c r="Q586" s="80"/>
    </row>
    <row r="587" spans="3:17">
      <c r="C587" s="81"/>
      <c r="D587" s="81"/>
      <c r="E587" s="81"/>
      <c r="F587" s="108"/>
      <c r="G587" s="108"/>
      <c r="H587" s="108"/>
      <c r="I587" s="108"/>
      <c r="J587" s="108"/>
      <c r="K587" s="109"/>
      <c r="L587" s="108"/>
      <c r="M587" s="109"/>
      <c r="N587" s="109"/>
      <c r="O587" s="109"/>
      <c r="P587" s="109"/>
      <c r="Q587" s="80"/>
    </row>
    <row r="588" spans="3:17">
      <c r="C588" s="81"/>
      <c r="D588" s="81"/>
      <c r="E588" s="81"/>
      <c r="F588" s="108"/>
      <c r="G588" s="108"/>
      <c r="H588" s="108"/>
      <c r="I588" s="108"/>
      <c r="J588" s="108"/>
      <c r="K588" s="109"/>
      <c r="L588" s="108"/>
      <c r="M588" s="109"/>
      <c r="N588" s="109"/>
      <c r="O588" s="109"/>
      <c r="P588" s="109"/>
      <c r="Q588" s="80"/>
    </row>
    <row r="589" spans="3:17">
      <c r="C589" s="81"/>
      <c r="D589" s="81"/>
      <c r="E589" s="81"/>
      <c r="F589" s="108"/>
      <c r="G589" s="108"/>
      <c r="H589" s="108"/>
      <c r="I589" s="108"/>
      <c r="J589" s="108"/>
      <c r="K589" s="109"/>
      <c r="L589" s="108"/>
      <c r="M589" s="109"/>
      <c r="N589" s="109"/>
      <c r="O589" s="109"/>
      <c r="P589" s="109"/>
      <c r="Q589" s="80"/>
    </row>
    <row r="590" spans="3:17">
      <c r="C590" s="81"/>
      <c r="D590" s="81"/>
      <c r="E590" s="81"/>
      <c r="F590" s="108"/>
      <c r="G590" s="108"/>
      <c r="H590" s="108"/>
      <c r="I590" s="108"/>
      <c r="J590" s="108"/>
      <c r="K590" s="109"/>
      <c r="L590" s="108"/>
      <c r="M590" s="109"/>
      <c r="N590" s="109"/>
      <c r="O590" s="109"/>
      <c r="P590" s="109"/>
      <c r="Q590" s="80"/>
    </row>
    <row r="591" spans="3:17">
      <c r="C591" s="81"/>
      <c r="D591" s="81"/>
      <c r="E591" s="81"/>
      <c r="F591" s="108"/>
      <c r="G591" s="108"/>
      <c r="H591" s="108"/>
      <c r="I591" s="108"/>
      <c r="J591" s="108"/>
      <c r="K591" s="109"/>
      <c r="L591" s="108"/>
      <c r="M591" s="109"/>
      <c r="N591" s="109"/>
      <c r="O591" s="109"/>
      <c r="P591" s="109"/>
      <c r="Q591" s="80"/>
    </row>
    <row r="592" spans="3:17">
      <c r="C592" s="81"/>
      <c r="D592" s="81"/>
      <c r="E592" s="81"/>
      <c r="F592" s="108"/>
      <c r="G592" s="108"/>
      <c r="H592" s="108"/>
      <c r="I592" s="108"/>
      <c r="J592" s="108"/>
      <c r="K592" s="109"/>
      <c r="L592" s="108"/>
      <c r="M592" s="109"/>
      <c r="N592" s="109"/>
      <c r="O592" s="109"/>
      <c r="P592" s="109"/>
      <c r="Q592" s="80"/>
    </row>
    <row r="593" spans="3:17">
      <c r="C593" s="81"/>
      <c r="D593" s="81"/>
      <c r="E593" s="81"/>
      <c r="F593" s="108"/>
      <c r="G593" s="108"/>
      <c r="H593" s="108"/>
      <c r="I593" s="108"/>
      <c r="J593" s="108"/>
      <c r="K593" s="109"/>
      <c r="L593" s="108"/>
      <c r="M593" s="109"/>
      <c r="N593" s="109"/>
      <c r="O593" s="109"/>
      <c r="P593" s="109"/>
      <c r="Q593" s="80"/>
    </row>
    <row r="594" spans="3:17">
      <c r="C594" s="81"/>
      <c r="D594" s="81"/>
      <c r="E594" s="81"/>
      <c r="F594" s="108"/>
      <c r="G594" s="108"/>
      <c r="H594" s="108"/>
      <c r="I594" s="108"/>
      <c r="J594" s="108"/>
      <c r="K594" s="109"/>
      <c r="L594" s="108"/>
      <c r="M594" s="109"/>
      <c r="N594" s="109"/>
      <c r="O594" s="109"/>
      <c r="P594" s="109"/>
      <c r="Q594" s="80"/>
    </row>
    <row r="595" spans="3:17">
      <c r="C595" s="81"/>
      <c r="D595" s="81"/>
      <c r="E595" s="81"/>
      <c r="F595" s="108"/>
      <c r="G595" s="108"/>
      <c r="H595" s="108"/>
      <c r="I595" s="108"/>
      <c r="J595" s="108"/>
      <c r="K595" s="109"/>
      <c r="L595" s="108"/>
      <c r="M595" s="109"/>
      <c r="N595" s="109"/>
      <c r="O595" s="109"/>
      <c r="P595" s="109"/>
      <c r="Q595" s="80"/>
    </row>
    <row r="596" spans="3:17">
      <c r="C596" s="81"/>
      <c r="D596" s="81"/>
      <c r="E596" s="81"/>
      <c r="F596" s="108"/>
      <c r="G596" s="108"/>
      <c r="H596" s="108"/>
      <c r="I596" s="108"/>
      <c r="J596" s="108"/>
      <c r="K596" s="109"/>
      <c r="L596" s="108"/>
      <c r="M596" s="109"/>
      <c r="N596" s="109"/>
      <c r="O596" s="109"/>
      <c r="P596" s="109"/>
      <c r="Q596" s="80"/>
    </row>
    <row r="597" spans="3:17">
      <c r="C597" s="81"/>
      <c r="D597" s="81"/>
      <c r="E597" s="81"/>
      <c r="F597" s="108"/>
      <c r="G597" s="108"/>
      <c r="H597" s="108"/>
      <c r="I597" s="108"/>
      <c r="J597" s="108"/>
      <c r="K597" s="109"/>
      <c r="L597" s="108"/>
      <c r="M597" s="109"/>
      <c r="N597" s="109"/>
      <c r="O597" s="109"/>
      <c r="P597" s="109"/>
      <c r="Q597" s="80"/>
    </row>
    <row r="598" spans="3:17">
      <c r="C598" s="81"/>
      <c r="D598" s="81"/>
      <c r="E598" s="81"/>
      <c r="F598" s="108"/>
      <c r="G598" s="108"/>
      <c r="H598" s="108"/>
      <c r="I598" s="108"/>
      <c r="J598" s="108"/>
      <c r="K598" s="109"/>
      <c r="L598" s="108"/>
      <c r="M598" s="109"/>
      <c r="N598" s="109"/>
      <c r="O598" s="109"/>
      <c r="P598" s="109"/>
      <c r="Q598" s="80"/>
    </row>
    <row r="599" spans="3:17">
      <c r="C599" s="81"/>
      <c r="D599" s="81"/>
      <c r="E599" s="81"/>
      <c r="F599" s="108"/>
      <c r="G599" s="108"/>
      <c r="H599" s="108"/>
      <c r="I599" s="108"/>
      <c r="J599" s="108"/>
      <c r="K599" s="109"/>
      <c r="L599" s="108"/>
      <c r="M599" s="109"/>
      <c r="N599" s="109"/>
      <c r="O599" s="109"/>
      <c r="P599" s="109"/>
      <c r="Q599" s="80"/>
    </row>
    <row r="600" spans="3:17">
      <c r="C600" s="81"/>
      <c r="D600" s="81"/>
      <c r="E600" s="81"/>
      <c r="F600" s="108"/>
      <c r="G600" s="108"/>
      <c r="H600" s="108"/>
      <c r="I600" s="108"/>
      <c r="J600" s="108"/>
      <c r="K600" s="109"/>
      <c r="L600" s="108"/>
      <c r="M600" s="109"/>
      <c r="N600" s="109"/>
      <c r="O600" s="109"/>
      <c r="P600" s="109"/>
      <c r="Q600" s="80"/>
    </row>
    <row r="601" spans="3:17">
      <c r="C601" s="81"/>
      <c r="D601" s="81"/>
      <c r="E601" s="81"/>
      <c r="F601" s="108"/>
      <c r="G601" s="108"/>
      <c r="H601" s="108"/>
      <c r="I601" s="108"/>
      <c r="J601" s="108"/>
      <c r="K601" s="109"/>
      <c r="L601" s="108"/>
      <c r="M601" s="109"/>
      <c r="N601" s="109"/>
      <c r="O601" s="109"/>
      <c r="P601" s="109"/>
      <c r="Q601" s="80"/>
    </row>
    <row r="602" spans="3:17">
      <c r="C602" s="81"/>
      <c r="D602" s="81"/>
      <c r="E602" s="81"/>
      <c r="F602" s="108"/>
      <c r="G602" s="108"/>
      <c r="H602" s="108"/>
      <c r="I602" s="108"/>
      <c r="J602" s="108"/>
      <c r="K602" s="109"/>
      <c r="L602" s="108"/>
      <c r="M602" s="109"/>
      <c r="N602" s="109"/>
      <c r="O602" s="109"/>
      <c r="P602" s="109"/>
      <c r="Q602" s="80"/>
    </row>
    <row r="603" spans="3:17">
      <c r="C603" s="81"/>
      <c r="D603" s="81"/>
      <c r="E603" s="81"/>
      <c r="F603" s="108"/>
      <c r="G603" s="108"/>
      <c r="H603" s="108"/>
      <c r="I603" s="108"/>
      <c r="J603" s="108"/>
      <c r="K603" s="109"/>
      <c r="L603" s="108"/>
      <c r="M603" s="109"/>
      <c r="N603" s="109"/>
      <c r="O603" s="109"/>
      <c r="P603" s="109"/>
      <c r="Q603" s="80"/>
    </row>
    <row r="604" spans="3:17">
      <c r="C604" s="81"/>
      <c r="D604" s="81"/>
      <c r="E604" s="81"/>
      <c r="F604" s="108"/>
      <c r="G604" s="108"/>
      <c r="H604" s="108"/>
      <c r="I604" s="108"/>
      <c r="J604" s="108"/>
      <c r="K604" s="109"/>
      <c r="L604" s="108"/>
      <c r="M604" s="109"/>
      <c r="N604" s="109"/>
      <c r="O604" s="109"/>
      <c r="P604" s="109"/>
      <c r="Q604" s="80"/>
    </row>
    <row r="605" spans="3:17">
      <c r="C605" s="81"/>
      <c r="D605" s="81"/>
      <c r="E605" s="81"/>
      <c r="F605" s="108"/>
      <c r="G605" s="108"/>
      <c r="H605" s="108"/>
      <c r="I605" s="108"/>
      <c r="J605" s="108"/>
      <c r="K605" s="109"/>
      <c r="L605" s="108"/>
      <c r="M605" s="109"/>
      <c r="N605" s="109"/>
      <c r="O605" s="109"/>
      <c r="P605" s="109"/>
      <c r="Q605" s="80"/>
    </row>
    <row r="606" spans="3:17">
      <c r="C606" s="81"/>
      <c r="D606" s="81"/>
      <c r="E606" s="81"/>
      <c r="F606" s="108"/>
      <c r="G606" s="108"/>
      <c r="H606" s="108"/>
      <c r="I606" s="108"/>
      <c r="J606" s="108"/>
      <c r="K606" s="109"/>
      <c r="L606" s="108"/>
      <c r="M606" s="109"/>
      <c r="N606" s="109"/>
      <c r="O606" s="109"/>
      <c r="P606" s="109"/>
      <c r="Q606" s="80"/>
    </row>
    <row r="607" spans="3:17">
      <c r="C607" s="81"/>
      <c r="D607" s="81"/>
      <c r="E607" s="81"/>
      <c r="F607" s="108"/>
      <c r="G607" s="108"/>
      <c r="H607" s="108"/>
      <c r="I607" s="108"/>
      <c r="J607" s="108"/>
      <c r="K607" s="109"/>
      <c r="L607" s="108"/>
      <c r="M607" s="109"/>
      <c r="N607" s="109"/>
      <c r="O607" s="109"/>
      <c r="P607" s="109"/>
      <c r="Q607" s="80"/>
    </row>
    <row r="608" spans="3:17">
      <c r="C608" s="81"/>
      <c r="D608" s="81"/>
      <c r="E608" s="81"/>
      <c r="F608" s="108"/>
      <c r="G608" s="108"/>
      <c r="H608" s="108"/>
      <c r="I608" s="108"/>
      <c r="J608" s="108"/>
      <c r="K608" s="109"/>
      <c r="L608" s="108"/>
      <c r="M608" s="109"/>
      <c r="N608" s="109"/>
      <c r="O608" s="109"/>
      <c r="P608" s="109"/>
      <c r="Q608" s="80"/>
    </row>
    <row r="609" spans="3:17">
      <c r="C609" s="81"/>
      <c r="D609" s="81"/>
      <c r="E609" s="81"/>
      <c r="F609" s="108"/>
      <c r="G609" s="108"/>
      <c r="H609" s="108"/>
      <c r="I609" s="108"/>
      <c r="J609" s="108"/>
      <c r="K609" s="109"/>
      <c r="L609" s="108"/>
      <c r="M609" s="109"/>
      <c r="N609" s="109"/>
      <c r="O609" s="109"/>
      <c r="P609" s="109"/>
      <c r="Q609" s="80"/>
    </row>
    <row r="610" spans="3:17">
      <c r="C610" s="81"/>
      <c r="D610" s="81"/>
      <c r="E610" s="81"/>
      <c r="F610" s="108"/>
      <c r="G610" s="108"/>
      <c r="H610" s="108"/>
      <c r="I610" s="108"/>
      <c r="J610" s="108"/>
      <c r="K610" s="109"/>
      <c r="L610" s="108"/>
      <c r="M610" s="109"/>
      <c r="N610" s="109"/>
      <c r="O610" s="109"/>
      <c r="P610" s="109"/>
      <c r="Q610" s="80"/>
    </row>
    <row r="611" spans="3:17">
      <c r="C611" s="81"/>
      <c r="D611" s="81"/>
      <c r="E611" s="81"/>
      <c r="F611" s="108"/>
      <c r="G611" s="108"/>
      <c r="H611" s="108"/>
      <c r="I611" s="108"/>
      <c r="J611" s="108"/>
      <c r="K611" s="109"/>
      <c r="L611" s="108"/>
      <c r="M611" s="109"/>
      <c r="N611" s="109"/>
      <c r="O611" s="109"/>
      <c r="P611" s="109"/>
      <c r="Q611" s="80"/>
    </row>
    <row r="612" spans="3:17">
      <c r="C612" s="81"/>
      <c r="D612" s="81"/>
      <c r="E612" s="81"/>
      <c r="F612" s="108"/>
      <c r="G612" s="108"/>
      <c r="H612" s="108"/>
      <c r="I612" s="108"/>
      <c r="J612" s="108"/>
      <c r="K612" s="109"/>
      <c r="L612" s="108"/>
      <c r="M612" s="109"/>
      <c r="N612" s="109"/>
      <c r="O612" s="109"/>
      <c r="P612" s="109"/>
      <c r="Q612" s="80"/>
    </row>
    <row r="613" spans="3:17">
      <c r="C613" s="81"/>
      <c r="D613" s="81"/>
      <c r="E613" s="81"/>
      <c r="F613" s="108"/>
      <c r="G613" s="108"/>
      <c r="H613" s="108"/>
      <c r="I613" s="108"/>
      <c r="J613" s="108"/>
      <c r="K613" s="109"/>
      <c r="L613" s="108"/>
      <c r="M613" s="109"/>
      <c r="N613" s="109"/>
      <c r="O613" s="109"/>
      <c r="P613" s="109"/>
      <c r="Q613" s="80"/>
    </row>
    <row r="614" spans="3:17">
      <c r="C614" s="81"/>
      <c r="D614" s="81"/>
      <c r="E614" s="81"/>
      <c r="F614" s="108"/>
      <c r="G614" s="108"/>
      <c r="H614" s="108"/>
      <c r="I614" s="108"/>
      <c r="J614" s="108"/>
      <c r="K614" s="109"/>
      <c r="L614" s="108"/>
      <c r="M614" s="109"/>
      <c r="N614" s="109"/>
      <c r="O614" s="109"/>
      <c r="P614" s="109"/>
      <c r="Q614" s="80"/>
    </row>
    <row r="615" spans="3:17">
      <c r="C615" s="81"/>
      <c r="D615" s="81"/>
      <c r="E615" s="81"/>
      <c r="F615" s="108"/>
      <c r="G615" s="108"/>
      <c r="H615" s="108"/>
      <c r="I615" s="108"/>
      <c r="J615" s="108"/>
      <c r="K615" s="109"/>
      <c r="L615" s="108"/>
      <c r="M615" s="109"/>
      <c r="N615" s="109"/>
      <c r="O615" s="109"/>
      <c r="P615" s="109"/>
      <c r="Q615" s="80"/>
    </row>
    <row r="616" spans="3:17">
      <c r="C616" s="81"/>
      <c r="D616" s="81"/>
      <c r="E616" s="81"/>
      <c r="F616" s="108"/>
      <c r="G616" s="108"/>
      <c r="H616" s="108"/>
      <c r="I616" s="108"/>
      <c r="J616" s="108"/>
      <c r="K616" s="109"/>
      <c r="L616" s="108"/>
      <c r="M616" s="109"/>
      <c r="N616" s="109"/>
      <c r="O616" s="109"/>
      <c r="P616" s="109"/>
      <c r="Q616" s="80"/>
    </row>
    <row r="617" spans="3:17">
      <c r="C617" s="81"/>
      <c r="D617" s="81"/>
      <c r="E617" s="81"/>
      <c r="F617" s="108"/>
      <c r="G617" s="108"/>
      <c r="H617" s="108"/>
      <c r="I617" s="108"/>
      <c r="J617" s="108"/>
      <c r="K617" s="109"/>
      <c r="L617" s="108"/>
      <c r="M617" s="109"/>
      <c r="N617" s="109"/>
      <c r="O617" s="109"/>
      <c r="P617" s="109"/>
      <c r="Q617" s="80"/>
    </row>
    <row r="618" spans="3:17">
      <c r="C618" s="81"/>
      <c r="D618" s="81"/>
      <c r="E618" s="81"/>
      <c r="F618" s="108"/>
      <c r="G618" s="108"/>
      <c r="H618" s="108"/>
      <c r="I618" s="108"/>
      <c r="J618" s="108"/>
      <c r="K618" s="109"/>
      <c r="L618" s="108"/>
      <c r="M618" s="109"/>
      <c r="N618" s="109"/>
      <c r="O618" s="109"/>
      <c r="P618" s="109"/>
      <c r="Q618" s="80"/>
    </row>
    <row r="619" spans="3:17">
      <c r="C619" s="81"/>
      <c r="D619" s="81"/>
      <c r="E619" s="81"/>
      <c r="F619" s="108"/>
      <c r="G619" s="108"/>
      <c r="H619" s="108"/>
      <c r="I619" s="108"/>
      <c r="J619" s="108"/>
      <c r="K619" s="109"/>
      <c r="L619" s="108"/>
      <c r="M619" s="109"/>
      <c r="N619" s="109"/>
      <c r="O619" s="109"/>
      <c r="P619" s="109"/>
      <c r="Q619" s="80"/>
    </row>
    <row r="620" spans="3:17">
      <c r="C620" s="81"/>
      <c r="D620" s="81"/>
      <c r="E620" s="81"/>
      <c r="F620" s="108"/>
      <c r="G620" s="108"/>
      <c r="H620" s="108"/>
      <c r="I620" s="108"/>
      <c r="J620" s="108"/>
      <c r="K620" s="109"/>
      <c r="L620" s="108"/>
      <c r="M620" s="109"/>
      <c r="N620" s="109"/>
      <c r="O620" s="109"/>
      <c r="P620" s="109"/>
      <c r="Q620" s="80"/>
    </row>
    <row r="621" spans="3:17">
      <c r="C621" s="81"/>
      <c r="D621" s="81"/>
      <c r="E621" s="81"/>
      <c r="F621" s="108"/>
      <c r="G621" s="108"/>
      <c r="H621" s="108"/>
      <c r="I621" s="108"/>
      <c r="J621" s="108"/>
      <c r="K621" s="109"/>
      <c r="L621" s="108"/>
      <c r="M621" s="109"/>
      <c r="N621" s="109"/>
      <c r="O621" s="109"/>
      <c r="P621" s="109"/>
      <c r="Q621" s="80"/>
    </row>
    <row r="622" spans="3:17">
      <c r="C622" s="81"/>
      <c r="D622" s="81"/>
      <c r="E622" s="81"/>
      <c r="F622" s="108"/>
      <c r="G622" s="108"/>
      <c r="H622" s="108"/>
      <c r="I622" s="108"/>
      <c r="J622" s="108"/>
      <c r="K622" s="109"/>
      <c r="L622" s="108"/>
      <c r="M622" s="109"/>
      <c r="N622" s="109"/>
      <c r="O622" s="109"/>
      <c r="P622" s="109"/>
      <c r="Q622" s="80"/>
    </row>
    <row r="623" spans="3:17">
      <c r="C623" s="81"/>
      <c r="D623" s="81"/>
      <c r="E623" s="81"/>
      <c r="F623" s="108"/>
      <c r="G623" s="108"/>
      <c r="H623" s="108"/>
      <c r="I623" s="108"/>
      <c r="J623" s="108"/>
      <c r="K623" s="109"/>
      <c r="L623" s="108"/>
      <c r="M623" s="109"/>
      <c r="N623" s="109"/>
      <c r="O623" s="109"/>
      <c r="P623" s="109"/>
      <c r="Q623" s="80"/>
    </row>
    <row r="624" spans="3:17">
      <c r="C624" s="81"/>
      <c r="D624" s="81"/>
      <c r="E624" s="81"/>
      <c r="F624" s="108"/>
      <c r="G624" s="108"/>
      <c r="H624" s="108"/>
      <c r="I624" s="108"/>
      <c r="J624" s="108"/>
      <c r="K624" s="109"/>
      <c r="L624" s="108"/>
      <c r="M624" s="109"/>
      <c r="N624" s="109"/>
      <c r="O624" s="109"/>
      <c r="P624" s="109"/>
      <c r="Q624" s="80"/>
    </row>
    <row r="625" spans="3:17">
      <c r="C625" s="81"/>
      <c r="D625" s="81"/>
      <c r="E625" s="81"/>
      <c r="F625" s="108"/>
      <c r="G625" s="108"/>
      <c r="H625" s="108"/>
      <c r="I625" s="108"/>
      <c r="J625" s="108"/>
      <c r="K625" s="109"/>
      <c r="L625" s="108"/>
      <c r="M625" s="109"/>
      <c r="N625" s="109"/>
      <c r="O625" s="109"/>
      <c r="P625" s="109"/>
      <c r="Q625" s="80"/>
    </row>
    <row r="626" spans="3:17">
      <c r="C626" s="81"/>
      <c r="D626" s="81"/>
      <c r="E626" s="81"/>
      <c r="F626" s="108"/>
      <c r="G626" s="108"/>
      <c r="H626" s="108"/>
      <c r="I626" s="108"/>
      <c r="J626" s="108"/>
      <c r="K626" s="109"/>
      <c r="L626" s="108"/>
      <c r="M626" s="109"/>
      <c r="N626" s="109"/>
      <c r="O626" s="109"/>
      <c r="P626" s="109"/>
      <c r="Q626" s="80"/>
    </row>
    <row r="627" spans="3:17">
      <c r="C627" s="81"/>
      <c r="D627" s="81"/>
      <c r="E627" s="81"/>
      <c r="F627" s="108"/>
      <c r="G627" s="108"/>
      <c r="H627" s="108"/>
      <c r="I627" s="108"/>
      <c r="J627" s="108"/>
      <c r="K627" s="109"/>
      <c r="L627" s="108"/>
      <c r="M627" s="109"/>
      <c r="N627" s="109"/>
      <c r="O627" s="109"/>
      <c r="P627" s="109"/>
      <c r="Q627" s="80"/>
    </row>
    <row r="628" spans="3:17">
      <c r="C628" s="81"/>
      <c r="D628" s="81"/>
      <c r="E628" s="81"/>
      <c r="F628" s="108"/>
      <c r="G628" s="108"/>
      <c r="H628" s="108"/>
      <c r="I628" s="108"/>
      <c r="J628" s="108"/>
      <c r="K628" s="109"/>
      <c r="L628" s="108"/>
      <c r="M628" s="109"/>
      <c r="N628" s="109"/>
      <c r="O628" s="109"/>
      <c r="P628" s="109"/>
      <c r="Q628" s="80"/>
    </row>
    <row r="629" spans="3:17">
      <c r="C629" s="81"/>
      <c r="D629" s="81"/>
      <c r="E629" s="81"/>
      <c r="F629" s="108"/>
      <c r="G629" s="108"/>
      <c r="H629" s="108"/>
      <c r="I629" s="108"/>
      <c r="J629" s="108"/>
      <c r="K629" s="109"/>
      <c r="L629" s="108"/>
      <c r="M629" s="109"/>
      <c r="N629" s="109"/>
      <c r="O629" s="109"/>
      <c r="P629" s="109"/>
      <c r="Q629" s="80"/>
    </row>
    <row r="630" spans="3:17">
      <c r="C630" s="81"/>
      <c r="D630" s="81"/>
      <c r="E630" s="81"/>
      <c r="F630" s="108"/>
      <c r="G630" s="108"/>
      <c r="H630" s="108"/>
      <c r="I630" s="108"/>
      <c r="J630" s="108"/>
      <c r="K630" s="109"/>
      <c r="L630" s="108"/>
      <c r="M630" s="109"/>
      <c r="N630" s="109"/>
      <c r="O630" s="109"/>
      <c r="P630" s="109"/>
      <c r="Q630" s="80"/>
    </row>
    <row r="631" spans="3:17">
      <c r="C631" s="81"/>
      <c r="D631" s="81"/>
      <c r="E631" s="81"/>
      <c r="F631" s="108"/>
      <c r="G631" s="108"/>
      <c r="H631" s="108"/>
      <c r="I631" s="108"/>
      <c r="J631" s="108"/>
      <c r="K631" s="109"/>
      <c r="L631" s="108"/>
      <c r="M631" s="109"/>
      <c r="N631" s="109"/>
      <c r="O631" s="109"/>
      <c r="P631" s="109"/>
      <c r="Q631" s="80"/>
    </row>
    <row r="632" spans="3:17">
      <c r="C632" s="81"/>
      <c r="D632" s="81"/>
      <c r="E632" s="81"/>
      <c r="F632" s="108"/>
      <c r="G632" s="108"/>
      <c r="H632" s="108"/>
      <c r="I632" s="108"/>
      <c r="J632" s="108"/>
      <c r="K632" s="109"/>
      <c r="L632" s="108"/>
      <c r="M632" s="109"/>
      <c r="N632" s="109"/>
      <c r="O632" s="109"/>
      <c r="P632" s="109"/>
      <c r="Q632" s="80"/>
    </row>
    <row r="633" spans="3:17">
      <c r="C633" s="81"/>
      <c r="D633" s="81"/>
      <c r="E633" s="81"/>
      <c r="F633" s="108"/>
      <c r="G633" s="108"/>
      <c r="H633" s="108"/>
      <c r="I633" s="108"/>
      <c r="J633" s="108"/>
      <c r="K633" s="109"/>
      <c r="L633" s="108"/>
      <c r="M633" s="109"/>
      <c r="N633" s="109"/>
      <c r="O633" s="109"/>
      <c r="P633" s="109"/>
      <c r="Q633" s="80"/>
    </row>
    <row r="634" spans="3:17">
      <c r="C634" s="81"/>
      <c r="D634" s="81"/>
      <c r="E634" s="81"/>
      <c r="F634" s="108"/>
      <c r="G634" s="108"/>
      <c r="H634" s="108"/>
      <c r="I634" s="108"/>
      <c r="J634" s="108"/>
      <c r="K634" s="109"/>
      <c r="L634" s="108"/>
      <c r="M634" s="109"/>
      <c r="N634" s="109"/>
      <c r="O634" s="109"/>
      <c r="P634" s="109"/>
      <c r="Q634" s="80"/>
    </row>
    <row r="635" spans="3:17">
      <c r="C635" s="81"/>
      <c r="D635" s="81"/>
      <c r="E635" s="81"/>
      <c r="F635" s="108"/>
      <c r="G635" s="108"/>
      <c r="H635" s="108"/>
      <c r="I635" s="108"/>
      <c r="J635" s="108"/>
      <c r="K635" s="109"/>
      <c r="L635" s="108"/>
      <c r="M635" s="109"/>
      <c r="N635" s="109"/>
      <c r="O635" s="109"/>
      <c r="P635" s="109"/>
      <c r="Q635" s="80"/>
    </row>
    <row r="636" spans="3:17">
      <c r="C636" s="81"/>
      <c r="D636" s="81"/>
      <c r="E636" s="81"/>
      <c r="F636" s="108"/>
      <c r="G636" s="108"/>
      <c r="H636" s="108"/>
      <c r="I636" s="108"/>
      <c r="J636" s="108"/>
      <c r="K636" s="109"/>
      <c r="L636" s="108"/>
      <c r="M636" s="109"/>
      <c r="N636" s="109"/>
      <c r="O636" s="109"/>
      <c r="P636" s="109"/>
      <c r="Q636" s="80"/>
    </row>
    <row r="637" spans="3:17">
      <c r="C637" s="81"/>
      <c r="D637" s="81"/>
      <c r="E637" s="81"/>
      <c r="F637" s="108"/>
      <c r="G637" s="108"/>
      <c r="H637" s="108"/>
      <c r="I637" s="108"/>
      <c r="J637" s="108"/>
      <c r="K637" s="109"/>
      <c r="L637" s="108"/>
      <c r="M637" s="109"/>
      <c r="N637" s="109"/>
      <c r="O637" s="109"/>
      <c r="P637" s="109"/>
      <c r="Q637" s="80"/>
    </row>
    <row r="638" spans="3:17">
      <c r="C638" s="81"/>
      <c r="D638" s="81"/>
      <c r="E638" s="81"/>
      <c r="F638" s="108"/>
      <c r="G638" s="108"/>
      <c r="H638" s="108"/>
      <c r="I638" s="108"/>
      <c r="J638" s="108"/>
      <c r="K638" s="109"/>
      <c r="L638" s="108"/>
      <c r="M638" s="109"/>
      <c r="N638" s="109"/>
      <c r="O638" s="109"/>
      <c r="P638" s="109"/>
      <c r="Q638" s="80"/>
    </row>
    <row r="639" spans="3:17">
      <c r="C639" s="81"/>
      <c r="D639" s="81"/>
      <c r="E639" s="81"/>
      <c r="F639" s="108"/>
      <c r="G639" s="108"/>
      <c r="H639" s="108"/>
      <c r="I639" s="108"/>
      <c r="J639" s="108"/>
      <c r="K639" s="109"/>
      <c r="L639" s="108"/>
      <c r="M639" s="109"/>
      <c r="N639" s="109"/>
      <c r="O639" s="109"/>
      <c r="P639" s="109"/>
      <c r="Q639" s="80"/>
    </row>
    <row r="640" spans="3:17">
      <c r="C640" s="81"/>
      <c r="D640" s="81"/>
      <c r="E640" s="81"/>
      <c r="F640" s="108"/>
      <c r="G640" s="108"/>
      <c r="H640" s="108"/>
      <c r="I640" s="108"/>
      <c r="J640" s="108"/>
      <c r="K640" s="109"/>
      <c r="L640" s="108"/>
      <c r="M640" s="109"/>
      <c r="N640" s="109"/>
      <c r="O640" s="109"/>
      <c r="P640" s="109"/>
      <c r="Q640" s="80"/>
    </row>
    <row r="641" spans="3:17">
      <c r="C641" s="81"/>
      <c r="D641" s="81"/>
      <c r="E641" s="81"/>
      <c r="F641" s="108"/>
      <c r="G641" s="108"/>
      <c r="H641" s="108"/>
      <c r="I641" s="108"/>
      <c r="J641" s="108"/>
      <c r="K641" s="109"/>
      <c r="L641" s="108"/>
      <c r="M641" s="109"/>
      <c r="N641" s="109"/>
      <c r="O641" s="109"/>
      <c r="P641" s="109"/>
      <c r="Q641" s="80"/>
    </row>
    <row r="642" spans="3:17">
      <c r="C642" s="81"/>
      <c r="D642" s="81"/>
      <c r="E642" s="81"/>
      <c r="F642" s="108"/>
      <c r="G642" s="108"/>
      <c r="H642" s="108"/>
      <c r="I642" s="108"/>
      <c r="J642" s="108"/>
      <c r="K642" s="109"/>
      <c r="L642" s="108"/>
      <c r="M642" s="109"/>
      <c r="N642" s="109"/>
      <c r="O642" s="109"/>
      <c r="P642" s="109"/>
      <c r="Q642" s="80"/>
    </row>
    <row r="643" spans="3:17">
      <c r="C643" s="81"/>
      <c r="D643" s="81"/>
      <c r="E643" s="81"/>
      <c r="F643" s="108"/>
      <c r="G643" s="108"/>
      <c r="H643" s="108"/>
      <c r="I643" s="108"/>
      <c r="J643" s="108"/>
      <c r="K643" s="109"/>
      <c r="L643" s="108"/>
      <c r="M643" s="109"/>
      <c r="N643" s="109"/>
      <c r="O643" s="109"/>
      <c r="P643" s="109"/>
      <c r="Q643" s="80"/>
    </row>
    <row r="644" spans="3:17">
      <c r="C644" s="81"/>
      <c r="D644" s="81"/>
      <c r="E644" s="81"/>
      <c r="F644" s="108"/>
      <c r="G644" s="108"/>
      <c r="H644" s="108"/>
      <c r="I644" s="108"/>
      <c r="J644" s="108"/>
      <c r="K644" s="109"/>
      <c r="L644" s="108"/>
      <c r="M644" s="109"/>
      <c r="N644" s="109"/>
      <c r="O644" s="109"/>
      <c r="P644" s="109"/>
      <c r="Q644" s="80"/>
    </row>
    <row r="645" spans="3:17">
      <c r="C645" s="81"/>
      <c r="D645" s="81"/>
      <c r="E645" s="81"/>
      <c r="F645" s="108"/>
      <c r="G645" s="108"/>
      <c r="H645" s="108"/>
      <c r="I645" s="108"/>
      <c r="J645" s="108"/>
      <c r="K645" s="109"/>
      <c r="L645" s="108"/>
      <c r="M645" s="109"/>
      <c r="N645" s="109"/>
      <c r="O645" s="109"/>
      <c r="P645" s="109"/>
      <c r="Q645" s="80"/>
    </row>
    <row r="646" spans="3:17">
      <c r="C646" s="81"/>
      <c r="D646" s="81"/>
      <c r="E646" s="81"/>
      <c r="F646" s="108"/>
      <c r="G646" s="108"/>
      <c r="H646" s="108"/>
      <c r="I646" s="108"/>
      <c r="J646" s="108"/>
      <c r="K646" s="109"/>
      <c r="L646" s="108"/>
      <c r="M646" s="109"/>
      <c r="N646" s="109"/>
      <c r="O646" s="109"/>
      <c r="P646" s="109"/>
      <c r="Q646" s="80"/>
    </row>
    <row r="647" spans="3:17">
      <c r="C647" s="81"/>
      <c r="D647" s="81"/>
      <c r="E647" s="81"/>
      <c r="F647" s="108"/>
      <c r="G647" s="108"/>
      <c r="H647" s="108"/>
      <c r="I647" s="108"/>
      <c r="J647" s="108"/>
      <c r="K647" s="109"/>
      <c r="L647" s="108"/>
      <c r="M647" s="109"/>
      <c r="N647" s="109"/>
      <c r="O647" s="109"/>
      <c r="P647" s="109"/>
      <c r="Q647" s="80"/>
    </row>
    <row r="648" spans="3:17">
      <c r="C648" s="81"/>
      <c r="D648" s="81"/>
      <c r="E648" s="81"/>
      <c r="F648" s="108"/>
      <c r="G648" s="108"/>
      <c r="H648" s="108"/>
      <c r="I648" s="108"/>
      <c r="J648" s="108"/>
      <c r="K648" s="109"/>
      <c r="L648" s="108"/>
      <c r="M648" s="109"/>
      <c r="N648" s="109"/>
      <c r="O648" s="109"/>
      <c r="P648" s="109"/>
      <c r="Q648" s="80"/>
    </row>
    <row r="649" spans="3:17">
      <c r="C649" s="81"/>
      <c r="D649" s="81"/>
      <c r="E649" s="81"/>
      <c r="F649" s="108"/>
      <c r="G649" s="108"/>
      <c r="H649" s="108"/>
      <c r="I649" s="108"/>
      <c r="J649" s="108"/>
      <c r="K649" s="109"/>
      <c r="L649" s="108"/>
      <c r="M649" s="109"/>
      <c r="N649" s="109"/>
      <c r="O649" s="109"/>
      <c r="P649" s="109"/>
      <c r="Q649" s="80"/>
    </row>
    <row r="650" spans="3:17">
      <c r="C650" s="81"/>
      <c r="D650" s="81"/>
      <c r="E650" s="81"/>
      <c r="F650" s="108"/>
      <c r="G650" s="108"/>
      <c r="H650" s="108"/>
      <c r="I650" s="108"/>
      <c r="J650" s="108"/>
      <c r="K650" s="109"/>
      <c r="L650" s="108"/>
      <c r="M650" s="109"/>
      <c r="N650" s="109"/>
      <c r="O650" s="109"/>
      <c r="P650" s="109"/>
      <c r="Q650" s="80"/>
    </row>
    <row r="651" spans="3:17">
      <c r="C651" s="81"/>
      <c r="D651" s="81"/>
      <c r="E651" s="81"/>
      <c r="F651" s="108"/>
      <c r="G651" s="108"/>
      <c r="H651" s="108"/>
      <c r="I651" s="108"/>
      <c r="J651" s="108"/>
      <c r="K651" s="109"/>
      <c r="L651" s="108"/>
      <c r="M651" s="109"/>
      <c r="N651" s="109"/>
      <c r="O651" s="109"/>
      <c r="P651" s="109"/>
      <c r="Q651" s="80"/>
    </row>
    <row r="652" spans="3:17">
      <c r="C652" s="81"/>
      <c r="D652" s="81"/>
      <c r="E652" s="81"/>
      <c r="F652" s="108"/>
      <c r="G652" s="108"/>
      <c r="H652" s="108"/>
      <c r="I652" s="108"/>
      <c r="J652" s="108"/>
      <c r="K652" s="109"/>
      <c r="L652" s="108"/>
      <c r="M652" s="109"/>
      <c r="N652" s="109"/>
      <c r="O652" s="109"/>
      <c r="P652" s="109"/>
      <c r="Q652" s="80"/>
    </row>
    <row r="653" spans="3:17">
      <c r="C653" s="81"/>
      <c r="D653" s="81"/>
      <c r="E653" s="81"/>
      <c r="F653" s="108"/>
      <c r="G653" s="108"/>
      <c r="H653" s="108"/>
      <c r="I653" s="108"/>
      <c r="J653" s="108"/>
      <c r="K653" s="109"/>
      <c r="L653" s="108"/>
      <c r="M653" s="109"/>
      <c r="N653" s="109"/>
      <c r="O653" s="109"/>
      <c r="P653" s="109"/>
      <c r="Q653" s="80"/>
    </row>
    <row r="654" spans="3:17">
      <c r="C654" s="81"/>
      <c r="D654" s="81"/>
      <c r="E654" s="81"/>
      <c r="F654" s="108"/>
      <c r="G654" s="108"/>
      <c r="H654" s="108"/>
      <c r="I654" s="108"/>
      <c r="J654" s="108"/>
      <c r="K654" s="109"/>
      <c r="L654" s="108"/>
      <c r="M654" s="109"/>
      <c r="N654" s="109"/>
      <c r="O654" s="109"/>
      <c r="P654" s="109"/>
      <c r="Q654" s="80"/>
    </row>
    <row r="655" spans="3:17">
      <c r="C655" s="81"/>
      <c r="D655" s="81"/>
      <c r="E655" s="81"/>
      <c r="F655" s="108"/>
      <c r="G655" s="108"/>
      <c r="H655" s="108"/>
      <c r="I655" s="108"/>
      <c r="J655" s="108"/>
      <c r="K655" s="109"/>
      <c r="L655" s="108"/>
      <c r="M655" s="109"/>
      <c r="N655" s="109"/>
      <c r="O655" s="109"/>
      <c r="P655" s="109"/>
      <c r="Q655" s="80"/>
    </row>
    <row r="656" spans="3:17">
      <c r="C656" s="81"/>
      <c r="D656" s="81"/>
      <c r="E656" s="81"/>
      <c r="F656" s="108"/>
      <c r="G656" s="108"/>
      <c r="H656" s="108"/>
      <c r="I656" s="108"/>
      <c r="J656" s="108"/>
      <c r="K656" s="109"/>
      <c r="L656" s="108"/>
      <c r="M656" s="109"/>
      <c r="N656" s="109"/>
      <c r="O656" s="109"/>
      <c r="P656" s="109"/>
      <c r="Q656" s="80"/>
    </row>
    <row r="657" spans="3:17">
      <c r="C657" s="81"/>
      <c r="D657" s="81"/>
      <c r="E657" s="81"/>
      <c r="F657" s="108"/>
      <c r="G657" s="108"/>
      <c r="H657" s="108"/>
      <c r="I657" s="108"/>
      <c r="J657" s="108"/>
      <c r="K657" s="109"/>
      <c r="L657" s="108"/>
      <c r="M657" s="109"/>
      <c r="N657" s="109"/>
      <c r="O657" s="109"/>
      <c r="P657" s="109"/>
      <c r="Q657" s="80"/>
    </row>
    <row r="658" spans="3:17">
      <c r="C658" s="81"/>
      <c r="D658" s="81"/>
      <c r="E658" s="81"/>
      <c r="F658" s="108"/>
      <c r="G658" s="108"/>
      <c r="H658" s="108"/>
      <c r="I658" s="108"/>
      <c r="J658" s="108"/>
      <c r="K658" s="109"/>
      <c r="L658" s="108"/>
      <c r="M658" s="109"/>
      <c r="N658" s="109"/>
      <c r="O658" s="109"/>
      <c r="P658" s="109"/>
      <c r="Q658" s="80"/>
    </row>
    <row r="659" spans="3:17">
      <c r="C659" s="81"/>
      <c r="D659" s="81"/>
      <c r="E659" s="81"/>
      <c r="F659" s="108"/>
      <c r="G659" s="108"/>
      <c r="H659" s="108"/>
      <c r="I659" s="108"/>
      <c r="J659" s="108"/>
      <c r="K659" s="109"/>
      <c r="L659" s="108"/>
      <c r="M659" s="109"/>
      <c r="N659" s="109"/>
      <c r="O659" s="109"/>
      <c r="P659" s="109"/>
      <c r="Q659" s="80"/>
    </row>
    <row r="660" spans="3:17">
      <c r="C660" s="81"/>
      <c r="D660" s="81"/>
      <c r="E660" s="81"/>
      <c r="F660" s="108"/>
      <c r="G660" s="108"/>
      <c r="H660" s="108"/>
      <c r="I660" s="108"/>
      <c r="J660" s="108"/>
      <c r="K660" s="109"/>
      <c r="L660" s="108"/>
      <c r="M660" s="109"/>
      <c r="N660" s="109"/>
      <c r="O660" s="109"/>
      <c r="P660" s="109"/>
      <c r="Q660" s="80"/>
    </row>
    <row r="661" spans="3:17">
      <c r="C661" s="81"/>
      <c r="D661" s="81"/>
      <c r="E661" s="81"/>
      <c r="F661" s="108"/>
      <c r="G661" s="108"/>
      <c r="H661" s="108"/>
      <c r="I661" s="108"/>
      <c r="J661" s="108"/>
      <c r="K661" s="109"/>
      <c r="L661" s="108"/>
      <c r="M661" s="109"/>
      <c r="N661" s="109"/>
      <c r="O661" s="109"/>
      <c r="P661" s="109"/>
      <c r="Q661" s="80"/>
    </row>
    <row r="662" spans="3:17">
      <c r="C662" s="81"/>
      <c r="D662" s="81"/>
      <c r="E662" s="81"/>
      <c r="F662" s="108"/>
      <c r="G662" s="108"/>
      <c r="H662" s="108"/>
      <c r="I662" s="108"/>
      <c r="J662" s="108"/>
      <c r="K662" s="109"/>
      <c r="L662" s="108"/>
      <c r="M662" s="109"/>
      <c r="N662" s="109"/>
      <c r="O662" s="109"/>
      <c r="P662" s="109"/>
      <c r="Q662" s="80"/>
    </row>
    <row r="663" spans="3:17">
      <c r="C663" s="81"/>
      <c r="D663" s="81"/>
      <c r="E663" s="81"/>
      <c r="F663" s="108"/>
      <c r="G663" s="108"/>
      <c r="H663" s="108"/>
      <c r="I663" s="108"/>
      <c r="J663" s="108"/>
      <c r="K663" s="109"/>
      <c r="L663" s="108"/>
      <c r="M663" s="109"/>
      <c r="N663" s="109"/>
      <c r="O663" s="109"/>
      <c r="P663" s="109"/>
      <c r="Q663" s="80"/>
    </row>
    <row r="664" spans="3:17">
      <c r="C664" s="81"/>
      <c r="D664" s="81"/>
      <c r="E664" s="81"/>
      <c r="F664" s="108"/>
      <c r="G664" s="108"/>
      <c r="H664" s="108"/>
      <c r="I664" s="108"/>
      <c r="J664" s="108"/>
      <c r="K664" s="109"/>
      <c r="L664" s="108"/>
      <c r="M664" s="109"/>
      <c r="N664" s="109"/>
      <c r="O664" s="109"/>
      <c r="P664" s="109"/>
      <c r="Q664" s="80"/>
    </row>
    <row r="665" spans="3:17">
      <c r="C665" s="81"/>
      <c r="D665" s="81"/>
      <c r="E665" s="81"/>
      <c r="F665" s="108"/>
      <c r="G665" s="108"/>
      <c r="H665" s="108"/>
      <c r="I665" s="108"/>
      <c r="J665" s="108"/>
      <c r="K665" s="109"/>
      <c r="L665" s="108"/>
      <c r="M665" s="109"/>
      <c r="N665" s="109"/>
      <c r="O665" s="109"/>
      <c r="P665" s="109"/>
      <c r="Q665" s="80"/>
    </row>
    <row r="666" spans="3:17">
      <c r="C666" s="81"/>
      <c r="D666" s="81"/>
      <c r="E666" s="81"/>
      <c r="F666" s="108"/>
      <c r="G666" s="108"/>
      <c r="H666" s="108"/>
      <c r="I666" s="108"/>
      <c r="J666" s="108"/>
      <c r="K666" s="109"/>
      <c r="L666" s="108"/>
      <c r="M666" s="109"/>
      <c r="N666" s="109"/>
      <c r="O666" s="109"/>
      <c r="P666" s="109"/>
      <c r="Q666" s="80"/>
    </row>
    <row r="667" spans="3:17">
      <c r="C667" s="81"/>
      <c r="D667" s="81"/>
      <c r="E667" s="81"/>
      <c r="F667" s="108"/>
      <c r="G667" s="108"/>
      <c r="H667" s="108"/>
      <c r="I667" s="108"/>
      <c r="J667" s="108"/>
      <c r="K667" s="109"/>
      <c r="L667" s="108"/>
      <c r="M667" s="109"/>
      <c r="N667" s="109"/>
      <c r="O667" s="109"/>
      <c r="P667" s="109"/>
      <c r="Q667" s="80"/>
    </row>
    <row r="668" spans="3:17">
      <c r="C668" s="81"/>
      <c r="D668" s="81"/>
      <c r="E668" s="81"/>
      <c r="F668" s="108"/>
      <c r="G668" s="108"/>
      <c r="H668" s="108"/>
      <c r="I668" s="108"/>
      <c r="J668" s="108"/>
      <c r="K668" s="109"/>
      <c r="L668" s="108"/>
      <c r="M668" s="109"/>
      <c r="N668" s="109"/>
      <c r="O668" s="109"/>
      <c r="P668" s="109"/>
      <c r="Q668" s="80"/>
    </row>
    <row r="669" spans="3:17">
      <c r="C669" s="81"/>
      <c r="D669" s="81"/>
      <c r="E669" s="81"/>
      <c r="F669" s="108"/>
      <c r="G669" s="108"/>
      <c r="H669" s="108"/>
      <c r="I669" s="108"/>
      <c r="J669" s="108"/>
      <c r="K669" s="109"/>
      <c r="L669" s="108"/>
      <c r="M669" s="109"/>
      <c r="N669" s="109"/>
      <c r="O669" s="109"/>
      <c r="P669" s="109"/>
      <c r="Q669" s="80"/>
    </row>
    <row r="670" spans="3:17">
      <c r="C670" s="81"/>
      <c r="D670" s="81"/>
      <c r="E670" s="81"/>
      <c r="F670" s="108"/>
      <c r="G670" s="108"/>
      <c r="H670" s="108"/>
      <c r="I670" s="108"/>
      <c r="J670" s="108"/>
      <c r="K670" s="109"/>
      <c r="L670" s="108"/>
      <c r="M670" s="109"/>
      <c r="N670" s="109"/>
      <c r="O670" s="109"/>
      <c r="P670" s="109"/>
      <c r="Q670" s="80"/>
    </row>
    <row r="671" spans="3:17">
      <c r="C671" s="81"/>
      <c r="D671" s="81"/>
      <c r="E671" s="81"/>
      <c r="F671" s="108"/>
      <c r="G671" s="108"/>
      <c r="H671" s="108"/>
      <c r="I671" s="108"/>
      <c r="J671" s="108"/>
      <c r="K671" s="109"/>
      <c r="L671" s="108"/>
      <c r="M671" s="109"/>
      <c r="N671" s="109"/>
      <c r="O671" s="109"/>
      <c r="P671" s="109"/>
      <c r="Q671" s="80"/>
    </row>
    <row r="672" spans="3:17">
      <c r="C672" s="81"/>
      <c r="D672" s="81"/>
      <c r="E672" s="81"/>
      <c r="F672" s="108"/>
      <c r="G672" s="108"/>
      <c r="H672" s="108"/>
      <c r="I672" s="108"/>
      <c r="J672" s="108"/>
      <c r="K672" s="109"/>
      <c r="L672" s="108"/>
      <c r="M672" s="109"/>
      <c r="N672" s="109"/>
      <c r="O672" s="109"/>
      <c r="P672" s="109"/>
      <c r="Q672" s="80"/>
    </row>
    <row r="673" spans="3:17">
      <c r="C673" s="81"/>
      <c r="D673" s="81"/>
      <c r="E673" s="81"/>
      <c r="F673" s="108"/>
      <c r="G673" s="108"/>
      <c r="H673" s="108"/>
      <c r="I673" s="108"/>
      <c r="J673" s="108"/>
      <c r="K673" s="109"/>
      <c r="L673" s="108"/>
      <c r="M673" s="109"/>
      <c r="N673" s="109"/>
      <c r="O673" s="109"/>
      <c r="P673" s="109"/>
      <c r="Q673" s="80"/>
    </row>
    <row r="674" spans="3:17">
      <c r="C674" s="81"/>
      <c r="D674" s="81"/>
      <c r="E674" s="81"/>
      <c r="F674" s="108"/>
      <c r="G674" s="108"/>
      <c r="H674" s="108"/>
      <c r="I674" s="108"/>
      <c r="J674" s="108"/>
      <c r="K674" s="109"/>
      <c r="L674" s="108"/>
      <c r="M674" s="109"/>
      <c r="N674" s="109"/>
      <c r="O674" s="109"/>
      <c r="P674" s="109"/>
      <c r="Q674" s="80"/>
    </row>
    <row r="675" spans="3:17">
      <c r="C675" s="81"/>
      <c r="D675" s="81"/>
      <c r="E675" s="81"/>
      <c r="F675" s="108"/>
      <c r="G675" s="108"/>
      <c r="H675" s="108"/>
      <c r="I675" s="108"/>
      <c r="J675" s="108"/>
      <c r="K675" s="109"/>
      <c r="L675" s="108"/>
      <c r="M675" s="109"/>
      <c r="N675" s="109"/>
      <c r="O675" s="109"/>
      <c r="P675" s="109"/>
      <c r="Q675" s="80"/>
    </row>
    <row r="676" spans="3:17">
      <c r="C676" s="81"/>
      <c r="D676" s="81"/>
      <c r="E676" s="81"/>
      <c r="F676" s="108"/>
      <c r="G676" s="108"/>
      <c r="H676" s="108"/>
      <c r="I676" s="108"/>
      <c r="J676" s="108"/>
      <c r="K676" s="109"/>
      <c r="L676" s="108"/>
      <c r="M676" s="109"/>
      <c r="N676" s="109"/>
      <c r="O676" s="109"/>
      <c r="P676" s="109"/>
      <c r="Q676" s="80"/>
    </row>
    <row r="677" spans="3:17">
      <c r="C677" s="81"/>
      <c r="D677" s="81"/>
      <c r="E677" s="81"/>
      <c r="F677" s="108"/>
      <c r="G677" s="108"/>
      <c r="H677" s="108"/>
      <c r="I677" s="108"/>
      <c r="J677" s="108"/>
      <c r="K677" s="109"/>
      <c r="L677" s="108"/>
      <c r="M677" s="109"/>
      <c r="N677" s="109"/>
      <c r="O677" s="109"/>
      <c r="P677" s="109"/>
      <c r="Q677" s="80"/>
    </row>
    <row r="678" spans="3:17">
      <c r="C678" s="81"/>
      <c r="D678" s="81"/>
      <c r="E678" s="81"/>
      <c r="F678" s="108"/>
      <c r="G678" s="108"/>
      <c r="H678" s="108"/>
      <c r="I678" s="108"/>
      <c r="J678" s="108"/>
      <c r="K678" s="109"/>
      <c r="L678" s="108"/>
      <c r="M678" s="109"/>
      <c r="N678" s="109"/>
      <c r="O678" s="109"/>
      <c r="P678" s="109"/>
      <c r="Q678" s="80"/>
    </row>
    <row r="679" spans="3:17">
      <c r="C679" s="81"/>
      <c r="D679" s="81"/>
      <c r="E679" s="81"/>
      <c r="F679" s="108"/>
      <c r="G679" s="108"/>
      <c r="H679" s="108"/>
      <c r="I679" s="108"/>
      <c r="J679" s="108"/>
      <c r="K679" s="109"/>
      <c r="L679" s="108"/>
      <c r="M679" s="109"/>
      <c r="N679" s="109"/>
      <c r="O679" s="109"/>
      <c r="P679" s="109"/>
      <c r="Q679" s="80"/>
    </row>
    <row r="680" spans="3:17">
      <c r="C680" s="81"/>
      <c r="D680" s="81"/>
      <c r="E680" s="81"/>
      <c r="F680" s="108"/>
      <c r="G680" s="108"/>
      <c r="H680" s="108"/>
      <c r="I680" s="108"/>
      <c r="J680" s="108"/>
      <c r="K680" s="109"/>
      <c r="L680" s="108"/>
      <c r="M680" s="109"/>
      <c r="N680" s="109"/>
      <c r="O680" s="109"/>
      <c r="P680" s="109"/>
      <c r="Q680" s="80"/>
    </row>
    <row r="681" spans="3:17">
      <c r="C681" s="81"/>
      <c r="D681" s="81"/>
      <c r="E681" s="81"/>
      <c r="F681" s="108"/>
      <c r="G681" s="108"/>
      <c r="H681" s="108"/>
      <c r="I681" s="108"/>
      <c r="J681" s="108"/>
      <c r="K681" s="109"/>
      <c r="L681" s="108"/>
      <c r="M681" s="109"/>
      <c r="N681" s="109"/>
      <c r="O681" s="109"/>
      <c r="P681" s="109"/>
      <c r="Q681" s="80"/>
    </row>
    <row r="682" spans="3:17">
      <c r="C682" s="81"/>
      <c r="D682" s="81"/>
      <c r="E682" s="81"/>
      <c r="F682" s="108"/>
      <c r="G682" s="108"/>
      <c r="H682" s="108"/>
      <c r="I682" s="108"/>
      <c r="J682" s="108"/>
      <c r="K682" s="109"/>
      <c r="L682" s="108"/>
      <c r="M682" s="109"/>
      <c r="N682" s="109"/>
      <c r="O682" s="109"/>
      <c r="P682" s="109"/>
      <c r="Q682" s="80"/>
    </row>
    <row r="683" spans="3:17">
      <c r="C683" s="81"/>
      <c r="D683" s="81"/>
      <c r="E683" s="81"/>
      <c r="F683" s="108"/>
      <c r="G683" s="108"/>
      <c r="H683" s="108"/>
      <c r="I683" s="108"/>
      <c r="J683" s="108"/>
      <c r="K683" s="109"/>
      <c r="L683" s="108"/>
      <c r="M683" s="109"/>
      <c r="N683" s="109"/>
      <c r="O683" s="109"/>
      <c r="P683" s="109"/>
      <c r="Q683" s="80"/>
    </row>
    <row r="684" spans="3:17">
      <c r="C684" s="81"/>
      <c r="D684" s="81"/>
      <c r="E684" s="81"/>
      <c r="F684" s="108"/>
      <c r="G684" s="108"/>
      <c r="H684" s="108"/>
      <c r="I684" s="108"/>
      <c r="J684" s="108"/>
      <c r="K684" s="109"/>
      <c r="L684" s="108"/>
      <c r="M684" s="109"/>
      <c r="N684" s="109"/>
      <c r="O684" s="109"/>
      <c r="P684" s="109"/>
      <c r="Q684" s="80"/>
    </row>
    <row r="685" spans="3:17">
      <c r="C685" s="81"/>
      <c r="D685" s="81"/>
      <c r="E685" s="81"/>
      <c r="F685" s="108"/>
      <c r="G685" s="108"/>
      <c r="H685" s="108"/>
      <c r="I685" s="108"/>
      <c r="J685" s="108"/>
      <c r="K685" s="109"/>
      <c r="L685" s="108"/>
      <c r="M685" s="109"/>
      <c r="N685" s="109"/>
      <c r="O685" s="109"/>
      <c r="P685" s="109"/>
      <c r="Q685" s="80"/>
    </row>
    <row r="686" spans="3:17">
      <c r="C686" s="81"/>
      <c r="D686" s="81"/>
      <c r="E686" s="81"/>
      <c r="F686" s="108"/>
      <c r="G686" s="108"/>
      <c r="H686" s="108"/>
      <c r="I686" s="108"/>
      <c r="J686" s="108"/>
      <c r="K686" s="109"/>
      <c r="L686" s="108"/>
      <c r="M686" s="109"/>
      <c r="N686" s="109"/>
      <c r="O686" s="109"/>
      <c r="P686" s="109"/>
      <c r="Q686" s="80"/>
    </row>
    <row r="687" spans="3:17">
      <c r="C687" s="81"/>
      <c r="D687" s="81"/>
      <c r="E687" s="81"/>
      <c r="F687" s="108"/>
      <c r="G687" s="108"/>
      <c r="H687" s="108"/>
      <c r="I687" s="108"/>
      <c r="J687" s="108"/>
      <c r="K687" s="109"/>
      <c r="L687" s="108"/>
      <c r="M687" s="109"/>
      <c r="N687" s="109"/>
      <c r="O687" s="109"/>
      <c r="P687" s="109"/>
      <c r="Q687" s="80"/>
    </row>
    <row r="688" spans="3:17">
      <c r="C688" s="81"/>
      <c r="D688" s="81"/>
      <c r="E688" s="81"/>
      <c r="F688" s="108"/>
      <c r="G688" s="108"/>
      <c r="H688" s="108"/>
      <c r="I688" s="108"/>
      <c r="J688" s="108"/>
      <c r="K688" s="109"/>
      <c r="L688" s="108"/>
      <c r="M688" s="109"/>
      <c r="N688" s="109"/>
      <c r="O688" s="109"/>
      <c r="P688" s="109"/>
      <c r="Q688" s="80"/>
    </row>
    <row r="689" spans="3:17">
      <c r="C689" s="81"/>
      <c r="D689" s="81"/>
      <c r="E689" s="81"/>
      <c r="F689" s="108"/>
      <c r="G689" s="108"/>
      <c r="H689" s="108"/>
      <c r="I689" s="108"/>
      <c r="J689" s="108"/>
      <c r="K689" s="109"/>
      <c r="L689" s="108"/>
      <c r="M689" s="109"/>
      <c r="N689" s="109"/>
      <c r="O689" s="109"/>
      <c r="P689" s="109"/>
      <c r="Q689" s="80"/>
    </row>
    <row r="690" spans="3:17">
      <c r="C690" s="81"/>
      <c r="D690" s="81"/>
      <c r="E690" s="81"/>
      <c r="F690" s="108"/>
      <c r="G690" s="108"/>
      <c r="H690" s="108"/>
      <c r="I690" s="108"/>
      <c r="J690" s="108"/>
      <c r="K690" s="109"/>
      <c r="L690" s="108"/>
      <c r="M690" s="109"/>
      <c r="N690" s="109"/>
      <c r="O690" s="109"/>
      <c r="P690" s="109"/>
      <c r="Q690" s="80"/>
    </row>
    <row r="691" spans="3:17">
      <c r="C691" s="81"/>
      <c r="D691" s="81"/>
      <c r="E691" s="81"/>
      <c r="F691" s="108"/>
      <c r="G691" s="108"/>
      <c r="H691" s="108"/>
      <c r="I691" s="108"/>
      <c r="J691" s="108"/>
      <c r="K691" s="109"/>
      <c r="L691" s="108"/>
      <c r="M691" s="109"/>
      <c r="N691" s="109"/>
      <c r="O691" s="109"/>
      <c r="P691" s="109"/>
      <c r="Q691" s="80"/>
    </row>
    <row r="692" spans="3:17">
      <c r="C692" s="81"/>
      <c r="D692" s="81"/>
      <c r="E692" s="81"/>
      <c r="F692" s="108"/>
      <c r="G692" s="108"/>
      <c r="H692" s="108"/>
      <c r="I692" s="108"/>
      <c r="J692" s="108"/>
      <c r="K692" s="109"/>
      <c r="L692" s="108"/>
      <c r="M692" s="109"/>
      <c r="N692" s="109"/>
      <c r="O692" s="109"/>
      <c r="P692" s="109"/>
      <c r="Q692" s="80"/>
    </row>
    <row r="693" spans="3:17">
      <c r="C693" s="81"/>
      <c r="D693" s="81"/>
      <c r="E693" s="81"/>
      <c r="F693" s="108"/>
      <c r="G693" s="108"/>
      <c r="H693" s="108"/>
      <c r="I693" s="108"/>
      <c r="J693" s="108"/>
      <c r="K693" s="109"/>
      <c r="L693" s="108"/>
      <c r="M693" s="109"/>
      <c r="N693" s="109"/>
      <c r="O693" s="109"/>
      <c r="P693" s="109"/>
      <c r="Q693" s="80"/>
    </row>
    <row r="694" spans="3:17">
      <c r="C694" s="81"/>
      <c r="D694" s="81"/>
      <c r="E694" s="81"/>
      <c r="F694" s="108"/>
      <c r="G694" s="108"/>
      <c r="H694" s="108"/>
      <c r="I694" s="108"/>
      <c r="J694" s="108"/>
      <c r="K694" s="109"/>
      <c r="L694" s="108"/>
      <c r="M694" s="109"/>
      <c r="N694" s="109"/>
      <c r="O694" s="109"/>
      <c r="P694" s="109"/>
      <c r="Q694" s="80"/>
    </row>
    <row r="695" spans="3:17">
      <c r="C695" s="81"/>
      <c r="D695" s="81"/>
      <c r="E695" s="81"/>
      <c r="F695" s="108"/>
      <c r="G695" s="108"/>
      <c r="H695" s="108"/>
      <c r="I695" s="108"/>
      <c r="J695" s="108"/>
      <c r="K695" s="109"/>
      <c r="L695" s="108"/>
      <c r="M695" s="109"/>
      <c r="N695" s="109"/>
      <c r="O695" s="109"/>
      <c r="P695" s="109"/>
      <c r="Q695" s="80"/>
    </row>
    <row r="696" spans="3:17">
      <c r="C696" s="81"/>
      <c r="D696" s="81"/>
      <c r="E696" s="81"/>
      <c r="F696" s="108"/>
      <c r="G696" s="108"/>
      <c r="H696" s="108"/>
      <c r="I696" s="108"/>
      <c r="J696" s="108"/>
      <c r="K696" s="109"/>
      <c r="L696" s="108"/>
      <c r="M696" s="109"/>
      <c r="N696" s="109"/>
      <c r="O696" s="109"/>
      <c r="P696" s="109"/>
      <c r="Q696" s="80"/>
    </row>
    <row r="697" spans="3:17">
      <c r="C697" s="81"/>
      <c r="D697" s="81"/>
      <c r="E697" s="81"/>
      <c r="F697" s="108"/>
      <c r="G697" s="108"/>
      <c r="H697" s="108"/>
      <c r="I697" s="108"/>
      <c r="J697" s="108"/>
      <c r="K697" s="109"/>
      <c r="L697" s="108"/>
      <c r="M697" s="109"/>
      <c r="N697" s="109"/>
      <c r="O697" s="109"/>
      <c r="P697" s="109"/>
      <c r="Q697" s="80"/>
    </row>
    <row r="698" spans="3:17">
      <c r="C698" s="81"/>
      <c r="D698" s="81"/>
      <c r="E698" s="81"/>
      <c r="F698" s="108"/>
      <c r="G698" s="108"/>
      <c r="H698" s="108"/>
      <c r="I698" s="108"/>
      <c r="J698" s="108"/>
      <c r="K698" s="109"/>
      <c r="L698" s="108"/>
      <c r="M698" s="109"/>
      <c r="N698" s="109"/>
      <c r="O698" s="109"/>
      <c r="P698" s="109"/>
      <c r="Q698" s="80"/>
    </row>
    <row r="699" spans="3:17">
      <c r="C699" s="81"/>
      <c r="D699" s="81"/>
      <c r="E699" s="81"/>
      <c r="F699" s="108"/>
      <c r="G699" s="108"/>
      <c r="H699" s="108"/>
      <c r="I699" s="108"/>
      <c r="J699" s="108"/>
      <c r="K699" s="109"/>
      <c r="L699" s="108"/>
      <c r="M699" s="109"/>
      <c r="N699" s="109"/>
      <c r="O699" s="109"/>
      <c r="P699" s="109"/>
      <c r="Q699" s="80"/>
    </row>
    <row r="700" spans="3:17">
      <c r="C700" s="81"/>
      <c r="D700" s="81"/>
      <c r="E700" s="81"/>
      <c r="F700" s="108"/>
      <c r="G700" s="108"/>
      <c r="H700" s="108"/>
      <c r="I700" s="108"/>
      <c r="J700" s="108"/>
      <c r="K700" s="109"/>
      <c r="L700" s="108"/>
      <c r="M700" s="109"/>
      <c r="N700" s="109"/>
      <c r="O700" s="109"/>
      <c r="P700" s="109"/>
      <c r="Q700" s="80"/>
    </row>
    <row r="701" spans="3:17">
      <c r="C701" s="81"/>
      <c r="D701" s="81"/>
      <c r="E701" s="81"/>
      <c r="F701" s="108"/>
      <c r="G701" s="108"/>
      <c r="H701" s="108"/>
      <c r="I701" s="108"/>
      <c r="J701" s="108"/>
      <c r="K701" s="109"/>
      <c r="L701" s="108"/>
      <c r="M701" s="109"/>
      <c r="N701" s="109"/>
      <c r="O701" s="109"/>
      <c r="P701" s="109"/>
      <c r="Q701" s="80"/>
    </row>
    <row r="702" spans="3:17">
      <c r="C702" s="81"/>
      <c r="D702" s="81"/>
      <c r="E702" s="81"/>
      <c r="F702" s="108"/>
      <c r="G702" s="108"/>
      <c r="H702" s="108"/>
      <c r="I702" s="108"/>
      <c r="J702" s="108"/>
      <c r="K702" s="109"/>
      <c r="L702" s="108"/>
      <c r="M702" s="109"/>
      <c r="N702" s="109"/>
      <c r="O702" s="109"/>
      <c r="P702" s="109"/>
      <c r="Q702" s="80"/>
    </row>
    <row r="703" spans="3:17">
      <c r="C703" s="81"/>
      <c r="D703" s="81"/>
      <c r="E703" s="81"/>
      <c r="F703" s="108"/>
      <c r="G703" s="108"/>
      <c r="H703" s="108"/>
      <c r="I703" s="108"/>
      <c r="J703" s="108"/>
      <c r="K703" s="109"/>
      <c r="L703" s="108"/>
      <c r="M703" s="109"/>
      <c r="N703" s="109"/>
      <c r="O703" s="109"/>
      <c r="P703" s="109"/>
      <c r="Q703" s="80"/>
    </row>
    <row r="704" spans="3:17">
      <c r="C704" s="81"/>
      <c r="D704" s="81"/>
      <c r="E704" s="81"/>
      <c r="F704" s="108"/>
      <c r="G704" s="108"/>
      <c r="H704" s="108"/>
      <c r="I704" s="108"/>
      <c r="J704" s="108"/>
      <c r="K704" s="109"/>
      <c r="L704" s="108"/>
      <c r="M704" s="109"/>
      <c r="N704" s="109"/>
      <c r="O704" s="109"/>
      <c r="P704" s="109"/>
      <c r="Q704" s="80"/>
    </row>
    <row r="705" spans="3:17">
      <c r="C705" s="81"/>
      <c r="D705" s="81"/>
      <c r="E705" s="81"/>
      <c r="F705" s="108"/>
      <c r="G705" s="108"/>
      <c r="H705" s="108"/>
      <c r="I705" s="108"/>
      <c r="J705" s="108"/>
      <c r="K705" s="109"/>
      <c r="L705" s="108"/>
      <c r="M705" s="109"/>
      <c r="N705" s="109"/>
      <c r="O705" s="109"/>
      <c r="P705" s="109"/>
      <c r="Q705" s="80"/>
    </row>
    <row r="706" spans="3:17">
      <c r="C706" s="81"/>
      <c r="D706" s="81"/>
      <c r="E706" s="81"/>
      <c r="F706" s="108"/>
      <c r="G706" s="108"/>
      <c r="H706" s="108"/>
      <c r="I706" s="108"/>
      <c r="J706" s="108"/>
      <c r="K706" s="109"/>
      <c r="L706" s="108"/>
      <c r="M706" s="109"/>
      <c r="N706" s="109"/>
      <c r="O706" s="109"/>
      <c r="P706" s="109"/>
      <c r="Q706" s="80"/>
    </row>
    <row r="707" spans="3:17">
      <c r="C707" s="81"/>
      <c r="D707" s="81"/>
      <c r="E707" s="81"/>
      <c r="F707" s="108"/>
      <c r="G707" s="108"/>
      <c r="H707" s="108"/>
      <c r="I707" s="108"/>
      <c r="J707" s="108"/>
      <c r="K707" s="109"/>
      <c r="L707" s="108"/>
      <c r="M707" s="109"/>
      <c r="N707" s="109"/>
      <c r="O707" s="109"/>
      <c r="P707" s="109"/>
      <c r="Q707" s="80"/>
    </row>
    <row r="708" spans="3:17">
      <c r="C708" s="81"/>
      <c r="D708" s="81"/>
      <c r="E708" s="81"/>
      <c r="F708" s="108"/>
      <c r="G708" s="108"/>
      <c r="H708" s="108"/>
      <c r="I708" s="108"/>
      <c r="J708" s="108"/>
      <c r="K708" s="109"/>
      <c r="L708" s="108"/>
      <c r="M708" s="109"/>
      <c r="N708" s="109"/>
      <c r="O708" s="109"/>
      <c r="P708" s="109"/>
      <c r="Q708" s="80"/>
    </row>
    <row r="709" spans="3:17">
      <c r="C709" s="81"/>
      <c r="D709" s="81"/>
      <c r="E709" s="81"/>
      <c r="F709" s="108"/>
      <c r="G709" s="108"/>
      <c r="H709" s="108"/>
      <c r="I709" s="108"/>
      <c r="J709" s="108"/>
      <c r="K709" s="109"/>
      <c r="L709" s="108"/>
      <c r="M709" s="109"/>
      <c r="N709" s="109"/>
      <c r="O709" s="109"/>
      <c r="P709" s="109"/>
      <c r="Q709" s="80"/>
    </row>
    <row r="710" spans="3:17">
      <c r="C710" s="81"/>
      <c r="D710" s="81"/>
      <c r="E710" s="81"/>
      <c r="F710" s="108"/>
      <c r="G710" s="108"/>
      <c r="H710" s="108"/>
      <c r="I710" s="108"/>
      <c r="J710" s="108"/>
      <c r="K710" s="109"/>
      <c r="L710" s="108"/>
      <c r="M710" s="109"/>
      <c r="N710" s="109"/>
      <c r="O710" s="109"/>
      <c r="P710" s="109"/>
      <c r="Q710" s="80"/>
    </row>
    <row r="711" spans="3:17">
      <c r="C711" s="81"/>
      <c r="D711" s="81"/>
      <c r="E711" s="81"/>
      <c r="F711" s="108"/>
      <c r="G711" s="108"/>
      <c r="H711" s="108"/>
      <c r="I711" s="108"/>
      <c r="J711" s="108"/>
      <c r="K711" s="109"/>
      <c r="L711" s="108"/>
      <c r="M711" s="109"/>
      <c r="N711" s="109"/>
      <c r="O711" s="109"/>
      <c r="P711" s="109"/>
      <c r="Q711" s="80"/>
    </row>
    <row r="712" spans="3:17">
      <c r="C712" s="81"/>
      <c r="D712" s="81"/>
      <c r="E712" s="81"/>
      <c r="F712" s="108"/>
      <c r="G712" s="108"/>
      <c r="H712" s="108"/>
      <c r="I712" s="108"/>
      <c r="J712" s="108"/>
      <c r="K712" s="109"/>
      <c r="L712" s="108"/>
      <c r="M712" s="109"/>
      <c r="N712" s="109"/>
      <c r="O712" s="109"/>
      <c r="P712" s="109"/>
      <c r="Q712" s="80"/>
    </row>
    <row r="713" spans="3:17">
      <c r="C713" s="81"/>
      <c r="D713" s="81"/>
      <c r="E713" s="81"/>
      <c r="K713" s="110"/>
      <c r="M713" s="110"/>
      <c r="N713" s="110"/>
      <c r="O713" s="110"/>
      <c r="P713" s="110"/>
    </row>
    <row r="714" spans="3:17">
      <c r="C714" s="81"/>
      <c r="D714" s="81"/>
      <c r="E714" s="81"/>
      <c r="K714" s="110"/>
      <c r="M714" s="110"/>
      <c r="N714" s="110"/>
      <c r="O714" s="110"/>
      <c r="P714" s="110"/>
    </row>
    <row r="715" spans="3:17">
      <c r="C715" s="81"/>
      <c r="D715" s="81"/>
      <c r="E715" s="81"/>
      <c r="K715" s="110"/>
      <c r="M715" s="110"/>
      <c r="N715" s="110"/>
      <c r="O715" s="110"/>
      <c r="P715" s="110"/>
    </row>
    <row r="716" spans="3:17">
      <c r="C716" s="81"/>
      <c r="D716" s="81"/>
      <c r="E716" s="81"/>
      <c r="K716" s="110"/>
      <c r="M716" s="110"/>
      <c r="N716" s="110"/>
      <c r="O716" s="110"/>
      <c r="P716" s="110"/>
    </row>
    <row r="717" spans="3:17">
      <c r="C717" s="81"/>
      <c r="D717" s="81"/>
      <c r="E717" s="81"/>
      <c r="K717" s="110"/>
      <c r="M717" s="110"/>
      <c r="N717" s="110"/>
      <c r="O717" s="110"/>
      <c r="P717" s="110"/>
    </row>
    <row r="718" spans="3:17">
      <c r="C718" s="81"/>
      <c r="D718" s="81"/>
      <c r="E718" s="81"/>
      <c r="K718" s="110"/>
      <c r="M718" s="110"/>
      <c r="N718" s="110"/>
      <c r="O718" s="110"/>
      <c r="P718" s="110"/>
    </row>
    <row r="719" spans="3:17">
      <c r="C719" s="81"/>
      <c r="D719" s="81"/>
      <c r="E719" s="81"/>
      <c r="K719" s="110"/>
      <c r="M719" s="110"/>
      <c r="N719" s="110"/>
      <c r="O719" s="110"/>
      <c r="P719" s="110"/>
    </row>
    <row r="720" spans="3:17">
      <c r="C720" s="81"/>
      <c r="D720" s="81"/>
      <c r="E720" s="81"/>
      <c r="K720" s="110"/>
      <c r="M720" s="110"/>
      <c r="N720" s="110"/>
      <c r="O720" s="110"/>
      <c r="P720" s="110"/>
    </row>
    <row r="721" spans="3:16">
      <c r="C721" s="81"/>
      <c r="D721" s="81"/>
      <c r="E721" s="81"/>
      <c r="K721" s="110"/>
      <c r="M721" s="110"/>
      <c r="N721" s="110"/>
      <c r="O721" s="110"/>
      <c r="P721" s="110"/>
    </row>
    <row r="722" spans="3:16">
      <c r="C722" s="81"/>
      <c r="D722" s="81"/>
      <c r="E722" s="81"/>
      <c r="K722" s="110"/>
      <c r="M722" s="110"/>
      <c r="N722" s="110"/>
      <c r="O722" s="110"/>
      <c r="P722" s="110"/>
    </row>
    <row r="723" spans="3:16">
      <c r="C723" s="81"/>
      <c r="D723" s="81"/>
      <c r="E723" s="81"/>
      <c r="K723" s="110"/>
      <c r="M723" s="110"/>
      <c r="N723" s="110"/>
      <c r="O723" s="110"/>
      <c r="P723" s="110"/>
    </row>
    <row r="724" spans="3:16">
      <c r="C724" s="81"/>
      <c r="D724" s="81"/>
      <c r="E724" s="81"/>
      <c r="K724" s="110"/>
      <c r="M724" s="110"/>
      <c r="N724" s="110"/>
      <c r="O724" s="110"/>
      <c r="P724" s="110"/>
    </row>
    <row r="725" spans="3:16">
      <c r="C725" s="81"/>
      <c r="D725" s="81"/>
      <c r="E725" s="81"/>
      <c r="K725" s="110"/>
      <c r="M725" s="110"/>
      <c r="N725" s="110"/>
      <c r="O725" s="110"/>
      <c r="P725" s="110"/>
    </row>
    <row r="726" spans="3:16">
      <c r="C726" s="81"/>
      <c r="D726" s="81"/>
      <c r="E726" s="81"/>
      <c r="K726" s="110"/>
      <c r="M726" s="110"/>
      <c r="N726" s="110"/>
      <c r="O726" s="110"/>
      <c r="P726" s="110"/>
    </row>
    <row r="727" spans="3:16">
      <c r="C727" s="81"/>
      <c r="D727" s="81"/>
      <c r="E727" s="81"/>
      <c r="K727" s="110"/>
      <c r="M727" s="110"/>
      <c r="N727" s="110"/>
      <c r="O727" s="110"/>
      <c r="P727" s="110"/>
    </row>
    <row r="728" spans="3:16">
      <c r="C728" s="81"/>
      <c r="D728" s="81"/>
      <c r="E728" s="81"/>
      <c r="K728" s="110"/>
      <c r="M728" s="110"/>
      <c r="N728" s="110"/>
      <c r="O728" s="110"/>
      <c r="P728" s="110"/>
    </row>
    <row r="729" spans="3:16">
      <c r="C729" s="81"/>
      <c r="D729" s="81"/>
      <c r="E729" s="81"/>
      <c r="K729" s="110"/>
      <c r="M729" s="110"/>
      <c r="N729" s="110"/>
      <c r="O729" s="110"/>
      <c r="P729" s="110"/>
    </row>
    <row r="730" spans="3:16">
      <c r="C730" s="81"/>
      <c r="D730" s="81"/>
      <c r="E730" s="81"/>
      <c r="K730" s="110"/>
      <c r="M730" s="110"/>
      <c r="N730" s="110"/>
      <c r="O730" s="110"/>
      <c r="P730" s="110"/>
    </row>
    <row r="731" spans="3:16">
      <c r="C731" s="81"/>
      <c r="D731" s="81"/>
      <c r="E731" s="81"/>
      <c r="K731" s="110"/>
      <c r="M731" s="110"/>
      <c r="N731" s="110"/>
      <c r="O731" s="110"/>
      <c r="P731" s="110"/>
    </row>
    <row r="732" spans="3:16">
      <c r="C732" s="81"/>
      <c r="D732" s="81"/>
      <c r="E732" s="81"/>
      <c r="K732" s="110"/>
      <c r="M732" s="110"/>
      <c r="N732" s="110"/>
      <c r="O732" s="110"/>
      <c r="P732" s="110"/>
    </row>
    <row r="733" spans="3:16">
      <c r="C733" s="81"/>
      <c r="D733" s="81"/>
      <c r="E733" s="81"/>
      <c r="K733" s="110"/>
      <c r="M733" s="110"/>
      <c r="N733" s="110"/>
      <c r="O733" s="110"/>
      <c r="P733" s="110"/>
    </row>
    <row r="734" spans="3:16">
      <c r="C734" s="81"/>
      <c r="D734" s="81"/>
      <c r="E734" s="81"/>
      <c r="K734" s="110"/>
      <c r="M734" s="110"/>
      <c r="N734" s="110"/>
      <c r="O734" s="110"/>
      <c r="P734" s="110"/>
    </row>
    <row r="735" spans="3:16">
      <c r="C735" s="81"/>
      <c r="D735" s="81"/>
      <c r="E735" s="81"/>
      <c r="K735" s="110"/>
      <c r="M735" s="110"/>
      <c r="N735" s="110"/>
      <c r="O735" s="110"/>
      <c r="P735" s="110"/>
    </row>
    <row r="736" spans="3:16">
      <c r="C736" s="81"/>
      <c r="D736" s="81"/>
      <c r="E736" s="81"/>
      <c r="K736" s="110"/>
      <c r="M736" s="110"/>
      <c r="N736" s="110"/>
      <c r="O736" s="110"/>
      <c r="P736" s="110"/>
    </row>
    <row r="737" spans="3:16">
      <c r="C737" s="81"/>
      <c r="D737" s="81"/>
      <c r="E737" s="81"/>
      <c r="K737" s="110"/>
      <c r="M737" s="110"/>
      <c r="N737" s="110"/>
      <c r="O737" s="110"/>
      <c r="P737" s="110"/>
    </row>
    <row r="738" spans="3:16">
      <c r="C738" s="81"/>
      <c r="D738" s="81"/>
      <c r="E738" s="81"/>
      <c r="K738" s="110"/>
      <c r="M738" s="110"/>
      <c r="N738" s="110"/>
      <c r="O738" s="110"/>
      <c r="P738" s="110"/>
    </row>
    <row r="739" spans="3:16">
      <c r="C739" s="81"/>
      <c r="D739" s="81"/>
      <c r="E739" s="81"/>
      <c r="K739" s="110"/>
      <c r="M739" s="110"/>
      <c r="N739" s="110"/>
      <c r="O739" s="110"/>
      <c r="P739" s="110"/>
    </row>
    <row r="740" spans="3:16">
      <c r="C740" s="81"/>
      <c r="D740" s="81"/>
      <c r="E740" s="81"/>
      <c r="K740" s="110"/>
      <c r="M740" s="110"/>
      <c r="N740" s="110"/>
      <c r="O740" s="110"/>
      <c r="P740" s="110"/>
    </row>
    <row r="741" spans="3:16">
      <c r="C741" s="81"/>
      <c r="D741" s="81"/>
      <c r="E741" s="81"/>
      <c r="K741" s="110"/>
      <c r="M741" s="110"/>
      <c r="N741" s="110"/>
      <c r="O741" s="110"/>
      <c r="P741" s="110"/>
    </row>
    <row r="742" spans="3:16">
      <c r="C742" s="81"/>
      <c r="D742" s="81"/>
      <c r="E742" s="81"/>
      <c r="K742" s="110"/>
      <c r="M742" s="110"/>
      <c r="N742" s="110"/>
      <c r="O742" s="110"/>
      <c r="P742" s="110"/>
    </row>
    <row r="743" spans="3:16">
      <c r="C743" s="81"/>
      <c r="D743" s="81"/>
      <c r="E743" s="81"/>
      <c r="K743" s="110"/>
      <c r="M743" s="110"/>
      <c r="N743" s="110"/>
      <c r="O743" s="110"/>
      <c r="P743" s="110"/>
    </row>
    <row r="744" spans="3:16">
      <c r="C744" s="81"/>
      <c r="D744" s="81"/>
      <c r="E744" s="81"/>
      <c r="K744" s="110"/>
      <c r="M744" s="110"/>
      <c r="N744" s="110"/>
      <c r="O744" s="110"/>
      <c r="P744" s="110"/>
    </row>
    <row r="745" spans="3:16">
      <c r="C745" s="81"/>
      <c r="D745" s="81"/>
      <c r="E745" s="81"/>
      <c r="K745" s="110"/>
      <c r="M745" s="110"/>
      <c r="N745" s="110"/>
      <c r="O745" s="110"/>
      <c r="P745" s="110"/>
    </row>
    <row r="746" spans="3:16">
      <c r="C746" s="81"/>
      <c r="D746" s="81"/>
      <c r="E746" s="81"/>
      <c r="K746" s="110"/>
      <c r="M746" s="110"/>
      <c r="N746" s="110"/>
      <c r="O746" s="110"/>
      <c r="P746" s="110"/>
    </row>
    <row r="747" spans="3:16">
      <c r="C747" s="81"/>
      <c r="D747" s="81"/>
      <c r="E747" s="81"/>
      <c r="K747" s="110"/>
      <c r="M747" s="110"/>
      <c r="N747" s="110"/>
      <c r="O747" s="110"/>
      <c r="P747" s="110"/>
    </row>
    <row r="748" spans="3:16">
      <c r="C748" s="81"/>
      <c r="D748" s="81"/>
      <c r="E748" s="81"/>
      <c r="K748" s="110"/>
      <c r="M748" s="110"/>
      <c r="N748" s="110"/>
      <c r="O748" s="110"/>
      <c r="P748" s="110"/>
    </row>
    <row r="749" spans="3:16">
      <c r="C749" s="81"/>
      <c r="D749" s="81"/>
      <c r="E749" s="81"/>
      <c r="K749" s="110"/>
      <c r="M749" s="110"/>
      <c r="N749" s="110"/>
      <c r="O749" s="110"/>
      <c r="P749" s="110"/>
    </row>
    <row r="750" spans="3:16">
      <c r="C750" s="81"/>
      <c r="D750" s="81"/>
      <c r="E750" s="81"/>
      <c r="K750" s="110"/>
      <c r="M750" s="110"/>
      <c r="N750" s="110"/>
      <c r="O750" s="110"/>
      <c r="P750" s="110"/>
    </row>
    <row r="751" spans="3:16">
      <c r="C751" s="81"/>
      <c r="D751" s="81"/>
      <c r="E751" s="81"/>
      <c r="K751" s="110"/>
      <c r="M751" s="110"/>
      <c r="N751" s="110"/>
      <c r="O751" s="110"/>
      <c r="P751" s="110"/>
    </row>
    <row r="752" spans="3:16">
      <c r="C752" s="81"/>
      <c r="D752" s="81"/>
      <c r="E752" s="81"/>
      <c r="K752" s="110"/>
      <c r="M752" s="110"/>
      <c r="N752" s="110"/>
      <c r="O752" s="110"/>
      <c r="P752" s="110"/>
    </row>
    <row r="753" spans="3:16">
      <c r="C753" s="81"/>
      <c r="D753" s="81"/>
      <c r="E753" s="81"/>
      <c r="K753" s="110"/>
      <c r="M753" s="110"/>
      <c r="N753" s="110"/>
      <c r="O753" s="110"/>
      <c r="P753" s="110"/>
    </row>
    <row r="754" spans="3:16">
      <c r="C754" s="81"/>
      <c r="D754" s="81"/>
      <c r="E754" s="81"/>
      <c r="K754" s="110"/>
      <c r="M754" s="110"/>
      <c r="N754" s="110"/>
      <c r="O754" s="110"/>
      <c r="P754" s="110"/>
    </row>
    <row r="755" spans="3:16">
      <c r="C755" s="81"/>
      <c r="D755" s="81"/>
      <c r="E755" s="81"/>
      <c r="K755" s="110"/>
      <c r="M755" s="110"/>
      <c r="N755" s="110"/>
      <c r="O755" s="110"/>
      <c r="P755" s="110"/>
    </row>
    <row r="756" spans="3:16">
      <c r="C756" s="81"/>
      <c r="D756" s="81"/>
      <c r="E756" s="81"/>
      <c r="K756" s="110"/>
      <c r="M756" s="110"/>
      <c r="N756" s="110"/>
      <c r="O756" s="110"/>
      <c r="P756" s="110"/>
    </row>
    <row r="757" spans="3:16">
      <c r="C757" s="81"/>
      <c r="D757" s="81"/>
      <c r="E757" s="81"/>
      <c r="K757" s="110"/>
      <c r="M757" s="110"/>
      <c r="N757" s="110"/>
      <c r="O757" s="110"/>
      <c r="P757" s="110"/>
    </row>
    <row r="758" spans="3:16">
      <c r="C758" s="81"/>
      <c r="D758" s="81"/>
      <c r="E758" s="81"/>
      <c r="K758" s="110"/>
      <c r="M758" s="110"/>
      <c r="N758" s="110"/>
      <c r="O758" s="110"/>
      <c r="P758" s="110"/>
    </row>
    <row r="759" spans="3:16">
      <c r="C759" s="81"/>
      <c r="D759" s="81"/>
      <c r="E759" s="81"/>
      <c r="K759" s="110"/>
      <c r="M759" s="110"/>
      <c r="N759" s="110"/>
      <c r="O759" s="110"/>
      <c r="P759" s="110"/>
    </row>
    <row r="760" spans="3:16">
      <c r="C760" s="81"/>
      <c r="D760" s="81"/>
      <c r="E760" s="81"/>
      <c r="K760" s="110"/>
      <c r="M760" s="110"/>
      <c r="N760" s="110"/>
      <c r="O760" s="110"/>
      <c r="P760" s="110"/>
    </row>
    <row r="761" spans="3:16">
      <c r="C761" s="81"/>
      <c r="D761" s="81"/>
      <c r="E761" s="81"/>
      <c r="K761" s="110"/>
      <c r="M761" s="110"/>
      <c r="N761" s="110"/>
      <c r="O761" s="110"/>
      <c r="P761" s="110"/>
    </row>
    <row r="762" spans="3:16">
      <c r="C762" s="81"/>
      <c r="D762" s="81"/>
      <c r="E762" s="81"/>
      <c r="K762" s="110"/>
      <c r="M762" s="110"/>
      <c r="N762" s="110"/>
      <c r="O762" s="110"/>
      <c r="P762" s="110"/>
    </row>
    <row r="763" spans="3:16">
      <c r="C763" s="81"/>
      <c r="D763" s="81"/>
      <c r="E763" s="81"/>
      <c r="K763" s="110"/>
      <c r="M763" s="110"/>
      <c r="N763" s="110"/>
      <c r="O763" s="110"/>
      <c r="P763" s="110"/>
    </row>
    <row r="764" spans="3:16">
      <c r="C764" s="81"/>
      <c r="D764" s="81"/>
      <c r="E764" s="81"/>
      <c r="K764" s="110"/>
      <c r="M764" s="110"/>
      <c r="N764" s="110"/>
      <c r="O764" s="110"/>
      <c r="P764" s="110"/>
    </row>
    <row r="765" spans="3:16">
      <c r="C765" s="81"/>
      <c r="D765" s="81"/>
      <c r="E765" s="81"/>
      <c r="K765" s="110"/>
      <c r="M765" s="110"/>
      <c r="N765" s="110"/>
      <c r="O765" s="110"/>
      <c r="P765" s="110"/>
    </row>
    <row r="766" spans="3:16">
      <c r="C766" s="81"/>
      <c r="D766" s="81"/>
      <c r="E766" s="81"/>
      <c r="K766" s="110"/>
      <c r="M766" s="110"/>
      <c r="N766" s="110"/>
      <c r="O766" s="110"/>
      <c r="P766" s="110"/>
    </row>
    <row r="767" spans="3:16">
      <c r="C767" s="81"/>
      <c r="D767" s="81"/>
      <c r="E767" s="81"/>
      <c r="K767" s="110"/>
      <c r="M767" s="110"/>
      <c r="N767" s="110"/>
      <c r="O767" s="110"/>
      <c r="P767" s="110"/>
    </row>
    <row r="768" spans="3:16">
      <c r="C768" s="81"/>
      <c r="D768" s="81"/>
      <c r="E768" s="81"/>
      <c r="K768" s="110"/>
      <c r="M768" s="110"/>
      <c r="N768" s="110"/>
      <c r="O768" s="110"/>
      <c r="P768" s="110"/>
    </row>
    <row r="769" spans="3:16">
      <c r="C769" s="81"/>
      <c r="D769" s="81"/>
      <c r="E769" s="81"/>
      <c r="K769" s="110"/>
      <c r="M769" s="110"/>
      <c r="N769" s="110"/>
      <c r="O769" s="110"/>
      <c r="P769" s="110"/>
    </row>
    <row r="770" spans="3:16">
      <c r="C770" s="81"/>
      <c r="D770" s="81"/>
      <c r="E770" s="81"/>
      <c r="K770" s="110"/>
      <c r="M770" s="110"/>
      <c r="N770" s="110"/>
      <c r="O770" s="110"/>
      <c r="P770" s="110"/>
    </row>
    <row r="771" spans="3:16">
      <c r="C771" s="81"/>
      <c r="D771" s="81"/>
      <c r="E771" s="81"/>
      <c r="K771" s="110"/>
      <c r="M771" s="110"/>
      <c r="N771" s="110"/>
      <c r="O771" s="110"/>
      <c r="P771" s="110"/>
    </row>
    <row r="772" spans="3:16">
      <c r="C772" s="81"/>
      <c r="D772" s="81"/>
      <c r="E772" s="81"/>
      <c r="K772" s="110"/>
      <c r="M772" s="110"/>
      <c r="N772" s="110"/>
      <c r="O772" s="110"/>
      <c r="P772" s="110"/>
    </row>
    <row r="773" spans="3:16">
      <c r="C773" s="81"/>
      <c r="D773" s="81"/>
      <c r="E773" s="81"/>
      <c r="K773" s="110"/>
      <c r="M773" s="110"/>
      <c r="N773" s="110"/>
      <c r="O773" s="110"/>
      <c r="P773" s="110"/>
    </row>
    <row r="774" spans="3:16">
      <c r="C774" s="81"/>
      <c r="D774" s="81"/>
      <c r="E774" s="81"/>
      <c r="K774" s="110"/>
      <c r="M774" s="110"/>
      <c r="N774" s="110"/>
      <c r="O774" s="110"/>
      <c r="P774" s="110"/>
    </row>
    <row r="775" spans="3:16">
      <c r="C775" s="81"/>
      <c r="D775" s="81"/>
      <c r="E775" s="81"/>
      <c r="K775" s="110"/>
      <c r="M775" s="110"/>
      <c r="N775" s="110"/>
      <c r="O775" s="110"/>
      <c r="P775" s="110"/>
    </row>
    <row r="776" spans="3:16">
      <c r="C776" s="81"/>
      <c r="D776" s="81"/>
      <c r="E776" s="81"/>
      <c r="K776" s="110"/>
      <c r="M776" s="110"/>
      <c r="N776" s="110"/>
      <c r="O776" s="110"/>
      <c r="P776" s="110"/>
    </row>
    <row r="777" spans="3:16">
      <c r="C777" s="81"/>
      <c r="D777" s="81"/>
      <c r="E777" s="81"/>
      <c r="K777" s="110"/>
      <c r="M777" s="110"/>
      <c r="N777" s="110"/>
      <c r="O777" s="110"/>
      <c r="P777" s="110"/>
    </row>
    <row r="778" spans="3:16">
      <c r="C778" s="81"/>
      <c r="D778" s="81"/>
      <c r="E778" s="81"/>
      <c r="K778" s="110"/>
      <c r="M778" s="110"/>
      <c r="N778" s="110"/>
      <c r="O778" s="110"/>
      <c r="P778" s="110"/>
    </row>
    <row r="779" spans="3:16">
      <c r="C779" s="81"/>
      <c r="D779" s="81"/>
      <c r="E779" s="81"/>
      <c r="K779" s="110"/>
      <c r="M779" s="110"/>
      <c r="N779" s="110"/>
      <c r="O779" s="110"/>
      <c r="P779" s="110"/>
    </row>
    <row r="780" spans="3:16">
      <c r="C780" s="81"/>
      <c r="D780" s="81"/>
      <c r="E780" s="81"/>
      <c r="K780" s="110"/>
      <c r="M780" s="110"/>
      <c r="N780" s="110"/>
      <c r="O780" s="110"/>
      <c r="P780" s="110"/>
    </row>
    <row r="781" spans="3:16">
      <c r="C781" s="81"/>
      <c r="D781" s="81"/>
      <c r="E781" s="81"/>
      <c r="K781" s="110"/>
      <c r="M781" s="110"/>
      <c r="N781" s="110"/>
      <c r="O781" s="110"/>
      <c r="P781" s="110"/>
    </row>
    <row r="782" spans="3:16">
      <c r="C782" s="81"/>
      <c r="D782" s="81"/>
      <c r="E782" s="81"/>
      <c r="K782" s="110"/>
      <c r="M782" s="110"/>
      <c r="N782" s="110"/>
      <c r="O782" s="110"/>
      <c r="P782" s="110"/>
    </row>
    <row r="783" spans="3:16">
      <c r="C783" s="81"/>
      <c r="D783" s="81"/>
      <c r="E783" s="81"/>
      <c r="K783" s="110"/>
      <c r="M783" s="110"/>
      <c r="N783" s="110"/>
      <c r="O783" s="110"/>
      <c r="P783" s="110"/>
    </row>
    <row r="784" spans="3:16">
      <c r="C784" s="81"/>
      <c r="D784" s="81"/>
      <c r="E784" s="81"/>
      <c r="K784" s="110"/>
      <c r="M784" s="110"/>
      <c r="N784" s="110"/>
      <c r="O784" s="110"/>
      <c r="P784" s="110"/>
    </row>
    <row r="785" spans="3:16">
      <c r="C785" s="81"/>
      <c r="D785" s="81"/>
      <c r="E785" s="81"/>
      <c r="K785" s="110"/>
      <c r="M785" s="110"/>
      <c r="N785" s="110"/>
      <c r="O785" s="110"/>
      <c r="P785" s="110"/>
    </row>
    <row r="786" spans="3:16">
      <c r="C786" s="81"/>
      <c r="D786" s="81"/>
      <c r="E786" s="81"/>
      <c r="K786" s="110"/>
      <c r="M786" s="110"/>
      <c r="N786" s="110"/>
      <c r="O786" s="110"/>
      <c r="P786" s="110"/>
    </row>
    <row r="787" spans="3:16">
      <c r="C787" s="81"/>
      <c r="D787" s="81"/>
      <c r="E787" s="81"/>
      <c r="K787" s="110"/>
      <c r="M787" s="110"/>
      <c r="N787" s="110"/>
      <c r="O787" s="110"/>
      <c r="P787" s="110"/>
    </row>
    <row r="788" spans="3:16">
      <c r="C788" s="81"/>
      <c r="D788" s="81"/>
      <c r="E788" s="81"/>
      <c r="K788" s="110"/>
      <c r="M788" s="110"/>
      <c r="N788" s="110"/>
      <c r="O788" s="110"/>
      <c r="P788" s="110"/>
    </row>
    <row r="789" spans="3:16">
      <c r="C789" s="81"/>
      <c r="D789" s="81"/>
      <c r="E789" s="81"/>
      <c r="K789" s="110"/>
      <c r="M789" s="110"/>
      <c r="N789" s="110"/>
      <c r="O789" s="110"/>
      <c r="P789" s="110"/>
    </row>
    <row r="790" spans="3:16">
      <c r="C790" s="81"/>
      <c r="D790" s="81"/>
      <c r="E790" s="81"/>
      <c r="K790" s="110"/>
      <c r="M790" s="110"/>
      <c r="N790" s="110"/>
      <c r="O790" s="110"/>
      <c r="P790" s="110"/>
    </row>
    <row r="791" spans="3:16">
      <c r="C791" s="81"/>
      <c r="D791" s="81"/>
      <c r="E791" s="81"/>
      <c r="K791" s="110"/>
      <c r="M791" s="110"/>
      <c r="N791" s="110"/>
      <c r="O791" s="110"/>
      <c r="P791" s="110"/>
    </row>
    <row r="792" spans="3:16">
      <c r="C792" s="81"/>
      <c r="D792" s="81"/>
      <c r="E792" s="81"/>
      <c r="K792" s="110"/>
      <c r="M792" s="110"/>
      <c r="N792" s="110"/>
      <c r="O792" s="110"/>
      <c r="P792" s="110"/>
    </row>
    <row r="793" spans="3:16">
      <c r="C793" s="81"/>
      <c r="D793" s="81"/>
      <c r="E793" s="81"/>
      <c r="K793" s="110"/>
      <c r="M793" s="110"/>
      <c r="N793" s="110"/>
      <c r="O793" s="110"/>
      <c r="P793" s="110"/>
    </row>
    <row r="794" spans="3:16">
      <c r="C794" s="81"/>
      <c r="D794" s="81"/>
      <c r="E794" s="81"/>
      <c r="K794" s="110"/>
      <c r="M794" s="110"/>
      <c r="N794" s="110"/>
      <c r="O794" s="110"/>
      <c r="P794" s="110"/>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74"/>
  <sheetViews>
    <sheetView showGridLines="0" tabSelected="1" zoomScale="115" zoomScaleNormal="115" zoomScalePageLayoutView="53" workbookViewId="0">
      <pane ySplit="6" topLeftCell="A7" activePane="bottomLeft" state="frozen"/>
      <selection activeCell="A12" sqref="A12"/>
      <selection pane="bottomLeft" activeCell="D10" sqref="D10"/>
    </sheetView>
  </sheetViews>
  <sheetFormatPr baseColWidth="10" defaultColWidth="11.42578125" defaultRowHeight="12"/>
  <cols>
    <col min="1" max="1" width="5.85546875" style="228" customWidth="1"/>
    <col min="2" max="2" width="4.140625" style="214" customWidth="1"/>
    <col min="3" max="3" width="6.42578125" style="214" customWidth="1"/>
    <col min="4" max="4" width="18.140625" style="214" customWidth="1"/>
    <col min="5" max="5" width="31" style="231" customWidth="1"/>
    <col min="6" max="6" width="26.7109375" style="214" customWidth="1"/>
    <col min="7" max="7" width="15.42578125" style="214" customWidth="1"/>
    <col min="8" max="8" width="29.140625" style="214" customWidth="1"/>
    <col min="9" max="9" width="17.7109375" style="214" customWidth="1"/>
    <col min="10" max="10" width="25.140625" style="214" customWidth="1"/>
    <col min="11" max="11" width="16.140625" style="214" customWidth="1"/>
    <col min="12" max="12" width="25.42578125" style="214" customWidth="1"/>
    <col min="13" max="13" width="32.140625" style="243" customWidth="1"/>
    <col min="14" max="14" width="21.140625" style="238" customWidth="1"/>
    <col min="15" max="15" width="18.28515625" style="214" customWidth="1"/>
    <col min="16" max="16" width="11.42578125" style="214"/>
    <col min="17" max="17" width="28" style="214" customWidth="1"/>
    <col min="18" max="18" width="15" style="214" bestFit="1" customWidth="1"/>
    <col min="19" max="16384" width="11.42578125" style="214"/>
  </cols>
  <sheetData>
    <row r="1" spans="1:16384" ht="15">
      <c r="A1" s="392" t="s">
        <v>110</v>
      </c>
      <c r="B1" s="392"/>
      <c r="C1" s="392"/>
      <c r="D1" s="392"/>
      <c r="E1" s="392"/>
      <c r="F1" s="392"/>
      <c r="G1" s="392"/>
      <c r="H1" s="392"/>
    </row>
    <row r="2" spans="1:16384" ht="15">
      <c r="A2" s="392" t="s">
        <v>1449</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2"/>
      <c r="CJ2" s="392"/>
      <c r="CK2" s="392"/>
      <c r="CL2" s="392"/>
      <c r="CM2" s="392"/>
      <c r="CN2" s="392"/>
      <c r="CO2" s="392"/>
      <c r="CP2" s="392"/>
      <c r="CQ2" s="392"/>
      <c r="CR2" s="392"/>
      <c r="CS2" s="392"/>
      <c r="CT2" s="392"/>
      <c r="CU2" s="392"/>
      <c r="CV2" s="392"/>
      <c r="CW2" s="392"/>
      <c r="CX2" s="392"/>
      <c r="CY2" s="392"/>
      <c r="CZ2" s="392"/>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c r="EA2" s="392"/>
      <c r="EB2" s="392"/>
      <c r="EC2" s="392"/>
      <c r="ED2" s="392"/>
      <c r="EE2" s="392"/>
      <c r="EF2" s="392"/>
      <c r="EG2" s="392"/>
      <c r="EH2" s="392"/>
      <c r="EI2" s="392"/>
      <c r="EJ2" s="392"/>
      <c r="EK2" s="392"/>
      <c r="EL2" s="392"/>
      <c r="EM2" s="392"/>
      <c r="EN2" s="392"/>
      <c r="EO2" s="392"/>
      <c r="EP2" s="392"/>
      <c r="EQ2" s="392"/>
      <c r="ER2" s="392"/>
      <c r="ES2" s="392"/>
      <c r="ET2" s="392"/>
      <c r="EU2" s="392"/>
      <c r="EV2" s="392"/>
      <c r="EW2" s="392"/>
      <c r="EX2" s="392"/>
      <c r="EY2" s="392"/>
      <c r="EZ2" s="392"/>
      <c r="FA2" s="392"/>
      <c r="FB2" s="392"/>
      <c r="FC2" s="392"/>
      <c r="FD2" s="392"/>
      <c r="FE2" s="392"/>
      <c r="FF2" s="392"/>
      <c r="FG2" s="392"/>
      <c r="FH2" s="392"/>
      <c r="FI2" s="392"/>
      <c r="FJ2" s="392"/>
      <c r="FK2" s="392"/>
      <c r="FL2" s="392"/>
      <c r="FM2" s="392"/>
      <c r="FN2" s="392"/>
      <c r="FO2" s="392"/>
      <c r="FP2" s="392"/>
      <c r="FQ2" s="392"/>
      <c r="FR2" s="392"/>
      <c r="FS2" s="392"/>
      <c r="FT2" s="392"/>
      <c r="FU2" s="392"/>
      <c r="FV2" s="392"/>
      <c r="FW2" s="392"/>
      <c r="FX2" s="392"/>
      <c r="FY2" s="392"/>
      <c r="FZ2" s="392"/>
      <c r="GA2" s="392"/>
      <c r="GB2" s="392"/>
      <c r="GC2" s="392"/>
      <c r="GD2" s="392"/>
      <c r="GE2" s="392"/>
      <c r="GF2" s="392"/>
      <c r="GG2" s="392"/>
      <c r="GH2" s="392"/>
      <c r="GI2" s="392"/>
      <c r="GJ2" s="392"/>
      <c r="GK2" s="392"/>
      <c r="GL2" s="392"/>
      <c r="GM2" s="392"/>
      <c r="GN2" s="392"/>
      <c r="GO2" s="392"/>
      <c r="GP2" s="392"/>
      <c r="GQ2" s="392"/>
      <c r="GR2" s="392"/>
      <c r="GS2" s="392"/>
      <c r="GT2" s="392"/>
      <c r="GU2" s="392"/>
      <c r="GV2" s="392"/>
      <c r="GW2" s="392"/>
      <c r="GX2" s="392"/>
      <c r="GY2" s="392"/>
      <c r="GZ2" s="392"/>
      <c r="HA2" s="392"/>
      <c r="HB2" s="392"/>
      <c r="HC2" s="392"/>
      <c r="HD2" s="392"/>
      <c r="HE2" s="392"/>
      <c r="HF2" s="392"/>
      <c r="HG2" s="392"/>
      <c r="HH2" s="392"/>
      <c r="HI2" s="392"/>
      <c r="HJ2" s="392"/>
      <c r="HK2" s="392"/>
      <c r="HL2" s="392"/>
      <c r="HM2" s="392"/>
      <c r="HN2" s="392"/>
      <c r="HO2" s="392"/>
      <c r="HP2" s="392"/>
      <c r="HQ2" s="392"/>
      <c r="HR2" s="392"/>
      <c r="HS2" s="392"/>
      <c r="HT2" s="392"/>
      <c r="HU2" s="392"/>
      <c r="HV2" s="392"/>
      <c r="HW2" s="392"/>
      <c r="HX2" s="392"/>
      <c r="HY2" s="392"/>
      <c r="HZ2" s="392"/>
      <c r="IA2" s="392"/>
      <c r="IB2" s="392"/>
      <c r="IC2" s="392"/>
      <c r="ID2" s="392"/>
      <c r="IE2" s="392"/>
      <c r="IF2" s="392"/>
      <c r="IG2" s="392"/>
      <c r="IH2" s="392"/>
      <c r="II2" s="392"/>
      <c r="IJ2" s="392"/>
      <c r="IK2" s="392"/>
      <c r="IL2" s="392"/>
      <c r="IM2" s="392"/>
      <c r="IN2" s="392"/>
      <c r="IO2" s="392"/>
      <c r="IP2" s="392"/>
      <c r="IQ2" s="392"/>
      <c r="IR2" s="392"/>
      <c r="IS2" s="392"/>
      <c r="IT2" s="392"/>
      <c r="IU2" s="392"/>
      <c r="IV2" s="392"/>
      <c r="IW2" s="392"/>
      <c r="IX2" s="392"/>
      <c r="IY2" s="392"/>
      <c r="IZ2" s="392"/>
      <c r="JA2" s="392"/>
      <c r="JB2" s="392"/>
      <c r="JC2" s="392"/>
      <c r="JD2" s="392"/>
      <c r="JE2" s="392"/>
      <c r="JF2" s="392"/>
      <c r="JG2" s="392"/>
      <c r="JH2" s="392"/>
      <c r="JI2" s="392"/>
      <c r="JJ2" s="392"/>
      <c r="JK2" s="392"/>
      <c r="JL2" s="392"/>
      <c r="JM2" s="392"/>
      <c r="JN2" s="392"/>
      <c r="JO2" s="392"/>
      <c r="JP2" s="392"/>
      <c r="JQ2" s="392"/>
      <c r="JR2" s="392"/>
      <c r="JS2" s="392"/>
      <c r="JT2" s="392"/>
      <c r="JU2" s="392"/>
      <c r="JV2" s="392"/>
      <c r="JW2" s="392"/>
      <c r="JX2" s="392"/>
      <c r="JY2" s="392"/>
      <c r="JZ2" s="392"/>
      <c r="KA2" s="392"/>
      <c r="KB2" s="392"/>
      <c r="KC2" s="392"/>
      <c r="KD2" s="392"/>
      <c r="KE2" s="392"/>
      <c r="KF2" s="392"/>
      <c r="KG2" s="392"/>
      <c r="KH2" s="392"/>
      <c r="KI2" s="392"/>
      <c r="KJ2" s="392"/>
      <c r="KK2" s="392"/>
      <c r="KL2" s="392"/>
      <c r="KM2" s="392"/>
      <c r="KN2" s="392"/>
      <c r="KO2" s="392"/>
      <c r="KP2" s="392"/>
      <c r="KQ2" s="392"/>
      <c r="KR2" s="392"/>
      <c r="KS2" s="392"/>
      <c r="KT2" s="392"/>
      <c r="KU2" s="392"/>
      <c r="KV2" s="392"/>
      <c r="KW2" s="392"/>
      <c r="KX2" s="392"/>
      <c r="KY2" s="392"/>
      <c r="KZ2" s="392"/>
      <c r="LA2" s="392"/>
      <c r="LB2" s="392"/>
      <c r="LC2" s="392"/>
      <c r="LD2" s="392"/>
      <c r="LE2" s="392"/>
      <c r="LF2" s="392"/>
      <c r="LG2" s="392"/>
      <c r="LH2" s="392"/>
      <c r="LI2" s="392"/>
      <c r="LJ2" s="392"/>
      <c r="LK2" s="392"/>
      <c r="LL2" s="392"/>
      <c r="LM2" s="392"/>
      <c r="LN2" s="392"/>
      <c r="LO2" s="392"/>
      <c r="LP2" s="392"/>
      <c r="LQ2" s="392"/>
      <c r="LR2" s="392"/>
      <c r="LS2" s="392"/>
      <c r="LT2" s="392"/>
      <c r="LU2" s="392"/>
      <c r="LV2" s="392"/>
      <c r="LW2" s="392"/>
      <c r="LX2" s="392"/>
      <c r="LY2" s="392"/>
      <c r="LZ2" s="392"/>
      <c r="MA2" s="392"/>
      <c r="MB2" s="392"/>
      <c r="MC2" s="392"/>
      <c r="MD2" s="392"/>
      <c r="ME2" s="392"/>
      <c r="MF2" s="392"/>
      <c r="MG2" s="392"/>
      <c r="MH2" s="392"/>
      <c r="MI2" s="392"/>
      <c r="MJ2" s="392"/>
      <c r="MK2" s="392"/>
      <c r="ML2" s="392"/>
      <c r="MM2" s="392"/>
      <c r="MN2" s="392"/>
      <c r="MO2" s="392"/>
      <c r="MP2" s="392"/>
      <c r="MQ2" s="392"/>
      <c r="MR2" s="392"/>
      <c r="MS2" s="392"/>
      <c r="MT2" s="392"/>
      <c r="MU2" s="392"/>
      <c r="MV2" s="392"/>
      <c r="MW2" s="392"/>
      <c r="MX2" s="392"/>
      <c r="MY2" s="392"/>
      <c r="MZ2" s="392"/>
      <c r="NA2" s="392"/>
      <c r="NB2" s="392"/>
      <c r="NC2" s="392"/>
      <c r="ND2" s="392"/>
      <c r="NE2" s="392"/>
      <c r="NF2" s="392"/>
      <c r="NG2" s="392"/>
      <c r="NH2" s="392"/>
      <c r="NI2" s="392"/>
      <c r="NJ2" s="392"/>
      <c r="NK2" s="392"/>
      <c r="NL2" s="392"/>
      <c r="NM2" s="392"/>
      <c r="NN2" s="392"/>
      <c r="NO2" s="392"/>
      <c r="NP2" s="392"/>
      <c r="NQ2" s="392"/>
      <c r="NR2" s="392"/>
      <c r="NS2" s="392"/>
      <c r="NT2" s="392"/>
      <c r="NU2" s="392"/>
      <c r="NV2" s="392"/>
      <c r="NW2" s="392"/>
      <c r="NX2" s="392"/>
      <c r="NY2" s="392"/>
      <c r="NZ2" s="392"/>
      <c r="OA2" s="392"/>
      <c r="OB2" s="392"/>
      <c r="OC2" s="392"/>
      <c r="OD2" s="392"/>
      <c r="OE2" s="392"/>
      <c r="OF2" s="392"/>
      <c r="OG2" s="392"/>
      <c r="OH2" s="392"/>
      <c r="OI2" s="392"/>
      <c r="OJ2" s="392"/>
      <c r="OK2" s="392"/>
      <c r="OL2" s="392"/>
      <c r="OM2" s="392"/>
      <c r="ON2" s="392"/>
      <c r="OO2" s="392"/>
      <c r="OP2" s="392"/>
      <c r="OQ2" s="392"/>
      <c r="OR2" s="392"/>
      <c r="OS2" s="392"/>
      <c r="OT2" s="392"/>
      <c r="OU2" s="392"/>
      <c r="OV2" s="392"/>
      <c r="OW2" s="392"/>
      <c r="OX2" s="392"/>
      <c r="OY2" s="392"/>
      <c r="OZ2" s="392"/>
      <c r="PA2" s="392"/>
      <c r="PB2" s="392"/>
      <c r="PC2" s="392"/>
      <c r="PD2" s="392"/>
      <c r="PE2" s="392"/>
      <c r="PF2" s="392"/>
      <c r="PG2" s="392"/>
      <c r="PH2" s="392"/>
      <c r="PI2" s="392"/>
      <c r="PJ2" s="392"/>
      <c r="PK2" s="392"/>
      <c r="PL2" s="392"/>
      <c r="PM2" s="392"/>
      <c r="PN2" s="392"/>
      <c r="PO2" s="392"/>
      <c r="PP2" s="392"/>
      <c r="PQ2" s="392"/>
      <c r="PR2" s="392"/>
      <c r="PS2" s="392"/>
      <c r="PT2" s="392"/>
      <c r="PU2" s="392"/>
      <c r="PV2" s="392"/>
      <c r="PW2" s="392"/>
      <c r="PX2" s="392"/>
      <c r="PY2" s="392"/>
      <c r="PZ2" s="392"/>
      <c r="QA2" s="392"/>
      <c r="QB2" s="392"/>
      <c r="QC2" s="392"/>
      <c r="QD2" s="392"/>
      <c r="QE2" s="392"/>
      <c r="QF2" s="392"/>
      <c r="QG2" s="392"/>
      <c r="QH2" s="392"/>
      <c r="QI2" s="392"/>
      <c r="QJ2" s="392"/>
      <c r="QK2" s="392"/>
      <c r="QL2" s="392"/>
      <c r="QM2" s="392"/>
      <c r="QN2" s="392"/>
      <c r="QO2" s="392"/>
      <c r="QP2" s="392"/>
      <c r="QQ2" s="392"/>
      <c r="QR2" s="392"/>
      <c r="QS2" s="392"/>
      <c r="QT2" s="392"/>
      <c r="QU2" s="392"/>
      <c r="QV2" s="392"/>
      <c r="QW2" s="392"/>
      <c r="QX2" s="392"/>
      <c r="QY2" s="392"/>
      <c r="QZ2" s="392"/>
      <c r="RA2" s="392"/>
      <c r="RB2" s="392"/>
      <c r="RC2" s="392"/>
      <c r="RD2" s="392"/>
      <c r="RE2" s="392"/>
      <c r="RF2" s="392"/>
      <c r="RG2" s="392"/>
      <c r="RH2" s="392"/>
      <c r="RI2" s="392"/>
      <c r="RJ2" s="392"/>
      <c r="RK2" s="392"/>
      <c r="RL2" s="392"/>
      <c r="RM2" s="392"/>
      <c r="RN2" s="392"/>
      <c r="RO2" s="392"/>
      <c r="RP2" s="392"/>
      <c r="RQ2" s="392"/>
      <c r="RR2" s="392"/>
      <c r="RS2" s="392"/>
      <c r="RT2" s="392"/>
      <c r="RU2" s="392"/>
      <c r="RV2" s="392"/>
      <c r="RW2" s="392"/>
      <c r="RX2" s="392"/>
      <c r="RY2" s="392"/>
      <c r="RZ2" s="392"/>
      <c r="SA2" s="392"/>
      <c r="SB2" s="392"/>
      <c r="SC2" s="392"/>
      <c r="SD2" s="392"/>
      <c r="SE2" s="392"/>
      <c r="SF2" s="392"/>
      <c r="SG2" s="392"/>
      <c r="SH2" s="392"/>
      <c r="SI2" s="392"/>
      <c r="SJ2" s="392"/>
      <c r="SK2" s="392"/>
      <c r="SL2" s="392"/>
      <c r="SM2" s="392"/>
      <c r="SN2" s="392"/>
      <c r="SO2" s="392"/>
      <c r="SP2" s="392"/>
      <c r="SQ2" s="392"/>
      <c r="SR2" s="392"/>
      <c r="SS2" s="392"/>
      <c r="ST2" s="392"/>
      <c r="SU2" s="392"/>
      <c r="SV2" s="392"/>
      <c r="SW2" s="392"/>
      <c r="SX2" s="392"/>
      <c r="SY2" s="392"/>
      <c r="SZ2" s="392"/>
      <c r="TA2" s="392"/>
      <c r="TB2" s="392"/>
      <c r="TC2" s="392"/>
      <c r="TD2" s="392"/>
      <c r="TE2" s="392"/>
      <c r="TF2" s="392"/>
      <c r="TG2" s="392"/>
      <c r="TH2" s="392"/>
      <c r="TI2" s="392"/>
      <c r="TJ2" s="392"/>
      <c r="TK2" s="392"/>
      <c r="TL2" s="392"/>
      <c r="TM2" s="392"/>
      <c r="TN2" s="392"/>
      <c r="TO2" s="392"/>
      <c r="TP2" s="392"/>
      <c r="TQ2" s="392"/>
      <c r="TR2" s="392"/>
      <c r="TS2" s="392"/>
      <c r="TT2" s="392"/>
      <c r="TU2" s="392"/>
      <c r="TV2" s="392"/>
      <c r="TW2" s="392"/>
      <c r="TX2" s="392"/>
      <c r="TY2" s="392"/>
      <c r="TZ2" s="392"/>
      <c r="UA2" s="392"/>
      <c r="UB2" s="392"/>
      <c r="UC2" s="392"/>
      <c r="UD2" s="392"/>
      <c r="UE2" s="392"/>
      <c r="UF2" s="392"/>
      <c r="UG2" s="392"/>
      <c r="UH2" s="392"/>
      <c r="UI2" s="392"/>
      <c r="UJ2" s="392"/>
      <c r="UK2" s="392"/>
      <c r="UL2" s="392"/>
      <c r="UM2" s="392"/>
      <c r="UN2" s="392"/>
      <c r="UO2" s="392"/>
      <c r="UP2" s="392"/>
      <c r="UQ2" s="392"/>
      <c r="UR2" s="392"/>
      <c r="US2" s="392"/>
      <c r="UT2" s="392"/>
      <c r="UU2" s="392"/>
      <c r="UV2" s="392"/>
      <c r="UW2" s="392"/>
      <c r="UX2" s="392"/>
      <c r="UY2" s="392"/>
      <c r="UZ2" s="392"/>
      <c r="VA2" s="392"/>
      <c r="VB2" s="392"/>
      <c r="VC2" s="392"/>
      <c r="VD2" s="392"/>
      <c r="VE2" s="392"/>
      <c r="VF2" s="392"/>
      <c r="VG2" s="392"/>
      <c r="VH2" s="392"/>
      <c r="VI2" s="392"/>
      <c r="VJ2" s="392"/>
      <c r="VK2" s="392"/>
      <c r="VL2" s="392"/>
      <c r="VM2" s="392"/>
      <c r="VN2" s="392"/>
      <c r="VO2" s="392"/>
      <c r="VP2" s="392"/>
      <c r="VQ2" s="392"/>
      <c r="VR2" s="392"/>
      <c r="VS2" s="392"/>
      <c r="VT2" s="392"/>
      <c r="VU2" s="392"/>
      <c r="VV2" s="392"/>
      <c r="VW2" s="392"/>
      <c r="VX2" s="392"/>
      <c r="VY2" s="392"/>
      <c r="VZ2" s="392"/>
      <c r="WA2" s="392"/>
      <c r="WB2" s="392"/>
      <c r="WC2" s="392"/>
      <c r="WD2" s="392"/>
      <c r="WE2" s="392"/>
      <c r="WF2" s="392"/>
      <c r="WG2" s="392"/>
      <c r="WH2" s="392"/>
      <c r="WI2" s="392"/>
      <c r="WJ2" s="392"/>
      <c r="WK2" s="392"/>
      <c r="WL2" s="392"/>
      <c r="WM2" s="392"/>
      <c r="WN2" s="392"/>
      <c r="WO2" s="392"/>
      <c r="WP2" s="392"/>
      <c r="WQ2" s="392"/>
      <c r="WR2" s="392"/>
      <c r="WS2" s="392"/>
      <c r="WT2" s="392"/>
      <c r="WU2" s="392"/>
      <c r="WV2" s="392"/>
      <c r="WW2" s="392"/>
      <c r="WX2" s="392"/>
      <c r="WY2" s="392"/>
      <c r="WZ2" s="392"/>
      <c r="XA2" s="392"/>
      <c r="XB2" s="392"/>
      <c r="XC2" s="392"/>
      <c r="XD2" s="392"/>
      <c r="XE2" s="392"/>
      <c r="XF2" s="392"/>
      <c r="XG2" s="392"/>
      <c r="XH2" s="392"/>
      <c r="XI2" s="392"/>
      <c r="XJ2" s="392"/>
      <c r="XK2" s="392"/>
      <c r="XL2" s="392"/>
      <c r="XM2" s="392"/>
      <c r="XN2" s="392"/>
      <c r="XO2" s="392"/>
      <c r="XP2" s="392"/>
      <c r="XQ2" s="392"/>
      <c r="XR2" s="392"/>
      <c r="XS2" s="392"/>
      <c r="XT2" s="392"/>
      <c r="XU2" s="392"/>
      <c r="XV2" s="392"/>
      <c r="XW2" s="392"/>
      <c r="XX2" s="392"/>
      <c r="XY2" s="392"/>
      <c r="XZ2" s="392"/>
      <c r="YA2" s="392"/>
      <c r="YB2" s="392"/>
      <c r="YC2" s="392"/>
      <c r="YD2" s="392"/>
      <c r="YE2" s="392"/>
      <c r="YF2" s="392"/>
      <c r="YG2" s="392"/>
      <c r="YH2" s="392"/>
      <c r="YI2" s="392"/>
      <c r="YJ2" s="392"/>
      <c r="YK2" s="392"/>
      <c r="YL2" s="392"/>
      <c r="YM2" s="392"/>
      <c r="YN2" s="392"/>
      <c r="YO2" s="392"/>
      <c r="YP2" s="392"/>
      <c r="YQ2" s="392"/>
      <c r="YR2" s="392"/>
      <c r="YS2" s="392"/>
      <c r="YT2" s="392"/>
      <c r="YU2" s="392"/>
      <c r="YV2" s="392"/>
      <c r="YW2" s="392"/>
      <c r="YX2" s="392"/>
      <c r="YY2" s="392"/>
      <c r="YZ2" s="392"/>
      <c r="ZA2" s="392"/>
      <c r="ZB2" s="392"/>
      <c r="ZC2" s="392"/>
      <c r="ZD2" s="392"/>
      <c r="ZE2" s="392"/>
      <c r="ZF2" s="392"/>
      <c r="ZG2" s="392"/>
      <c r="ZH2" s="392"/>
      <c r="ZI2" s="392"/>
      <c r="ZJ2" s="392"/>
      <c r="ZK2" s="392"/>
      <c r="ZL2" s="392"/>
      <c r="ZM2" s="392"/>
      <c r="ZN2" s="392"/>
      <c r="ZO2" s="392"/>
      <c r="ZP2" s="392"/>
      <c r="ZQ2" s="392"/>
      <c r="ZR2" s="392"/>
      <c r="ZS2" s="392"/>
      <c r="ZT2" s="392"/>
      <c r="ZU2" s="392"/>
      <c r="ZV2" s="392"/>
      <c r="ZW2" s="392"/>
      <c r="ZX2" s="392"/>
      <c r="ZY2" s="392"/>
      <c r="ZZ2" s="392"/>
      <c r="AAA2" s="392"/>
      <c r="AAB2" s="392"/>
      <c r="AAC2" s="392"/>
      <c r="AAD2" s="392"/>
      <c r="AAE2" s="392"/>
      <c r="AAF2" s="392"/>
      <c r="AAG2" s="392"/>
      <c r="AAH2" s="392"/>
      <c r="AAI2" s="392"/>
      <c r="AAJ2" s="392"/>
      <c r="AAK2" s="392"/>
      <c r="AAL2" s="392"/>
      <c r="AAM2" s="392"/>
      <c r="AAN2" s="392"/>
      <c r="AAO2" s="392"/>
      <c r="AAP2" s="392"/>
      <c r="AAQ2" s="392"/>
      <c r="AAR2" s="392"/>
      <c r="AAS2" s="392"/>
      <c r="AAT2" s="392"/>
      <c r="AAU2" s="392"/>
      <c r="AAV2" s="392"/>
      <c r="AAW2" s="392"/>
      <c r="AAX2" s="392"/>
      <c r="AAY2" s="392"/>
      <c r="AAZ2" s="392"/>
      <c r="ABA2" s="392"/>
      <c r="ABB2" s="392"/>
      <c r="ABC2" s="392"/>
      <c r="ABD2" s="392"/>
      <c r="ABE2" s="392"/>
      <c r="ABF2" s="392"/>
      <c r="ABG2" s="392"/>
      <c r="ABH2" s="392"/>
      <c r="ABI2" s="392"/>
      <c r="ABJ2" s="392"/>
      <c r="ABK2" s="392"/>
      <c r="ABL2" s="392"/>
      <c r="ABM2" s="392"/>
      <c r="ABN2" s="392"/>
      <c r="ABO2" s="392"/>
      <c r="ABP2" s="392"/>
      <c r="ABQ2" s="392"/>
      <c r="ABR2" s="392"/>
      <c r="ABS2" s="392"/>
      <c r="ABT2" s="392"/>
      <c r="ABU2" s="392"/>
      <c r="ABV2" s="392"/>
      <c r="ABW2" s="392"/>
      <c r="ABX2" s="392"/>
      <c r="ABY2" s="392"/>
      <c r="ABZ2" s="392"/>
      <c r="ACA2" s="392"/>
      <c r="ACB2" s="392"/>
      <c r="ACC2" s="392"/>
      <c r="ACD2" s="392"/>
      <c r="ACE2" s="392"/>
      <c r="ACF2" s="392"/>
      <c r="ACG2" s="392"/>
      <c r="ACH2" s="392"/>
      <c r="ACI2" s="392"/>
      <c r="ACJ2" s="392"/>
      <c r="ACK2" s="392"/>
      <c r="ACL2" s="392"/>
      <c r="ACM2" s="392"/>
      <c r="ACN2" s="392"/>
      <c r="ACO2" s="392"/>
      <c r="ACP2" s="392"/>
      <c r="ACQ2" s="392"/>
      <c r="ACR2" s="392"/>
      <c r="ACS2" s="392"/>
      <c r="ACT2" s="392"/>
      <c r="ACU2" s="392"/>
      <c r="ACV2" s="392"/>
      <c r="ACW2" s="392"/>
      <c r="ACX2" s="392"/>
      <c r="ACY2" s="392"/>
      <c r="ACZ2" s="392"/>
      <c r="ADA2" s="392"/>
      <c r="ADB2" s="392"/>
      <c r="ADC2" s="392"/>
      <c r="ADD2" s="392"/>
      <c r="ADE2" s="392"/>
      <c r="ADF2" s="392"/>
      <c r="ADG2" s="392"/>
      <c r="ADH2" s="392"/>
      <c r="ADI2" s="392"/>
      <c r="ADJ2" s="392"/>
      <c r="ADK2" s="392"/>
      <c r="ADL2" s="392"/>
      <c r="ADM2" s="392"/>
      <c r="ADN2" s="392"/>
      <c r="ADO2" s="392"/>
      <c r="ADP2" s="392"/>
      <c r="ADQ2" s="392"/>
      <c r="ADR2" s="392"/>
      <c r="ADS2" s="392"/>
      <c r="ADT2" s="392"/>
      <c r="ADU2" s="392"/>
      <c r="ADV2" s="392"/>
      <c r="ADW2" s="392"/>
      <c r="ADX2" s="392"/>
      <c r="ADY2" s="392"/>
      <c r="ADZ2" s="392"/>
      <c r="AEA2" s="392"/>
      <c r="AEB2" s="392"/>
      <c r="AEC2" s="392"/>
      <c r="AED2" s="392"/>
      <c r="AEE2" s="392"/>
      <c r="AEF2" s="392"/>
      <c r="AEG2" s="392"/>
      <c r="AEH2" s="392"/>
      <c r="AEI2" s="392"/>
      <c r="AEJ2" s="392"/>
      <c r="AEK2" s="392"/>
      <c r="AEL2" s="392"/>
      <c r="AEM2" s="392"/>
      <c r="AEN2" s="392"/>
      <c r="AEO2" s="392"/>
      <c r="AEP2" s="392"/>
      <c r="AEQ2" s="392"/>
      <c r="AER2" s="392"/>
      <c r="AES2" s="392"/>
      <c r="AET2" s="392"/>
      <c r="AEU2" s="392"/>
      <c r="AEV2" s="392"/>
      <c r="AEW2" s="392"/>
      <c r="AEX2" s="392"/>
      <c r="AEY2" s="392"/>
      <c r="AEZ2" s="392"/>
      <c r="AFA2" s="392"/>
      <c r="AFB2" s="392"/>
      <c r="AFC2" s="392"/>
      <c r="AFD2" s="392"/>
      <c r="AFE2" s="392"/>
      <c r="AFF2" s="392"/>
      <c r="AFG2" s="392"/>
      <c r="AFH2" s="392"/>
      <c r="AFI2" s="392"/>
      <c r="AFJ2" s="392"/>
      <c r="AFK2" s="392"/>
      <c r="AFL2" s="392"/>
      <c r="AFM2" s="392"/>
      <c r="AFN2" s="392"/>
      <c r="AFO2" s="392"/>
      <c r="AFP2" s="392"/>
      <c r="AFQ2" s="392"/>
      <c r="AFR2" s="392"/>
      <c r="AFS2" s="392"/>
      <c r="AFT2" s="392"/>
      <c r="AFU2" s="392"/>
      <c r="AFV2" s="392"/>
      <c r="AFW2" s="392"/>
      <c r="AFX2" s="392"/>
      <c r="AFY2" s="392"/>
      <c r="AFZ2" s="392"/>
      <c r="AGA2" s="392"/>
      <c r="AGB2" s="392"/>
      <c r="AGC2" s="392"/>
      <c r="AGD2" s="392"/>
      <c r="AGE2" s="392"/>
      <c r="AGF2" s="392"/>
      <c r="AGG2" s="392"/>
      <c r="AGH2" s="392"/>
      <c r="AGI2" s="392"/>
      <c r="AGJ2" s="392"/>
      <c r="AGK2" s="392"/>
      <c r="AGL2" s="392"/>
      <c r="AGM2" s="392"/>
      <c r="AGN2" s="392"/>
      <c r="AGO2" s="392"/>
      <c r="AGP2" s="392"/>
      <c r="AGQ2" s="392"/>
      <c r="AGR2" s="392"/>
      <c r="AGS2" s="392"/>
      <c r="AGT2" s="392"/>
      <c r="AGU2" s="392"/>
      <c r="AGV2" s="392"/>
      <c r="AGW2" s="392"/>
      <c r="AGX2" s="392"/>
      <c r="AGY2" s="392"/>
      <c r="AGZ2" s="392"/>
      <c r="AHA2" s="392"/>
      <c r="AHB2" s="392"/>
      <c r="AHC2" s="392"/>
      <c r="AHD2" s="392"/>
      <c r="AHE2" s="392"/>
      <c r="AHF2" s="392"/>
      <c r="AHG2" s="392"/>
      <c r="AHH2" s="392"/>
      <c r="AHI2" s="392"/>
      <c r="AHJ2" s="392"/>
      <c r="AHK2" s="392"/>
      <c r="AHL2" s="392"/>
      <c r="AHM2" s="392"/>
      <c r="AHN2" s="392"/>
      <c r="AHO2" s="392"/>
      <c r="AHP2" s="392"/>
      <c r="AHQ2" s="392"/>
      <c r="AHR2" s="392"/>
      <c r="AHS2" s="392"/>
      <c r="AHT2" s="392"/>
      <c r="AHU2" s="392"/>
      <c r="AHV2" s="392"/>
      <c r="AHW2" s="392"/>
      <c r="AHX2" s="392"/>
      <c r="AHY2" s="392"/>
      <c r="AHZ2" s="392"/>
      <c r="AIA2" s="392"/>
      <c r="AIB2" s="392"/>
      <c r="AIC2" s="392"/>
      <c r="AID2" s="392"/>
      <c r="AIE2" s="392"/>
      <c r="AIF2" s="392"/>
      <c r="AIG2" s="392"/>
      <c r="AIH2" s="392"/>
      <c r="AII2" s="392"/>
      <c r="AIJ2" s="392"/>
      <c r="AIK2" s="392"/>
      <c r="AIL2" s="392"/>
      <c r="AIM2" s="392"/>
      <c r="AIN2" s="392"/>
      <c r="AIO2" s="392"/>
      <c r="AIP2" s="392"/>
      <c r="AIQ2" s="392"/>
      <c r="AIR2" s="392"/>
      <c r="AIS2" s="392"/>
      <c r="AIT2" s="392"/>
      <c r="AIU2" s="392"/>
      <c r="AIV2" s="392"/>
      <c r="AIW2" s="392"/>
      <c r="AIX2" s="392"/>
      <c r="AIY2" s="392"/>
      <c r="AIZ2" s="392"/>
      <c r="AJA2" s="392"/>
      <c r="AJB2" s="392"/>
      <c r="AJC2" s="392"/>
      <c r="AJD2" s="392"/>
      <c r="AJE2" s="392"/>
      <c r="AJF2" s="392"/>
      <c r="AJG2" s="392"/>
      <c r="AJH2" s="392"/>
      <c r="AJI2" s="392"/>
      <c r="AJJ2" s="392"/>
      <c r="AJK2" s="392"/>
      <c r="AJL2" s="392"/>
      <c r="AJM2" s="392"/>
      <c r="AJN2" s="392"/>
      <c r="AJO2" s="392"/>
      <c r="AJP2" s="392"/>
      <c r="AJQ2" s="392"/>
      <c r="AJR2" s="392"/>
      <c r="AJS2" s="392"/>
      <c r="AJT2" s="392"/>
      <c r="AJU2" s="392"/>
      <c r="AJV2" s="392"/>
      <c r="AJW2" s="392"/>
      <c r="AJX2" s="392"/>
      <c r="AJY2" s="392"/>
      <c r="AJZ2" s="392"/>
      <c r="AKA2" s="392"/>
      <c r="AKB2" s="392"/>
      <c r="AKC2" s="392"/>
      <c r="AKD2" s="392"/>
      <c r="AKE2" s="392"/>
      <c r="AKF2" s="392"/>
      <c r="AKG2" s="392"/>
      <c r="AKH2" s="392"/>
      <c r="AKI2" s="392"/>
      <c r="AKJ2" s="392"/>
      <c r="AKK2" s="392"/>
      <c r="AKL2" s="392"/>
      <c r="AKM2" s="392"/>
      <c r="AKN2" s="392"/>
      <c r="AKO2" s="392"/>
      <c r="AKP2" s="392"/>
      <c r="AKQ2" s="392"/>
      <c r="AKR2" s="392"/>
      <c r="AKS2" s="392"/>
      <c r="AKT2" s="392"/>
      <c r="AKU2" s="392"/>
      <c r="AKV2" s="392"/>
      <c r="AKW2" s="392"/>
      <c r="AKX2" s="392"/>
      <c r="AKY2" s="392"/>
      <c r="AKZ2" s="392"/>
      <c r="ALA2" s="392"/>
      <c r="ALB2" s="392"/>
      <c r="ALC2" s="392"/>
      <c r="ALD2" s="392"/>
      <c r="ALE2" s="392"/>
      <c r="ALF2" s="392"/>
      <c r="ALG2" s="392"/>
      <c r="ALH2" s="392"/>
      <c r="ALI2" s="392"/>
      <c r="ALJ2" s="392"/>
      <c r="ALK2" s="392"/>
      <c r="ALL2" s="392"/>
      <c r="ALM2" s="392"/>
      <c r="ALN2" s="392"/>
      <c r="ALO2" s="392"/>
      <c r="ALP2" s="392"/>
      <c r="ALQ2" s="392"/>
      <c r="ALR2" s="392"/>
      <c r="ALS2" s="392"/>
      <c r="ALT2" s="392"/>
      <c r="ALU2" s="392"/>
      <c r="ALV2" s="392"/>
      <c r="ALW2" s="392"/>
      <c r="ALX2" s="392"/>
      <c r="ALY2" s="392"/>
      <c r="ALZ2" s="392"/>
      <c r="AMA2" s="392"/>
      <c r="AMB2" s="392"/>
      <c r="AMC2" s="392"/>
      <c r="AMD2" s="392"/>
      <c r="AME2" s="392"/>
      <c r="AMF2" s="392"/>
      <c r="AMG2" s="392"/>
      <c r="AMH2" s="392"/>
      <c r="AMI2" s="392"/>
      <c r="AMJ2" s="392"/>
      <c r="AMK2" s="392"/>
      <c r="AML2" s="392"/>
      <c r="AMM2" s="392"/>
      <c r="AMN2" s="392"/>
      <c r="AMO2" s="392"/>
      <c r="AMP2" s="392"/>
      <c r="AMQ2" s="392"/>
      <c r="AMR2" s="392"/>
      <c r="AMS2" s="392"/>
      <c r="AMT2" s="392"/>
      <c r="AMU2" s="392"/>
      <c r="AMV2" s="392"/>
      <c r="AMW2" s="392"/>
      <c r="AMX2" s="392"/>
      <c r="AMY2" s="392"/>
      <c r="AMZ2" s="392"/>
      <c r="ANA2" s="392"/>
      <c r="ANB2" s="392"/>
      <c r="ANC2" s="392"/>
      <c r="AND2" s="392"/>
      <c r="ANE2" s="392"/>
      <c r="ANF2" s="392"/>
      <c r="ANG2" s="392"/>
      <c r="ANH2" s="392"/>
      <c r="ANI2" s="392"/>
      <c r="ANJ2" s="392"/>
      <c r="ANK2" s="392"/>
      <c r="ANL2" s="392"/>
      <c r="ANM2" s="392"/>
      <c r="ANN2" s="392"/>
      <c r="ANO2" s="392"/>
      <c r="ANP2" s="392"/>
      <c r="ANQ2" s="392"/>
      <c r="ANR2" s="392"/>
      <c r="ANS2" s="392"/>
      <c r="ANT2" s="392"/>
      <c r="ANU2" s="392"/>
      <c r="ANV2" s="392"/>
      <c r="ANW2" s="392"/>
      <c r="ANX2" s="392"/>
      <c r="ANY2" s="392"/>
      <c r="ANZ2" s="392"/>
      <c r="AOA2" s="392"/>
      <c r="AOB2" s="392"/>
      <c r="AOC2" s="392"/>
      <c r="AOD2" s="392"/>
      <c r="AOE2" s="392"/>
      <c r="AOF2" s="392"/>
      <c r="AOG2" s="392"/>
      <c r="AOH2" s="392"/>
      <c r="AOI2" s="392"/>
      <c r="AOJ2" s="392"/>
      <c r="AOK2" s="392"/>
      <c r="AOL2" s="392"/>
      <c r="AOM2" s="392"/>
      <c r="AON2" s="392"/>
      <c r="AOO2" s="392"/>
      <c r="AOP2" s="392"/>
      <c r="AOQ2" s="392"/>
      <c r="AOR2" s="392"/>
      <c r="AOS2" s="392"/>
      <c r="AOT2" s="392"/>
      <c r="AOU2" s="392"/>
      <c r="AOV2" s="392"/>
      <c r="AOW2" s="392"/>
      <c r="AOX2" s="392"/>
      <c r="AOY2" s="392"/>
      <c r="AOZ2" s="392"/>
      <c r="APA2" s="392"/>
      <c r="APB2" s="392"/>
      <c r="APC2" s="392"/>
      <c r="APD2" s="392"/>
      <c r="APE2" s="392"/>
      <c r="APF2" s="392"/>
      <c r="APG2" s="392"/>
      <c r="APH2" s="392"/>
      <c r="API2" s="392"/>
      <c r="APJ2" s="392"/>
      <c r="APK2" s="392"/>
      <c r="APL2" s="392"/>
      <c r="APM2" s="392"/>
      <c r="APN2" s="392"/>
      <c r="APO2" s="392"/>
      <c r="APP2" s="392"/>
      <c r="APQ2" s="392"/>
      <c r="APR2" s="392"/>
      <c r="APS2" s="392"/>
      <c r="APT2" s="392"/>
      <c r="APU2" s="392"/>
      <c r="APV2" s="392"/>
      <c r="APW2" s="392"/>
      <c r="APX2" s="392"/>
      <c r="APY2" s="392"/>
      <c r="APZ2" s="392"/>
      <c r="AQA2" s="392"/>
      <c r="AQB2" s="392"/>
      <c r="AQC2" s="392"/>
      <c r="AQD2" s="392"/>
      <c r="AQE2" s="392"/>
      <c r="AQF2" s="392"/>
      <c r="AQG2" s="392"/>
      <c r="AQH2" s="392"/>
      <c r="AQI2" s="392"/>
      <c r="AQJ2" s="392"/>
      <c r="AQK2" s="392"/>
      <c r="AQL2" s="392"/>
      <c r="AQM2" s="392"/>
      <c r="AQN2" s="392"/>
      <c r="AQO2" s="392"/>
      <c r="AQP2" s="392"/>
      <c r="AQQ2" s="392"/>
      <c r="AQR2" s="392"/>
      <c r="AQS2" s="392"/>
      <c r="AQT2" s="392"/>
      <c r="AQU2" s="392"/>
      <c r="AQV2" s="392"/>
      <c r="AQW2" s="392"/>
      <c r="AQX2" s="392"/>
      <c r="AQY2" s="392"/>
      <c r="AQZ2" s="392"/>
      <c r="ARA2" s="392"/>
      <c r="ARB2" s="392"/>
      <c r="ARC2" s="392"/>
      <c r="ARD2" s="392"/>
      <c r="ARE2" s="392"/>
      <c r="ARF2" s="392"/>
      <c r="ARG2" s="392"/>
      <c r="ARH2" s="392"/>
      <c r="ARI2" s="392"/>
      <c r="ARJ2" s="392"/>
      <c r="ARK2" s="392"/>
      <c r="ARL2" s="392"/>
      <c r="ARM2" s="392"/>
      <c r="ARN2" s="392"/>
      <c r="ARO2" s="392"/>
      <c r="ARP2" s="392"/>
      <c r="ARQ2" s="392"/>
      <c r="ARR2" s="392"/>
      <c r="ARS2" s="392"/>
      <c r="ART2" s="392"/>
      <c r="ARU2" s="392"/>
      <c r="ARV2" s="392"/>
      <c r="ARW2" s="392"/>
      <c r="ARX2" s="392"/>
      <c r="ARY2" s="392"/>
      <c r="ARZ2" s="392"/>
      <c r="ASA2" s="392"/>
      <c r="ASB2" s="392"/>
      <c r="ASC2" s="392"/>
      <c r="ASD2" s="392"/>
      <c r="ASE2" s="392"/>
      <c r="ASF2" s="392"/>
      <c r="ASG2" s="392"/>
      <c r="ASH2" s="392"/>
      <c r="ASI2" s="392"/>
      <c r="ASJ2" s="392"/>
      <c r="ASK2" s="392"/>
      <c r="ASL2" s="392"/>
      <c r="ASM2" s="392"/>
      <c r="ASN2" s="392"/>
      <c r="ASO2" s="392"/>
      <c r="ASP2" s="392"/>
      <c r="ASQ2" s="392"/>
      <c r="ASR2" s="392"/>
      <c r="ASS2" s="392"/>
      <c r="AST2" s="392"/>
      <c r="ASU2" s="392"/>
      <c r="ASV2" s="392"/>
      <c r="ASW2" s="392"/>
      <c r="ASX2" s="392"/>
      <c r="ASY2" s="392"/>
      <c r="ASZ2" s="392"/>
      <c r="ATA2" s="392"/>
      <c r="ATB2" s="392"/>
      <c r="ATC2" s="392"/>
      <c r="ATD2" s="392"/>
      <c r="ATE2" s="392"/>
      <c r="ATF2" s="392"/>
      <c r="ATG2" s="392"/>
      <c r="ATH2" s="392"/>
      <c r="ATI2" s="392"/>
      <c r="ATJ2" s="392"/>
      <c r="ATK2" s="392"/>
      <c r="ATL2" s="392"/>
      <c r="ATM2" s="392"/>
      <c r="ATN2" s="392"/>
      <c r="ATO2" s="392"/>
      <c r="ATP2" s="392"/>
      <c r="ATQ2" s="392"/>
      <c r="ATR2" s="392"/>
      <c r="ATS2" s="392"/>
      <c r="ATT2" s="392"/>
      <c r="ATU2" s="392"/>
      <c r="ATV2" s="392"/>
      <c r="ATW2" s="392"/>
      <c r="ATX2" s="392"/>
      <c r="ATY2" s="392"/>
      <c r="ATZ2" s="392"/>
      <c r="AUA2" s="392"/>
      <c r="AUB2" s="392"/>
      <c r="AUC2" s="392"/>
      <c r="AUD2" s="392"/>
      <c r="AUE2" s="392"/>
      <c r="AUF2" s="392"/>
      <c r="AUG2" s="392"/>
      <c r="AUH2" s="392"/>
      <c r="AUI2" s="392"/>
      <c r="AUJ2" s="392"/>
      <c r="AUK2" s="392"/>
      <c r="AUL2" s="392"/>
      <c r="AUM2" s="392"/>
      <c r="AUN2" s="392"/>
      <c r="AUO2" s="392"/>
      <c r="AUP2" s="392"/>
      <c r="AUQ2" s="392"/>
      <c r="AUR2" s="392"/>
      <c r="AUS2" s="392"/>
      <c r="AUT2" s="392"/>
      <c r="AUU2" s="392"/>
      <c r="AUV2" s="392"/>
      <c r="AUW2" s="392"/>
      <c r="AUX2" s="392"/>
      <c r="AUY2" s="392"/>
      <c r="AUZ2" s="392"/>
      <c r="AVA2" s="392"/>
      <c r="AVB2" s="392"/>
      <c r="AVC2" s="392"/>
      <c r="AVD2" s="392"/>
      <c r="AVE2" s="392"/>
      <c r="AVF2" s="392"/>
      <c r="AVG2" s="392"/>
      <c r="AVH2" s="392"/>
      <c r="AVI2" s="392"/>
      <c r="AVJ2" s="392"/>
      <c r="AVK2" s="392"/>
      <c r="AVL2" s="392"/>
      <c r="AVM2" s="392"/>
      <c r="AVN2" s="392"/>
      <c r="AVO2" s="392"/>
      <c r="AVP2" s="392"/>
      <c r="AVQ2" s="392"/>
      <c r="AVR2" s="392"/>
      <c r="AVS2" s="392"/>
      <c r="AVT2" s="392"/>
      <c r="AVU2" s="392"/>
      <c r="AVV2" s="392"/>
      <c r="AVW2" s="392"/>
      <c r="AVX2" s="392"/>
      <c r="AVY2" s="392"/>
      <c r="AVZ2" s="392"/>
      <c r="AWA2" s="392"/>
      <c r="AWB2" s="392"/>
      <c r="AWC2" s="392"/>
      <c r="AWD2" s="392"/>
      <c r="AWE2" s="392"/>
      <c r="AWF2" s="392"/>
      <c r="AWG2" s="392"/>
      <c r="AWH2" s="392"/>
      <c r="AWI2" s="392"/>
      <c r="AWJ2" s="392"/>
      <c r="AWK2" s="392"/>
      <c r="AWL2" s="392"/>
      <c r="AWM2" s="392"/>
      <c r="AWN2" s="392"/>
      <c r="AWO2" s="392"/>
      <c r="AWP2" s="392"/>
      <c r="AWQ2" s="392"/>
      <c r="AWR2" s="392"/>
      <c r="AWS2" s="392"/>
      <c r="AWT2" s="392"/>
      <c r="AWU2" s="392"/>
      <c r="AWV2" s="392"/>
      <c r="AWW2" s="392"/>
      <c r="AWX2" s="392"/>
      <c r="AWY2" s="392"/>
      <c r="AWZ2" s="392"/>
      <c r="AXA2" s="392"/>
      <c r="AXB2" s="392"/>
      <c r="AXC2" s="392"/>
      <c r="AXD2" s="392"/>
      <c r="AXE2" s="392"/>
      <c r="AXF2" s="392"/>
      <c r="AXG2" s="392"/>
      <c r="AXH2" s="392"/>
      <c r="AXI2" s="392"/>
      <c r="AXJ2" s="392"/>
      <c r="AXK2" s="392"/>
      <c r="AXL2" s="392"/>
      <c r="AXM2" s="392"/>
      <c r="AXN2" s="392"/>
      <c r="AXO2" s="392"/>
      <c r="AXP2" s="392"/>
      <c r="AXQ2" s="392"/>
      <c r="AXR2" s="392"/>
      <c r="AXS2" s="392"/>
      <c r="AXT2" s="392"/>
      <c r="AXU2" s="392"/>
      <c r="AXV2" s="392"/>
      <c r="AXW2" s="392"/>
      <c r="AXX2" s="392"/>
      <c r="AXY2" s="392"/>
      <c r="AXZ2" s="392"/>
      <c r="AYA2" s="392"/>
      <c r="AYB2" s="392"/>
      <c r="AYC2" s="392"/>
      <c r="AYD2" s="392"/>
      <c r="AYE2" s="392"/>
      <c r="AYF2" s="392"/>
      <c r="AYG2" s="392"/>
      <c r="AYH2" s="392"/>
      <c r="AYI2" s="392"/>
      <c r="AYJ2" s="392"/>
      <c r="AYK2" s="392"/>
      <c r="AYL2" s="392"/>
      <c r="AYM2" s="392"/>
      <c r="AYN2" s="392"/>
      <c r="AYO2" s="392"/>
      <c r="AYP2" s="392"/>
      <c r="AYQ2" s="392"/>
      <c r="AYR2" s="392"/>
      <c r="AYS2" s="392"/>
      <c r="AYT2" s="392"/>
      <c r="AYU2" s="392"/>
      <c r="AYV2" s="392"/>
      <c r="AYW2" s="392"/>
      <c r="AYX2" s="392"/>
      <c r="AYY2" s="392"/>
      <c r="AYZ2" s="392"/>
      <c r="AZA2" s="392"/>
      <c r="AZB2" s="392"/>
      <c r="AZC2" s="392"/>
      <c r="AZD2" s="392"/>
      <c r="AZE2" s="392"/>
      <c r="AZF2" s="392"/>
      <c r="AZG2" s="392"/>
      <c r="AZH2" s="392"/>
      <c r="AZI2" s="392"/>
      <c r="AZJ2" s="392"/>
      <c r="AZK2" s="392"/>
      <c r="AZL2" s="392"/>
      <c r="AZM2" s="392"/>
      <c r="AZN2" s="392"/>
      <c r="AZO2" s="392"/>
      <c r="AZP2" s="392"/>
      <c r="AZQ2" s="392"/>
      <c r="AZR2" s="392"/>
      <c r="AZS2" s="392"/>
      <c r="AZT2" s="392"/>
      <c r="AZU2" s="392"/>
      <c r="AZV2" s="392"/>
      <c r="AZW2" s="392"/>
      <c r="AZX2" s="392"/>
      <c r="AZY2" s="392"/>
      <c r="AZZ2" s="392"/>
      <c r="BAA2" s="392"/>
      <c r="BAB2" s="392"/>
      <c r="BAC2" s="392"/>
      <c r="BAD2" s="392"/>
      <c r="BAE2" s="392"/>
      <c r="BAF2" s="392"/>
      <c r="BAG2" s="392"/>
      <c r="BAH2" s="392"/>
      <c r="BAI2" s="392"/>
      <c r="BAJ2" s="392"/>
      <c r="BAK2" s="392"/>
      <c r="BAL2" s="392"/>
      <c r="BAM2" s="392"/>
      <c r="BAN2" s="392"/>
      <c r="BAO2" s="392"/>
      <c r="BAP2" s="392"/>
      <c r="BAQ2" s="392"/>
      <c r="BAR2" s="392"/>
      <c r="BAS2" s="392"/>
      <c r="BAT2" s="392"/>
      <c r="BAU2" s="392"/>
      <c r="BAV2" s="392"/>
      <c r="BAW2" s="392"/>
      <c r="BAX2" s="392"/>
      <c r="BAY2" s="392"/>
      <c r="BAZ2" s="392"/>
      <c r="BBA2" s="392"/>
      <c r="BBB2" s="392"/>
      <c r="BBC2" s="392"/>
      <c r="BBD2" s="392"/>
      <c r="BBE2" s="392"/>
      <c r="BBF2" s="392"/>
      <c r="BBG2" s="392"/>
      <c r="BBH2" s="392"/>
      <c r="BBI2" s="392"/>
      <c r="BBJ2" s="392"/>
      <c r="BBK2" s="392"/>
      <c r="BBL2" s="392"/>
      <c r="BBM2" s="392"/>
      <c r="BBN2" s="392"/>
      <c r="BBO2" s="392"/>
      <c r="BBP2" s="392"/>
      <c r="BBQ2" s="392"/>
      <c r="BBR2" s="392"/>
      <c r="BBS2" s="392"/>
      <c r="BBT2" s="392"/>
      <c r="BBU2" s="392"/>
      <c r="BBV2" s="392"/>
      <c r="BBW2" s="392"/>
      <c r="BBX2" s="392"/>
      <c r="BBY2" s="392"/>
      <c r="BBZ2" s="392"/>
      <c r="BCA2" s="392"/>
      <c r="BCB2" s="392"/>
      <c r="BCC2" s="392"/>
      <c r="BCD2" s="392"/>
      <c r="BCE2" s="392"/>
      <c r="BCF2" s="392"/>
      <c r="BCG2" s="392"/>
      <c r="BCH2" s="392"/>
      <c r="BCI2" s="392"/>
      <c r="BCJ2" s="392"/>
      <c r="BCK2" s="392"/>
      <c r="BCL2" s="392"/>
      <c r="BCM2" s="392"/>
      <c r="BCN2" s="392"/>
      <c r="BCO2" s="392"/>
      <c r="BCP2" s="392"/>
      <c r="BCQ2" s="392"/>
      <c r="BCR2" s="392"/>
      <c r="BCS2" s="392"/>
      <c r="BCT2" s="392"/>
      <c r="BCU2" s="392"/>
      <c r="BCV2" s="392"/>
      <c r="BCW2" s="392"/>
      <c r="BCX2" s="392"/>
      <c r="BCY2" s="392"/>
      <c r="BCZ2" s="392"/>
      <c r="BDA2" s="392"/>
      <c r="BDB2" s="392"/>
      <c r="BDC2" s="392"/>
      <c r="BDD2" s="392"/>
      <c r="BDE2" s="392"/>
      <c r="BDF2" s="392"/>
      <c r="BDG2" s="392"/>
      <c r="BDH2" s="392"/>
      <c r="BDI2" s="392"/>
      <c r="BDJ2" s="392"/>
      <c r="BDK2" s="392"/>
      <c r="BDL2" s="392"/>
      <c r="BDM2" s="392"/>
      <c r="BDN2" s="392"/>
      <c r="BDO2" s="392"/>
      <c r="BDP2" s="392"/>
      <c r="BDQ2" s="392"/>
      <c r="BDR2" s="392"/>
      <c r="BDS2" s="392"/>
      <c r="BDT2" s="392"/>
      <c r="BDU2" s="392"/>
      <c r="BDV2" s="392"/>
      <c r="BDW2" s="392"/>
      <c r="BDX2" s="392"/>
      <c r="BDY2" s="392"/>
      <c r="BDZ2" s="392"/>
      <c r="BEA2" s="392"/>
      <c r="BEB2" s="392"/>
      <c r="BEC2" s="392"/>
      <c r="BED2" s="392"/>
      <c r="BEE2" s="392"/>
      <c r="BEF2" s="392"/>
      <c r="BEG2" s="392"/>
      <c r="BEH2" s="392"/>
      <c r="BEI2" s="392"/>
      <c r="BEJ2" s="392"/>
      <c r="BEK2" s="392"/>
      <c r="BEL2" s="392"/>
      <c r="BEM2" s="392"/>
      <c r="BEN2" s="392"/>
      <c r="BEO2" s="392"/>
      <c r="BEP2" s="392"/>
      <c r="BEQ2" s="392"/>
      <c r="BER2" s="392"/>
      <c r="BES2" s="392"/>
      <c r="BET2" s="392"/>
      <c r="BEU2" s="392"/>
      <c r="BEV2" s="392"/>
      <c r="BEW2" s="392"/>
      <c r="BEX2" s="392"/>
      <c r="BEY2" s="392"/>
      <c r="BEZ2" s="392"/>
      <c r="BFA2" s="392"/>
      <c r="BFB2" s="392"/>
      <c r="BFC2" s="392"/>
      <c r="BFD2" s="392"/>
      <c r="BFE2" s="392"/>
      <c r="BFF2" s="392"/>
      <c r="BFG2" s="392"/>
      <c r="BFH2" s="392"/>
      <c r="BFI2" s="392"/>
      <c r="BFJ2" s="392"/>
      <c r="BFK2" s="392"/>
      <c r="BFL2" s="392"/>
      <c r="BFM2" s="392"/>
      <c r="BFN2" s="392"/>
      <c r="BFO2" s="392"/>
      <c r="BFP2" s="392"/>
      <c r="BFQ2" s="392"/>
      <c r="BFR2" s="392"/>
      <c r="BFS2" s="392"/>
      <c r="BFT2" s="392"/>
      <c r="BFU2" s="392"/>
      <c r="BFV2" s="392"/>
      <c r="BFW2" s="392"/>
      <c r="BFX2" s="392"/>
      <c r="BFY2" s="392"/>
      <c r="BFZ2" s="392"/>
      <c r="BGA2" s="392"/>
      <c r="BGB2" s="392"/>
      <c r="BGC2" s="392"/>
      <c r="BGD2" s="392"/>
      <c r="BGE2" s="392"/>
      <c r="BGF2" s="392"/>
      <c r="BGG2" s="392"/>
      <c r="BGH2" s="392"/>
      <c r="BGI2" s="392"/>
      <c r="BGJ2" s="392"/>
      <c r="BGK2" s="392"/>
      <c r="BGL2" s="392"/>
      <c r="BGM2" s="392"/>
      <c r="BGN2" s="392"/>
      <c r="BGO2" s="392"/>
      <c r="BGP2" s="392"/>
      <c r="BGQ2" s="392"/>
      <c r="BGR2" s="392"/>
      <c r="BGS2" s="392"/>
      <c r="BGT2" s="392"/>
      <c r="BGU2" s="392"/>
      <c r="BGV2" s="392"/>
      <c r="BGW2" s="392"/>
      <c r="BGX2" s="392"/>
      <c r="BGY2" s="392"/>
      <c r="BGZ2" s="392"/>
      <c r="BHA2" s="392"/>
      <c r="BHB2" s="392"/>
      <c r="BHC2" s="392"/>
      <c r="BHD2" s="392"/>
      <c r="BHE2" s="392"/>
      <c r="BHF2" s="392"/>
      <c r="BHG2" s="392"/>
      <c r="BHH2" s="392"/>
      <c r="BHI2" s="392"/>
      <c r="BHJ2" s="392"/>
      <c r="BHK2" s="392"/>
      <c r="BHL2" s="392"/>
      <c r="BHM2" s="392"/>
      <c r="BHN2" s="392"/>
      <c r="BHO2" s="392"/>
      <c r="BHP2" s="392"/>
      <c r="BHQ2" s="392"/>
      <c r="BHR2" s="392"/>
      <c r="BHS2" s="392"/>
      <c r="BHT2" s="392"/>
      <c r="BHU2" s="392"/>
      <c r="BHV2" s="392"/>
      <c r="BHW2" s="392"/>
      <c r="BHX2" s="392"/>
      <c r="BHY2" s="392"/>
      <c r="BHZ2" s="392"/>
      <c r="BIA2" s="392"/>
      <c r="BIB2" s="392"/>
      <c r="BIC2" s="392"/>
      <c r="BID2" s="392"/>
      <c r="BIE2" s="392"/>
      <c r="BIF2" s="392"/>
      <c r="BIG2" s="392"/>
      <c r="BIH2" s="392"/>
      <c r="BII2" s="392"/>
      <c r="BIJ2" s="392"/>
      <c r="BIK2" s="392"/>
      <c r="BIL2" s="392"/>
      <c r="BIM2" s="392"/>
      <c r="BIN2" s="392"/>
      <c r="BIO2" s="392"/>
      <c r="BIP2" s="392"/>
      <c r="BIQ2" s="392"/>
      <c r="BIR2" s="392"/>
      <c r="BIS2" s="392"/>
      <c r="BIT2" s="392"/>
      <c r="BIU2" s="392"/>
      <c r="BIV2" s="392"/>
      <c r="BIW2" s="392"/>
      <c r="BIX2" s="392"/>
      <c r="BIY2" s="392"/>
      <c r="BIZ2" s="392"/>
      <c r="BJA2" s="392"/>
      <c r="BJB2" s="392"/>
      <c r="BJC2" s="392"/>
      <c r="BJD2" s="392"/>
      <c r="BJE2" s="392"/>
      <c r="BJF2" s="392"/>
      <c r="BJG2" s="392"/>
      <c r="BJH2" s="392"/>
      <c r="BJI2" s="392"/>
      <c r="BJJ2" s="392"/>
      <c r="BJK2" s="392"/>
      <c r="BJL2" s="392"/>
      <c r="BJM2" s="392"/>
      <c r="BJN2" s="392"/>
      <c r="BJO2" s="392"/>
      <c r="BJP2" s="392"/>
      <c r="BJQ2" s="392"/>
      <c r="BJR2" s="392"/>
      <c r="BJS2" s="392"/>
      <c r="BJT2" s="392"/>
      <c r="BJU2" s="392"/>
      <c r="BJV2" s="392"/>
      <c r="BJW2" s="392"/>
      <c r="BJX2" s="392"/>
      <c r="BJY2" s="392"/>
      <c r="BJZ2" s="392"/>
      <c r="BKA2" s="392"/>
      <c r="BKB2" s="392"/>
      <c r="BKC2" s="392"/>
      <c r="BKD2" s="392"/>
      <c r="BKE2" s="392"/>
      <c r="BKF2" s="392"/>
      <c r="BKG2" s="392"/>
      <c r="BKH2" s="392"/>
      <c r="BKI2" s="392"/>
      <c r="BKJ2" s="392"/>
      <c r="BKK2" s="392"/>
      <c r="BKL2" s="392"/>
      <c r="BKM2" s="392"/>
      <c r="BKN2" s="392"/>
      <c r="BKO2" s="392"/>
      <c r="BKP2" s="392"/>
      <c r="BKQ2" s="392"/>
      <c r="BKR2" s="392"/>
      <c r="BKS2" s="392"/>
      <c r="BKT2" s="392"/>
      <c r="BKU2" s="392"/>
      <c r="BKV2" s="392"/>
      <c r="BKW2" s="392"/>
      <c r="BKX2" s="392"/>
      <c r="BKY2" s="392"/>
      <c r="BKZ2" s="392"/>
      <c r="BLA2" s="392"/>
      <c r="BLB2" s="392"/>
      <c r="BLC2" s="392"/>
      <c r="BLD2" s="392"/>
      <c r="BLE2" s="392"/>
      <c r="BLF2" s="392"/>
      <c r="BLG2" s="392"/>
      <c r="BLH2" s="392"/>
      <c r="BLI2" s="392"/>
      <c r="BLJ2" s="392"/>
      <c r="BLK2" s="392"/>
      <c r="BLL2" s="392"/>
      <c r="BLM2" s="392"/>
      <c r="BLN2" s="392"/>
      <c r="BLO2" s="392"/>
      <c r="BLP2" s="392"/>
      <c r="BLQ2" s="392"/>
      <c r="BLR2" s="392"/>
      <c r="BLS2" s="392"/>
      <c r="BLT2" s="392"/>
      <c r="BLU2" s="392"/>
      <c r="BLV2" s="392"/>
      <c r="BLW2" s="392"/>
      <c r="BLX2" s="392"/>
      <c r="BLY2" s="392"/>
      <c r="BLZ2" s="392"/>
      <c r="BMA2" s="392"/>
      <c r="BMB2" s="392"/>
      <c r="BMC2" s="392"/>
      <c r="BMD2" s="392"/>
      <c r="BME2" s="392"/>
      <c r="BMF2" s="392"/>
      <c r="BMG2" s="392"/>
      <c r="BMH2" s="392"/>
      <c r="BMI2" s="392"/>
      <c r="BMJ2" s="392"/>
      <c r="BMK2" s="392"/>
      <c r="BML2" s="392"/>
      <c r="BMM2" s="392"/>
      <c r="BMN2" s="392"/>
      <c r="BMO2" s="392"/>
      <c r="BMP2" s="392"/>
      <c r="BMQ2" s="392"/>
      <c r="BMR2" s="392"/>
      <c r="BMS2" s="392"/>
      <c r="BMT2" s="392"/>
      <c r="BMU2" s="392"/>
      <c r="BMV2" s="392"/>
      <c r="BMW2" s="392"/>
      <c r="BMX2" s="392"/>
      <c r="BMY2" s="392"/>
      <c r="BMZ2" s="392"/>
      <c r="BNA2" s="392"/>
      <c r="BNB2" s="392"/>
      <c r="BNC2" s="392"/>
      <c r="BND2" s="392"/>
      <c r="BNE2" s="392"/>
      <c r="BNF2" s="392"/>
      <c r="BNG2" s="392"/>
      <c r="BNH2" s="392"/>
      <c r="BNI2" s="392"/>
      <c r="BNJ2" s="392"/>
      <c r="BNK2" s="392"/>
      <c r="BNL2" s="392"/>
      <c r="BNM2" s="392"/>
      <c r="BNN2" s="392"/>
      <c r="BNO2" s="392"/>
      <c r="BNP2" s="392"/>
      <c r="BNQ2" s="392"/>
      <c r="BNR2" s="392"/>
      <c r="BNS2" s="392"/>
      <c r="BNT2" s="392"/>
      <c r="BNU2" s="392"/>
      <c r="BNV2" s="392"/>
      <c r="BNW2" s="392"/>
      <c r="BNX2" s="392"/>
      <c r="BNY2" s="392"/>
      <c r="BNZ2" s="392"/>
      <c r="BOA2" s="392"/>
      <c r="BOB2" s="392"/>
      <c r="BOC2" s="392"/>
      <c r="BOD2" s="392"/>
      <c r="BOE2" s="392"/>
      <c r="BOF2" s="392"/>
      <c r="BOG2" s="392"/>
      <c r="BOH2" s="392"/>
      <c r="BOI2" s="392"/>
      <c r="BOJ2" s="392"/>
      <c r="BOK2" s="392"/>
      <c r="BOL2" s="392"/>
      <c r="BOM2" s="392"/>
      <c r="BON2" s="392"/>
      <c r="BOO2" s="392"/>
      <c r="BOP2" s="392"/>
      <c r="BOQ2" s="392"/>
      <c r="BOR2" s="392"/>
      <c r="BOS2" s="392"/>
      <c r="BOT2" s="392"/>
      <c r="BOU2" s="392"/>
      <c r="BOV2" s="392"/>
      <c r="BOW2" s="392"/>
      <c r="BOX2" s="392"/>
      <c r="BOY2" s="392"/>
      <c r="BOZ2" s="392"/>
      <c r="BPA2" s="392"/>
      <c r="BPB2" s="392"/>
      <c r="BPC2" s="392"/>
      <c r="BPD2" s="392"/>
      <c r="BPE2" s="392"/>
      <c r="BPF2" s="392"/>
      <c r="BPG2" s="392"/>
      <c r="BPH2" s="392"/>
      <c r="BPI2" s="392"/>
      <c r="BPJ2" s="392"/>
      <c r="BPK2" s="392"/>
      <c r="BPL2" s="392"/>
      <c r="BPM2" s="392"/>
      <c r="BPN2" s="392"/>
      <c r="BPO2" s="392"/>
      <c r="BPP2" s="392"/>
      <c r="BPQ2" s="392"/>
      <c r="BPR2" s="392"/>
      <c r="BPS2" s="392"/>
      <c r="BPT2" s="392"/>
      <c r="BPU2" s="392"/>
      <c r="BPV2" s="392"/>
      <c r="BPW2" s="392"/>
      <c r="BPX2" s="392"/>
      <c r="BPY2" s="392"/>
      <c r="BPZ2" s="392"/>
      <c r="BQA2" s="392"/>
      <c r="BQB2" s="392"/>
      <c r="BQC2" s="392"/>
      <c r="BQD2" s="392"/>
      <c r="BQE2" s="392"/>
      <c r="BQF2" s="392"/>
      <c r="BQG2" s="392"/>
      <c r="BQH2" s="392"/>
      <c r="BQI2" s="392"/>
      <c r="BQJ2" s="392"/>
      <c r="BQK2" s="392"/>
      <c r="BQL2" s="392"/>
      <c r="BQM2" s="392"/>
      <c r="BQN2" s="392"/>
      <c r="BQO2" s="392"/>
      <c r="BQP2" s="392"/>
      <c r="BQQ2" s="392"/>
      <c r="BQR2" s="392"/>
      <c r="BQS2" s="392"/>
      <c r="BQT2" s="392"/>
      <c r="BQU2" s="392"/>
      <c r="BQV2" s="392"/>
      <c r="BQW2" s="392"/>
      <c r="BQX2" s="392"/>
      <c r="BQY2" s="392"/>
      <c r="BQZ2" s="392"/>
      <c r="BRA2" s="392"/>
      <c r="BRB2" s="392"/>
      <c r="BRC2" s="392"/>
      <c r="BRD2" s="392"/>
      <c r="BRE2" s="392"/>
      <c r="BRF2" s="392"/>
      <c r="BRG2" s="392"/>
      <c r="BRH2" s="392"/>
      <c r="BRI2" s="392"/>
      <c r="BRJ2" s="392"/>
      <c r="BRK2" s="392"/>
      <c r="BRL2" s="392"/>
      <c r="BRM2" s="392"/>
      <c r="BRN2" s="392"/>
      <c r="BRO2" s="392"/>
      <c r="BRP2" s="392"/>
      <c r="BRQ2" s="392"/>
      <c r="BRR2" s="392"/>
      <c r="BRS2" s="392"/>
      <c r="BRT2" s="392"/>
      <c r="BRU2" s="392"/>
      <c r="BRV2" s="392"/>
      <c r="BRW2" s="392"/>
      <c r="BRX2" s="392"/>
      <c r="BRY2" s="392"/>
      <c r="BRZ2" s="392"/>
      <c r="BSA2" s="392"/>
      <c r="BSB2" s="392"/>
      <c r="BSC2" s="392"/>
      <c r="BSD2" s="392"/>
      <c r="BSE2" s="392"/>
      <c r="BSF2" s="392"/>
      <c r="BSG2" s="392"/>
      <c r="BSH2" s="392"/>
      <c r="BSI2" s="392"/>
      <c r="BSJ2" s="392"/>
      <c r="BSK2" s="392"/>
      <c r="BSL2" s="392"/>
      <c r="BSM2" s="392"/>
      <c r="BSN2" s="392"/>
      <c r="BSO2" s="392"/>
      <c r="BSP2" s="392"/>
      <c r="BSQ2" s="392"/>
      <c r="BSR2" s="392"/>
      <c r="BSS2" s="392"/>
      <c r="BST2" s="392"/>
      <c r="BSU2" s="392"/>
      <c r="BSV2" s="392"/>
      <c r="BSW2" s="392"/>
      <c r="BSX2" s="392"/>
      <c r="BSY2" s="392"/>
      <c r="BSZ2" s="392"/>
      <c r="BTA2" s="392"/>
      <c r="BTB2" s="392"/>
      <c r="BTC2" s="392"/>
      <c r="BTD2" s="392"/>
      <c r="BTE2" s="392"/>
      <c r="BTF2" s="392"/>
      <c r="BTG2" s="392"/>
      <c r="BTH2" s="392"/>
      <c r="BTI2" s="392"/>
      <c r="BTJ2" s="392"/>
      <c r="BTK2" s="392"/>
      <c r="BTL2" s="392"/>
      <c r="BTM2" s="392"/>
      <c r="BTN2" s="392"/>
      <c r="BTO2" s="392"/>
      <c r="BTP2" s="392"/>
      <c r="BTQ2" s="392"/>
      <c r="BTR2" s="392"/>
      <c r="BTS2" s="392"/>
      <c r="BTT2" s="392"/>
      <c r="BTU2" s="392"/>
      <c r="BTV2" s="392"/>
      <c r="BTW2" s="392"/>
      <c r="BTX2" s="392"/>
      <c r="BTY2" s="392"/>
      <c r="BTZ2" s="392"/>
      <c r="BUA2" s="392"/>
      <c r="BUB2" s="392"/>
      <c r="BUC2" s="392"/>
      <c r="BUD2" s="392"/>
      <c r="BUE2" s="392"/>
      <c r="BUF2" s="392"/>
      <c r="BUG2" s="392"/>
      <c r="BUH2" s="392"/>
      <c r="BUI2" s="392"/>
      <c r="BUJ2" s="392"/>
      <c r="BUK2" s="392"/>
      <c r="BUL2" s="392"/>
      <c r="BUM2" s="392"/>
      <c r="BUN2" s="392"/>
      <c r="BUO2" s="392"/>
      <c r="BUP2" s="392"/>
      <c r="BUQ2" s="392"/>
      <c r="BUR2" s="392"/>
      <c r="BUS2" s="392"/>
      <c r="BUT2" s="392"/>
      <c r="BUU2" s="392"/>
      <c r="BUV2" s="392"/>
      <c r="BUW2" s="392"/>
      <c r="BUX2" s="392"/>
      <c r="BUY2" s="392"/>
      <c r="BUZ2" s="392"/>
      <c r="BVA2" s="392"/>
      <c r="BVB2" s="392"/>
      <c r="BVC2" s="392"/>
      <c r="BVD2" s="392"/>
      <c r="BVE2" s="392"/>
      <c r="BVF2" s="392"/>
      <c r="BVG2" s="392"/>
      <c r="BVH2" s="392"/>
      <c r="BVI2" s="392"/>
      <c r="BVJ2" s="392"/>
      <c r="BVK2" s="392"/>
      <c r="BVL2" s="392"/>
      <c r="BVM2" s="392"/>
      <c r="BVN2" s="392"/>
      <c r="BVO2" s="392"/>
      <c r="BVP2" s="392"/>
      <c r="BVQ2" s="392"/>
      <c r="BVR2" s="392"/>
      <c r="BVS2" s="392"/>
      <c r="BVT2" s="392"/>
      <c r="BVU2" s="392"/>
      <c r="BVV2" s="392"/>
      <c r="BVW2" s="392"/>
      <c r="BVX2" s="392"/>
      <c r="BVY2" s="392"/>
      <c r="BVZ2" s="392"/>
      <c r="BWA2" s="392"/>
      <c r="BWB2" s="392"/>
      <c r="BWC2" s="392"/>
      <c r="BWD2" s="392"/>
      <c r="BWE2" s="392"/>
      <c r="BWF2" s="392"/>
      <c r="BWG2" s="392"/>
      <c r="BWH2" s="392"/>
      <c r="BWI2" s="392"/>
      <c r="BWJ2" s="392"/>
      <c r="BWK2" s="392"/>
      <c r="BWL2" s="392"/>
      <c r="BWM2" s="392"/>
      <c r="BWN2" s="392"/>
      <c r="BWO2" s="392"/>
      <c r="BWP2" s="392"/>
      <c r="BWQ2" s="392"/>
      <c r="BWR2" s="392"/>
      <c r="BWS2" s="392"/>
      <c r="BWT2" s="392"/>
      <c r="BWU2" s="392"/>
      <c r="BWV2" s="392"/>
      <c r="BWW2" s="392"/>
      <c r="BWX2" s="392"/>
      <c r="BWY2" s="392"/>
      <c r="BWZ2" s="392"/>
      <c r="BXA2" s="392"/>
      <c r="BXB2" s="392"/>
      <c r="BXC2" s="392"/>
      <c r="BXD2" s="392"/>
      <c r="BXE2" s="392"/>
      <c r="BXF2" s="392"/>
      <c r="BXG2" s="392"/>
      <c r="BXH2" s="392"/>
      <c r="BXI2" s="392"/>
      <c r="BXJ2" s="392"/>
      <c r="BXK2" s="392"/>
      <c r="BXL2" s="392"/>
      <c r="BXM2" s="392"/>
      <c r="BXN2" s="392"/>
      <c r="BXO2" s="392"/>
      <c r="BXP2" s="392"/>
      <c r="BXQ2" s="392"/>
      <c r="BXR2" s="392"/>
      <c r="BXS2" s="392"/>
      <c r="BXT2" s="392"/>
      <c r="BXU2" s="392"/>
      <c r="BXV2" s="392"/>
      <c r="BXW2" s="392"/>
      <c r="BXX2" s="392"/>
      <c r="BXY2" s="392"/>
      <c r="BXZ2" s="392"/>
      <c r="BYA2" s="392"/>
      <c r="BYB2" s="392"/>
      <c r="BYC2" s="392"/>
      <c r="BYD2" s="392"/>
      <c r="BYE2" s="392"/>
      <c r="BYF2" s="392"/>
      <c r="BYG2" s="392"/>
      <c r="BYH2" s="392"/>
      <c r="BYI2" s="392"/>
      <c r="BYJ2" s="392"/>
      <c r="BYK2" s="392"/>
      <c r="BYL2" s="392"/>
      <c r="BYM2" s="392"/>
      <c r="BYN2" s="392"/>
      <c r="BYO2" s="392"/>
      <c r="BYP2" s="392"/>
      <c r="BYQ2" s="392"/>
      <c r="BYR2" s="392"/>
      <c r="BYS2" s="392"/>
      <c r="BYT2" s="392"/>
      <c r="BYU2" s="392"/>
      <c r="BYV2" s="392"/>
      <c r="BYW2" s="392"/>
      <c r="BYX2" s="392"/>
      <c r="BYY2" s="392"/>
      <c r="BYZ2" s="392"/>
      <c r="BZA2" s="392"/>
      <c r="BZB2" s="392"/>
      <c r="BZC2" s="392"/>
      <c r="BZD2" s="392"/>
      <c r="BZE2" s="392"/>
      <c r="BZF2" s="392"/>
      <c r="BZG2" s="392"/>
      <c r="BZH2" s="392"/>
      <c r="BZI2" s="392"/>
      <c r="BZJ2" s="392"/>
      <c r="BZK2" s="392"/>
      <c r="BZL2" s="392"/>
      <c r="BZM2" s="392"/>
      <c r="BZN2" s="392"/>
      <c r="BZO2" s="392"/>
      <c r="BZP2" s="392"/>
      <c r="BZQ2" s="392"/>
      <c r="BZR2" s="392"/>
      <c r="BZS2" s="392"/>
      <c r="BZT2" s="392"/>
      <c r="BZU2" s="392"/>
      <c r="BZV2" s="392"/>
      <c r="BZW2" s="392"/>
      <c r="BZX2" s="392"/>
      <c r="BZY2" s="392"/>
      <c r="BZZ2" s="392"/>
      <c r="CAA2" s="392"/>
      <c r="CAB2" s="392"/>
      <c r="CAC2" s="392"/>
      <c r="CAD2" s="392"/>
      <c r="CAE2" s="392"/>
      <c r="CAF2" s="392"/>
      <c r="CAG2" s="392"/>
      <c r="CAH2" s="392"/>
      <c r="CAI2" s="392"/>
      <c r="CAJ2" s="392"/>
      <c r="CAK2" s="392"/>
      <c r="CAL2" s="392"/>
      <c r="CAM2" s="392"/>
      <c r="CAN2" s="392"/>
      <c r="CAO2" s="392"/>
      <c r="CAP2" s="392"/>
      <c r="CAQ2" s="392"/>
      <c r="CAR2" s="392"/>
      <c r="CAS2" s="392"/>
      <c r="CAT2" s="392"/>
      <c r="CAU2" s="392"/>
      <c r="CAV2" s="392"/>
      <c r="CAW2" s="392"/>
      <c r="CAX2" s="392"/>
      <c r="CAY2" s="392"/>
      <c r="CAZ2" s="392"/>
      <c r="CBA2" s="392"/>
      <c r="CBB2" s="392"/>
      <c r="CBC2" s="392"/>
      <c r="CBD2" s="392"/>
      <c r="CBE2" s="392"/>
      <c r="CBF2" s="392"/>
      <c r="CBG2" s="392"/>
      <c r="CBH2" s="392"/>
      <c r="CBI2" s="392"/>
      <c r="CBJ2" s="392"/>
      <c r="CBK2" s="392"/>
      <c r="CBL2" s="392"/>
      <c r="CBM2" s="392"/>
      <c r="CBN2" s="392"/>
      <c r="CBO2" s="392"/>
      <c r="CBP2" s="392"/>
      <c r="CBQ2" s="392"/>
      <c r="CBR2" s="392"/>
      <c r="CBS2" s="392"/>
      <c r="CBT2" s="392"/>
      <c r="CBU2" s="392"/>
      <c r="CBV2" s="392"/>
      <c r="CBW2" s="392"/>
      <c r="CBX2" s="392"/>
      <c r="CBY2" s="392"/>
      <c r="CBZ2" s="392"/>
      <c r="CCA2" s="392"/>
      <c r="CCB2" s="392"/>
      <c r="CCC2" s="392"/>
      <c r="CCD2" s="392"/>
      <c r="CCE2" s="392"/>
      <c r="CCF2" s="392"/>
      <c r="CCG2" s="392"/>
      <c r="CCH2" s="392"/>
      <c r="CCI2" s="392"/>
      <c r="CCJ2" s="392"/>
      <c r="CCK2" s="392"/>
      <c r="CCL2" s="392"/>
      <c r="CCM2" s="392"/>
      <c r="CCN2" s="392"/>
      <c r="CCO2" s="392"/>
      <c r="CCP2" s="392"/>
      <c r="CCQ2" s="392"/>
      <c r="CCR2" s="392"/>
      <c r="CCS2" s="392"/>
      <c r="CCT2" s="392"/>
      <c r="CCU2" s="392"/>
      <c r="CCV2" s="392"/>
      <c r="CCW2" s="392"/>
      <c r="CCX2" s="392"/>
      <c r="CCY2" s="392"/>
      <c r="CCZ2" s="392"/>
      <c r="CDA2" s="392"/>
      <c r="CDB2" s="392"/>
      <c r="CDC2" s="392"/>
      <c r="CDD2" s="392"/>
      <c r="CDE2" s="392"/>
      <c r="CDF2" s="392"/>
      <c r="CDG2" s="392"/>
      <c r="CDH2" s="392"/>
      <c r="CDI2" s="392"/>
      <c r="CDJ2" s="392"/>
      <c r="CDK2" s="392"/>
      <c r="CDL2" s="392"/>
      <c r="CDM2" s="392"/>
      <c r="CDN2" s="392"/>
      <c r="CDO2" s="392"/>
      <c r="CDP2" s="392"/>
      <c r="CDQ2" s="392"/>
      <c r="CDR2" s="392"/>
      <c r="CDS2" s="392"/>
      <c r="CDT2" s="392"/>
      <c r="CDU2" s="392"/>
      <c r="CDV2" s="392"/>
      <c r="CDW2" s="392"/>
      <c r="CDX2" s="392"/>
      <c r="CDY2" s="392"/>
      <c r="CDZ2" s="392"/>
      <c r="CEA2" s="392"/>
      <c r="CEB2" s="392"/>
      <c r="CEC2" s="392"/>
      <c r="CED2" s="392"/>
      <c r="CEE2" s="392"/>
      <c r="CEF2" s="392"/>
      <c r="CEG2" s="392"/>
      <c r="CEH2" s="392"/>
      <c r="CEI2" s="392"/>
      <c r="CEJ2" s="392"/>
      <c r="CEK2" s="392"/>
      <c r="CEL2" s="392"/>
      <c r="CEM2" s="392"/>
      <c r="CEN2" s="392"/>
      <c r="CEO2" s="392"/>
      <c r="CEP2" s="392"/>
      <c r="CEQ2" s="392"/>
      <c r="CER2" s="392"/>
      <c r="CES2" s="392"/>
      <c r="CET2" s="392"/>
      <c r="CEU2" s="392"/>
      <c r="CEV2" s="392"/>
      <c r="CEW2" s="392"/>
      <c r="CEX2" s="392"/>
      <c r="CEY2" s="392"/>
      <c r="CEZ2" s="392"/>
      <c r="CFA2" s="392"/>
      <c r="CFB2" s="392"/>
      <c r="CFC2" s="392"/>
      <c r="CFD2" s="392"/>
      <c r="CFE2" s="392"/>
      <c r="CFF2" s="392"/>
      <c r="CFG2" s="392"/>
      <c r="CFH2" s="392"/>
      <c r="CFI2" s="392"/>
      <c r="CFJ2" s="392"/>
      <c r="CFK2" s="392"/>
      <c r="CFL2" s="392"/>
      <c r="CFM2" s="392"/>
      <c r="CFN2" s="392"/>
      <c r="CFO2" s="392"/>
      <c r="CFP2" s="392"/>
      <c r="CFQ2" s="392"/>
      <c r="CFR2" s="392"/>
      <c r="CFS2" s="392"/>
      <c r="CFT2" s="392"/>
      <c r="CFU2" s="392"/>
      <c r="CFV2" s="392"/>
      <c r="CFW2" s="392"/>
      <c r="CFX2" s="392"/>
      <c r="CFY2" s="392"/>
      <c r="CFZ2" s="392"/>
      <c r="CGA2" s="392"/>
      <c r="CGB2" s="392"/>
      <c r="CGC2" s="392"/>
      <c r="CGD2" s="392"/>
      <c r="CGE2" s="392"/>
      <c r="CGF2" s="392"/>
      <c r="CGG2" s="392"/>
      <c r="CGH2" s="392"/>
      <c r="CGI2" s="392"/>
      <c r="CGJ2" s="392"/>
      <c r="CGK2" s="392"/>
      <c r="CGL2" s="392"/>
      <c r="CGM2" s="392"/>
      <c r="CGN2" s="392"/>
      <c r="CGO2" s="392"/>
      <c r="CGP2" s="392"/>
      <c r="CGQ2" s="392"/>
      <c r="CGR2" s="392"/>
      <c r="CGS2" s="392"/>
      <c r="CGT2" s="392"/>
      <c r="CGU2" s="392"/>
      <c r="CGV2" s="392"/>
      <c r="CGW2" s="392"/>
      <c r="CGX2" s="392"/>
      <c r="CGY2" s="392"/>
      <c r="CGZ2" s="392"/>
      <c r="CHA2" s="392"/>
      <c r="CHB2" s="392"/>
      <c r="CHC2" s="392"/>
      <c r="CHD2" s="392"/>
      <c r="CHE2" s="392"/>
      <c r="CHF2" s="392"/>
      <c r="CHG2" s="392"/>
      <c r="CHH2" s="392"/>
      <c r="CHI2" s="392"/>
      <c r="CHJ2" s="392"/>
      <c r="CHK2" s="392"/>
      <c r="CHL2" s="392"/>
      <c r="CHM2" s="392"/>
      <c r="CHN2" s="392"/>
      <c r="CHO2" s="392"/>
      <c r="CHP2" s="392"/>
      <c r="CHQ2" s="392"/>
      <c r="CHR2" s="392"/>
      <c r="CHS2" s="392"/>
      <c r="CHT2" s="392"/>
      <c r="CHU2" s="392"/>
      <c r="CHV2" s="392"/>
      <c r="CHW2" s="392"/>
      <c r="CHX2" s="392"/>
      <c r="CHY2" s="392"/>
      <c r="CHZ2" s="392"/>
      <c r="CIA2" s="392"/>
      <c r="CIB2" s="392"/>
      <c r="CIC2" s="392"/>
      <c r="CID2" s="392"/>
      <c r="CIE2" s="392"/>
      <c r="CIF2" s="392"/>
      <c r="CIG2" s="392"/>
      <c r="CIH2" s="392"/>
      <c r="CII2" s="392"/>
      <c r="CIJ2" s="392"/>
      <c r="CIK2" s="392"/>
      <c r="CIL2" s="392"/>
      <c r="CIM2" s="392"/>
      <c r="CIN2" s="392"/>
      <c r="CIO2" s="392"/>
      <c r="CIP2" s="392"/>
      <c r="CIQ2" s="392"/>
      <c r="CIR2" s="392"/>
      <c r="CIS2" s="392"/>
      <c r="CIT2" s="392"/>
      <c r="CIU2" s="392"/>
      <c r="CIV2" s="392"/>
      <c r="CIW2" s="392"/>
      <c r="CIX2" s="392"/>
      <c r="CIY2" s="392"/>
      <c r="CIZ2" s="392"/>
      <c r="CJA2" s="392"/>
      <c r="CJB2" s="392"/>
      <c r="CJC2" s="392"/>
      <c r="CJD2" s="392"/>
      <c r="CJE2" s="392"/>
      <c r="CJF2" s="392"/>
      <c r="CJG2" s="392"/>
      <c r="CJH2" s="392"/>
      <c r="CJI2" s="392"/>
      <c r="CJJ2" s="392"/>
      <c r="CJK2" s="392"/>
      <c r="CJL2" s="392"/>
      <c r="CJM2" s="392"/>
      <c r="CJN2" s="392"/>
      <c r="CJO2" s="392"/>
      <c r="CJP2" s="392"/>
      <c r="CJQ2" s="392"/>
      <c r="CJR2" s="392"/>
      <c r="CJS2" s="392"/>
      <c r="CJT2" s="392"/>
      <c r="CJU2" s="392"/>
      <c r="CJV2" s="392"/>
      <c r="CJW2" s="392"/>
      <c r="CJX2" s="392"/>
      <c r="CJY2" s="392"/>
      <c r="CJZ2" s="392"/>
      <c r="CKA2" s="392"/>
      <c r="CKB2" s="392"/>
      <c r="CKC2" s="392"/>
      <c r="CKD2" s="392"/>
      <c r="CKE2" s="392"/>
      <c r="CKF2" s="392"/>
      <c r="CKG2" s="392"/>
      <c r="CKH2" s="392"/>
      <c r="CKI2" s="392"/>
      <c r="CKJ2" s="392"/>
      <c r="CKK2" s="392"/>
      <c r="CKL2" s="392"/>
      <c r="CKM2" s="392"/>
      <c r="CKN2" s="392"/>
      <c r="CKO2" s="392"/>
      <c r="CKP2" s="392"/>
      <c r="CKQ2" s="392"/>
      <c r="CKR2" s="392"/>
      <c r="CKS2" s="392"/>
      <c r="CKT2" s="392"/>
      <c r="CKU2" s="392"/>
      <c r="CKV2" s="392"/>
      <c r="CKW2" s="392"/>
      <c r="CKX2" s="392"/>
      <c r="CKY2" s="392"/>
      <c r="CKZ2" s="392"/>
      <c r="CLA2" s="392"/>
      <c r="CLB2" s="392"/>
      <c r="CLC2" s="392"/>
      <c r="CLD2" s="392"/>
      <c r="CLE2" s="392"/>
      <c r="CLF2" s="392"/>
      <c r="CLG2" s="392"/>
      <c r="CLH2" s="392"/>
      <c r="CLI2" s="392"/>
      <c r="CLJ2" s="392"/>
      <c r="CLK2" s="392"/>
      <c r="CLL2" s="392"/>
      <c r="CLM2" s="392"/>
      <c r="CLN2" s="392"/>
      <c r="CLO2" s="392"/>
      <c r="CLP2" s="392"/>
      <c r="CLQ2" s="392"/>
      <c r="CLR2" s="392"/>
      <c r="CLS2" s="392"/>
      <c r="CLT2" s="392"/>
      <c r="CLU2" s="392"/>
      <c r="CLV2" s="392"/>
      <c r="CLW2" s="392"/>
      <c r="CLX2" s="392"/>
      <c r="CLY2" s="392"/>
      <c r="CLZ2" s="392"/>
      <c r="CMA2" s="392"/>
      <c r="CMB2" s="392"/>
      <c r="CMC2" s="392"/>
      <c r="CMD2" s="392"/>
      <c r="CME2" s="392"/>
      <c r="CMF2" s="392"/>
      <c r="CMG2" s="392"/>
      <c r="CMH2" s="392"/>
      <c r="CMI2" s="392"/>
      <c r="CMJ2" s="392"/>
      <c r="CMK2" s="392"/>
      <c r="CML2" s="392"/>
      <c r="CMM2" s="392"/>
      <c r="CMN2" s="392"/>
      <c r="CMO2" s="392"/>
      <c r="CMP2" s="392"/>
      <c r="CMQ2" s="392"/>
      <c r="CMR2" s="392"/>
      <c r="CMS2" s="392"/>
      <c r="CMT2" s="392"/>
      <c r="CMU2" s="392"/>
      <c r="CMV2" s="392"/>
      <c r="CMW2" s="392"/>
      <c r="CMX2" s="392"/>
      <c r="CMY2" s="392"/>
      <c r="CMZ2" s="392"/>
      <c r="CNA2" s="392"/>
      <c r="CNB2" s="392"/>
      <c r="CNC2" s="392"/>
      <c r="CND2" s="392"/>
      <c r="CNE2" s="392"/>
      <c r="CNF2" s="392"/>
      <c r="CNG2" s="392"/>
      <c r="CNH2" s="392"/>
      <c r="CNI2" s="392"/>
      <c r="CNJ2" s="392"/>
      <c r="CNK2" s="392"/>
      <c r="CNL2" s="392"/>
      <c r="CNM2" s="392"/>
      <c r="CNN2" s="392"/>
      <c r="CNO2" s="392"/>
      <c r="CNP2" s="392"/>
      <c r="CNQ2" s="392"/>
      <c r="CNR2" s="392"/>
      <c r="CNS2" s="392"/>
      <c r="CNT2" s="392"/>
      <c r="CNU2" s="392"/>
      <c r="CNV2" s="392"/>
      <c r="CNW2" s="392"/>
      <c r="CNX2" s="392"/>
      <c r="CNY2" s="392"/>
      <c r="CNZ2" s="392"/>
      <c r="COA2" s="392"/>
      <c r="COB2" s="392"/>
      <c r="COC2" s="392"/>
      <c r="COD2" s="392"/>
      <c r="COE2" s="392"/>
      <c r="COF2" s="392"/>
      <c r="COG2" s="392"/>
      <c r="COH2" s="392"/>
      <c r="COI2" s="392"/>
      <c r="COJ2" s="392"/>
      <c r="COK2" s="392"/>
      <c r="COL2" s="392"/>
      <c r="COM2" s="392"/>
      <c r="CON2" s="392"/>
      <c r="COO2" s="392"/>
      <c r="COP2" s="392"/>
      <c r="COQ2" s="392"/>
      <c r="COR2" s="392"/>
      <c r="COS2" s="392"/>
      <c r="COT2" s="392"/>
      <c r="COU2" s="392"/>
      <c r="COV2" s="392"/>
      <c r="COW2" s="392"/>
      <c r="COX2" s="392"/>
      <c r="COY2" s="392"/>
      <c r="COZ2" s="392"/>
      <c r="CPA2" s="392"/>
      <c r="CPB2" s="392"/>
      <c r="CPC2" s="392"/>
      <c r="CPD2" s="392"/>
      <c r="CPE2" s="392"/>
      <c r="CPF2" s="392"/>
      <c r="CPG2" s="392"/>
      <c r="CPH2" s="392"/>
      <c r="CPI2" s="392"/>
      <c r="CPJ2" s="392"/>
      <c r="CPK2" s="392"/>
      <c r="CPL2" s="392"/>
      <c r="CPM2" s="392"/>
      <c r="CPN2" s="392"/>
      <c r="CPO2" s="392"/>
      <c r="CPP2" s="392"/>
      <c r="CPQ2" s="392"/>
      <c r="CPR2" s="392"/>
      <c r="CPS2" s="392"/>
      <c r="CPT2" s="392"/>
      <c r="CPU2" s="392"/>
      <c r="CPV2" s="392"/>
      <c r="CPW2" s="392"/>
      <c r="CPX2" s="392"/>
      <c r="CPY2" s="392"/>
      <c r="CPZ2" s="392"/>
      <c r="CQA2" s="392"/>
      <c r="CQB2" s="392"/>
      <c r="CQC2" s="392"/>
      <c r="CQD2" s="392"/>
      <c r="CQE2" s="392"/>
      <c r="CQF2" s="392"/>
      <c r="CQG2" s="392"/>
      <c r="CQH2" s="392"/>
      <c r="CQI2" s="392"/>
      <c r="CQJ2" s="392"/>
      <c r="CQK2" s="392"/>
      <c r="CQL2" s="392"/>
      <c r="CQM2" s="392"/>
      <c r="CQN2" s="392"/>
      <c r="CQO2" s="392"/>
      <c r="CQP2" s="392"/>
      <c r="CQQ2" s="392"/>
      <c r="CQR2" s="392"/>
      <c r="CQS2" s="392"/>
      <c r="CQT2" s="392"/>
      <c r="CQU2" s="392"/>
      <c r="CQV2" s="392"/>
      <c r="CQW2" s="392"/>
      <c r="CQX2" s="392"/>
      <c r="CQY2" s="392"/>
      <c r="CQZ2" s="392"/>
      <c r="CRA2" s="392"/>
      <c r="CRB2" s="392"/>
      <c r="CRC2" s="392"/>
      <c r="CRD2" s="392"/>
      <c r="CRE2" s="392"/>
      <c r="CRF2" s="392"/>
      <c r="CRG2" s="392"/>
      <c r="CRH2" s="392"/>
      <c r="CRI2" s="392"/>
      <c r="CRJ2" s="392"/>
      <c r="CRK2" s="392"/>
      <c r="CRL2" s="392"/>
      <c r="CRM2" s="392"/>
      <c r="CRN2" s="392"/>
      <c r="CRO2" s="392"/>
      <c r="CRP2" s="392"/>
      <c r="CRQ2" s="392"/>
      <c r="CRR2" s="392"/>
      <c r="CRS2" s="392"/>
      <c r="CRT2" s="392"/>
      <c r="CRU2" s="392"/>
      <c r="CRV2" s="392"/>
      <c r="CRW2" s="392"/>
      <c r="CRX2" s="392"/>
      <c r="CRY2" s="392"/>
      <c r="CRZ2" s="392"/>
      <c r="CSA2" s="392"/>
      <c r="CSB2" s="392"/>
      <c r="CSC2" s="392"/>
      <c r="CSD2" s="392"/>
      <c r="CSE2" s="392"/>
      <c r="CSF2" s="392"/>
      <c r="CSG2" s="392"/>
      <c r="CSH2" s="392"/>
      <c r="CSI2" s="392"/>
      <c r="CSJ2" s="392"/>
      <c r="CSK2" s="392"/>
      <c r="CSL2" s="392"/>
      <c r="CSM2" s="392"/>
      <c r="CSN2" s="392"/>
      <c r="CSO2" s="392"/>
      <c r="CSP2" s="392"/>
      <c r="CSQ2" s="392"/>
      <c r="CSR2" s="392"/>
      <c r="CSS2" s="392"/>
      <c r="CST2" s="392"/>
      <c r="CSU2" s="392"/>
      <c r="CSV2" s="392"/>
      <c r="CSW2" s="392"/>
      <c r="CSX2" s="392"/>
      <c r="CSY2" s="392"/>
      <c r="CSZ2" s="392"/>
      <c r="CTA2" s="392"/>
      <c r="CTB2" s="392"/>
      <c r="CTC2" s="392"/>
      <c r="CTD2" s="392"/>
      <c r="CTE2" s="392"/>
      <c r="CTF2" s="392"/>
      <c r="CTG2" s="392"/>
      <c r="CTH2" s="392"/>
      <c r="CTI2" s="392"/>
      <c r="CTJ2" s="392"/>
      <c r="CTK2" s="392"/>
      <c r="CTL2" s="392"/>
      <c r="CTM2" s="392"/>
      <c r="CTN2" s="392"/>
      <c r="CTO2" s="392"/>
      <c r="CTP2" s="392"/>
      <c r="CTQ2" s="392"/>
      <c r="CTR2" s="392"/>
      <c r="CTS2" s="392"/>
      <c r="CTT2" s="392"/>
      <c r="CTU2" s="392"/>
      <c r="CTV2" s="392"/>
      <c r="CTW2" s="392"/>
      <c r="CTX2" s="392"/>
      <c r="CTY2" s="392"/>
      <c r="CTZ2" s="392"/>
      <c r="CUA2" s="392"/>
      <c r="CUB2" s="392"/>
      <c r="CUC2" s="392"/>
      <c r="CUD2" s="392"/>
      <c r="CUE2" s="392"/>
      <c r="CUF2" s="392"/>
      <c r="CUG2" s="392"/>
      <c r="CUH2" s="392"/>
      <c r="CUI2" s="392"/>
      <c r="CUJ2" s="392"/>
      <c r="CUK2" s="392"/>
      <c r="CUL2" s="392"/>
      <c r="CUM2" s="392"/>
      <c r="CUN2" s="392"/>
      <c r="CUO2" s="392"/>
      <c r="CUP2" s="392"/>
      <c r="CUQ2" s="392"/>
      <c r="CUR2" s="392"/>
      <c r="CUS2" s="392"/>
      <c r="CUT2" s="392"/>
      <c r="CUU2" s="392"/>
      <c r="CUV2" s="392"/>
      <c r="CUW2" s="392"/>
      <c r="CUX2" s="392"/>
      <c r="CUY2" s="392"/>
      <c r="CUZ2" s="392"/>
      <c r="CVA2" s="392"/>
      <c r="CVB2" s="392"/>
      <c r="CVC2" s="392"/>
      <c r="CVD2" s="392"/>
      <c r="CVE2" s="392"/>
      <c r="CVF2" s="392"/>
      <c r="CVG2" s="392"/>
      <c r="CVH2" s="392"/>
      <c r="CVI2" s="392"/>
      <c r="CVJ2" s="392"/>
      <c r="CVK2" s="392"/>
      <c r="CVL2" s="392"/>
      <c r="CVM2" s="392"/>
      <c r="CVN2" s="392"/>
      <c r="CVO2" s="392"/>
      <c r="CVP2" s="392"/>
      <c r="CVQ2" s="392"/>
      <c r="CVR2" s="392"/>
      <c r="CVS2" s="392"/>
      <c r="CVT2" s="392"/>
      <c r="CVU2" s="392"/>
      <c r="CVV2" s="392"/>
      <c r="CVW2" s="392"/>
      <c r="CVX2" s="392"/>
      <c r="CVY2" s="392"/>
      <c r="CVZ2" s="392"/>
      <c r="CWA2" s="392"/>
      <c r="CWB2" s="392"/>
      <c r="CWC2" s="392"/>
      <c r="CWD2" s="392"/>
      <c r="CWE2" s="392"/>
      <c r="CWF2" s="392"/>
      <c r="CWG2" s="392"/>
      <c r="CWH2" s="392"/>
      <c r="CWI2" s="392"/>
      <c r="CWJ2" s="392"/>
      <c r="CWK2" s="392"/>
      <c r="CWL2" s="392"/>
      <c r="CWM2" s="392"/>
      <c r="CWN2" s="392"/>
      <c r="CWO2" s="392"/>
      <c r="CWP2" s="392"/>
      <c r="CWQ2" s="392"/>
      <c r="CWR2" s="392"/>
      <c r="CWS2" s="392"/>
      <c r="CWT2" s="392"/>
      <c r="CWU2" s="392"/>
      <c r="CWV2" s="392"/>
      <c r="CWW2" s="392"/>
      <c r="CWX2" s="392"/>
      <c r="CWY2" s="392"/>
      <c r="CWZ2" s="392"/>
      <c r="CXA2" s="392"/>
      <c r="CXB2" s="392"/>
      <c r="CXC2" s="392"/>
      <c r="CXD2" s="392"/>
      <c r="CXE2" s="392"/>
      <c r="CXF2" s="392"/>
      <c r="CXG2" s="392"/>
      <c r="CXH2" s="392"/>
      <c r="CXI2" s="392"/>
      <c r="CXJ2" s="392"/>
      <c r="CXK2" s="392"/>
      <c r="CXL2" s="392"/>
      <c r="CXM2" s="392"/>
      <c r="CXN2" s="392"/>
      <c r="CXO2" s="392"/>
      <c r="CXP2" s="392"/>
      <c r="CXQ2" s="392"/>
      <c r="CXR2" s="392"/>
      <c r="CXS2" s="392"/>
      <c r="CXT2" s="392"/>
      <c r="CXU2" s="392"/>
      <c r="CXV2" s="392"/>
      <c r="CXW2" s="392"/>
      <c r="CXX2" s="392"/>
      <c r="CXY2" s="392"/>
      <c r="CXZ2" s="392"/>
      <c r="CYA2" s="392"/>
      <c r="CYB2" s="392"/>
      <c r="CYC2" s="392"/>
      <c r="CYD2" s="392"/>
      <c r="CYE2" s="392"/>
      <c r="CYF2" s="392"/>
      <c r="CYG2" s="392"/>
      <c r="CYH2" s="392"/>
      <c r="CYI2" s="392"/>
      <c r="CYJ2" s="392"/>
      <c r="CYK2" s="392"/>
      <c r="CYL2" s="392"/>
      <c r="CYM2" s="392"/>
      <c r="CYN2" s="392"/>
      <c r="CYO2" s="392"/>
      <c r="CYP2" s="392"/>
      <c r="CYQ2" s="392"/>
      <c r="CYR2" s="392"/>
      <c r="CYS2" s="392"/>
      <c r="CYT2" s="392"/>
      <c r="CYU2" s="392"/>
      <c r="CYV2" s="392"/>
      <c r="CYW2" s="392"/>
      <c r="CYX2" s="392"/>
      <c r="CYY2" s="392"/>
      <c r="CYZ2" s="392"/>
      <c r="CZA2" s="392"/>
      <c r="CZB2" s="392"/>
      <c r="CZC2" s="392"/>
      <c r="CZD2" s="392"/>
      <c r="CZE2" s="392"/>
      <c r="CZF2" s="392"/>
      <c r="CZG2" s="392"/>
      <c r="CZH2" s="392"/>
      <c r="CZI2" s="392"/>
      <c r="CZJ2" s="392"/>
      <c r="CZK2" s="392"/>
      <c r="CZL2" s="392"/>
      <c r="CZM2" s="392"/>
      <c r="CZN2" s="392"/>
      <c r="CZO2" s="392"/>
      <c r="CZP2" s="392"/>
      <c r="CZQ2" s="392"/>
      <c r="CZR2" s="392"/>
      <c r="CZS2" s="392"/>
      <c r="CZT2" s="392"/>
      <c r="CZU2" s="392"/>
      <c r="CZV2" s="392"/>
      <c r="CZW2" s="392"/>
      <c r="CZX2" s="392"/>
      <c r="CZY2" s="392"/>
      <c r="CZZ2" s="392"/>
      <c r="DAA2" s="392"/>
      <c r="DAB2" s="392"/>
      <c r="DAC2" s="392"/>
      <c r="DAD2" s="392"/>
      <c r="DAE2" s="392"/>
      <c r="DAF2" s="392"/>
      <c r="DAG2" s="392"/>
      <c r="DAH2" s="392"/>
      <c r="DAI2" s="392"/>
      <c r="DAJ2" s="392"/>
      <c r="DAK2" s="392"/>
      <c r="DAL2" s="392"/>
      <c r="DAM2" s="392"/>
      <c r="DAN2" s="392"/>
      <c r="DAO2" s="392"/>
      <c r="DAP2" s="392"/>
      <c r="DAQ2" s="392"/>
      <c r="DAR2" s="392"/>
      <c r="DAS2" s="392"/>
      <c r="DAT2" s="392"/>
      <c r="DAU2" s="392"/>
      <c r="DAV2" s="392"/>
      <c r="DAW2" s="392"/>
      <c r="DAX2" s="392"/>
      <c r="DAY2" s="392"/>
      <c r="DAZ2" s="392"/>
      <c r="DBA2" s="392"/>
      <c r="DBB2" s="392"/>
      <c r="DBC2" s="392"/>
      <c r="DBD2" s="392"/>
      <c r="DBE2" s="392"/>
      <c r="DBF2" s="392"/>
      <c r="DBG2" s="392"/>
      <c r="DBH2" s="392"/>
      <c r="DBI2" s="392"/>
      <c r="DBJ2" s="392"/>
      <c r="DBK2" s="392"/>
      <c r="DBL2" s="392"/>
      <c r="DBM2" s="392"/>
      <c r="DBN2" s="392"/>
      <c r="DBO2" s="392"/>
      <c r="DBP2" s="392"/>
      <c r="DBQ2" s="392"/>
      <c r="DBR2" s="392"/>
      <c r="DBS2" s="392"/>
      <c r="DBT2" s="392"/>
      <c r="DBU2" s="392"/>
      <c r="DBV2" s="392"/>
      <c r="DBW2" s="392"/>
      <c r="DBX2" s="392"/>
      <c r="DBY2" s="392"/>
      <c r="DBZ2" s="392"/>
      <c r="DCA2" s="392"/>
      <c r="DCB2" s="392"/>
      <c r="DCC2" s="392"/>
      <c r="DCD2" s="392"/>
      <c r="DCE2" s="392"/>
      <c r="DCF2" s="392"/>
      <c r="DCG2" s="392"/>
      <c r="DCH2" s="392"/>
      <c r="DCI2" s="392"/>
      <c r="DCJ2" s="392"/>
      <c r="DCK2" s="392"/>
      <c r="DCL2" s="392"/>
      <c r="DCM2" s="392"/>
      <c r="DCN2" s="392"/>
      <c r="DCO2" s="392"/>
      <c r="DCP2" s="392"/>
      <c r="DCQ2" s="392"/>
      <c r="DCR2" s="392"/>
      <c r="DCS2" s="392"/>
      <c r="DCT2" s="392"/>
      <c r="DCU2" s="392"/>
      <c r="DCV2" s="392"/>
      <c r="DCW2" s="392"/>
      <c r="DCX2" s="392"/>
      <c r="DCY2" s="392"/>
      <c r="DCZ2" s="392"/>
      <c r="DDA2" s="392"/>
      <c r="DDB2" s="392"/>
      <c r="DDC2" s="392"/>
      <c r="DDD2" s="392"/>
      <c r="DDE2" s="392"/>
      <c r="DDF2" s="392"/>
      <c r="DDG2" s="392"/>
      <c r="DDH2" s="392"/>
      <c r="DDI2" s="392"/>
      <c r="DDJ2" s="392"/>
      <c r="DDK2" s="392"/>
      <c r="DDL2" s="392"/>
      <c r="DDM2" s="392"/>
      <c r="DDN2" s="392"/>
      <c r="DDO2" s="392"/>
      <c r="DDP2" s="392"/>
      <c r="DDQ2" s="392"/>
      <c r="DDR2" s="392"/>
      <c r="DDS2" s="392"/>
      <c r="DDT2" s="392"/>
      <c r="DDU2" s="392"/>
      <c r="DDV2" s="392"/>
      <c r="DDW2" s="392"/>
      <c r="DDX2" s="392"/>
      <c r="DDY2" s="392"/>
      <c r="DDZ2" s="392"/>
      <c r="DEA2" s="392"/>
      <c r="DEB2" s="392"/>
      <c r="DEC2" s="392"/>
      <c r="DED2" s="392"/>
      <c r="DEE2" s="392"/>
      <c r="DEF2" s="392"/>
      <c r="DEG2" s="392"/>
      <c r="DEH2" s="392"/>
      <c r="DEI2" s="392"/>
      <c r="DEJ2" s="392"/>
      <c r="DEK2" s="392"/>
      <c r="DEL2" s="392"/>
      <c r="DEM2" s="392"/>
      <c r="DEN2" s="392"/>
      <c r="DEO2" s="392"/>
      <c r="DEP2" s="392"/>
      <c r="DEQ2" s="392"/>
      <c r="DER2" s="392"/>
      <c r="DES2" s="392"/>
      <c r="DET2" s="392"/>
      <c r="DEU2" s="392"/>
      <c r="DEV2" s="392"/>
      <c r="DEW2" s="392"/>
      <c r="DEX2" s="392"/>
      <c r="DEY2" s="392"/>
      <c r="DEZ2" s="392"/>
      <c r="DFA2" s="392"/>
      <c r="DFB2" s="392"/>
      <c r="DFC2" s="392"/>
      <c r="DFD2" s="392"/>
      <c r="DFE2" s="392"/>
      <c r="DFF2" s="392"/>
      <c r="DFG2" s="392"/>
      <c r="DFH2" s="392"/>
      <c r="DFI2" s="392"/>
      <c r="DFJ2" s="392"/>
      <c r="DFK2" s="392"/>
      <c r="DFL2" s="392"/>
      <c r="DFM2" s="392"/>
      <c r="DFN2" s="392"/>
      <c r="DFO2" s="392"/>
      <c r="DFP2" s="392"/>
      <c r="DFQ2" s="392"/>
      <c r="DFR2" s="392"/>
      <c r="DFS2" s="392"/>
      <c r="DFT2" s="392"/>
      <c r="DFU2" s="392"/>
      <c r="DFV2" s="392"/>
      <c r="DFW2" s="392"/>
      <c r="DFX2" s="392"/>
      <c r="DFY2" s="392"/>
      <c r="DFZ2" s="392"/>
      <c r="DGA2" s="392"/>
      <c r="DGB2" s="392"/>
      <c r="DGC2" s="392"/>
      <c r="DGD2" s="392"/>
      <c r="DGE2" s="392"/>
      <c r="DGF2" s="392"/>
      <c r="DGG2" s="392"/>
      <c r="DGH2" s="392"/>
      <c r="DGI2" s="392"/>
      <c r="DGJ2" s="392"/>
      <c r="DGK2" s="392"/>
      <c r="DGL2" s="392"/>
      <c r="DGM2" s="392"/>
      <c r="DGN2" s="392"/>
      <c r="DGO2" s="392"/>
      <c r="DGP2" s="392"/>
      <c r="DGQ2" s="392"/>
      <c r="DGR2" s="392"/>
      <c r="DGS2" s="392"/>
      <c r="DGT2" s="392"/>
      <c r="DGU2" s="392"/>
      <c r="DGV2" s="392"/>
      <c r="DGW2" s="392"/>
      <c r="DGX2" s="392"/>
      <c r="DGY2" s="392"/>
      <c r="DGZ2" s="392"/>
      <c r="DHA2" s="392"/>
      <c r="DHB2" s="392"/>
      <c r="DHC2" s="392"/>
      <c r="DHD2" s="392"/>
      <c r="DHE2" s="392"/>
      <c r="DHF2" s="392"/>
      <c r="DHG2" s="392"/>
      <c r="DHH2" s="392"/>
      <c r="DHI2" s="392"/>
      <c r="DHJ2" s="392"/>
      <c r="DHK2" s="392"/>
      <c r="DHL2" s="392"/>
      <c r="DHM2" s="392"/>
      <c r="DHN2" s="392"/>
      <c r="DHO2" s="392"/>
      <c r="DHP2" s="392"/>
      <c r="DHQ2" s="392"/>
      <c r="DHR2" s="392"/>
      <c r="DHS2" s="392"/>
      <c r="DHT2" s="392"/>
      <c r="DHU2" s="392"/>
      <c r="DHV2" s="392"/>
      <c r="DHW2" s="392"/>
      <c r="DHX2" s="392"/>
      <c r="DHY2" s="392"/>
      <c r="DHZ2" s="392"/>
      <c r="DIA2" s="392"/>
      <c r="DIB2" s="392"/>
      <c r="DIC2" s="392"/>
      <c r="DID2" s="392"/>
      <c r="DIE2" s="392"/>
      <c r="DIF2" s="392"/>
      <c r="DIG2" s="392"/>
      <c r="DIH2" s="392"/>
      <c r="DII2" s="392"/>
      <c r="DIJ2" s="392"/>
      <c r="DIK2" s="392"/>
      <c r="DIL2" s="392"/>
      <c r="DIM2" s="392"/>
      <c r="DIN2" s="392"/>
      <c r="DIO2" s="392"/>
      <c r="DIP2" s="392"/>
      <c r="DIQ2" s="392"/>
      <c r="DIR2" s="392"/>
      <c r="DIS2" s="392"/>
      <c r="DIT2" s="392"/>
      <c r="DIU2" s="392"/>
      <c r="DIV2" s="392"/>
      <c r="DIW2" s="392"/>
      <c r="DIX2" s="392"/>
      <c r="DIY2" s="392"/>
      <c r="DIZ2" s="392"/>
      <c r="DJA2" s="392"/>
      <c r="DJB2" s="392"/>
      <c r="DJC2" s="392"/>
      <c r="DJD2" s="392"/>
      <c r="DJE2" s="392"/>
      <c r="DJF2" s="392"/>
      <c r="DJG2" s="392"/>
      <c r="DJH2" s="392"/>
      <c r="DJI2" s="392"/>
      <c r="DJJ2" s="392"/>
      <c r="DJK2" s="392"/>
      <c r="DJL2" s="392"/>
      <c r="DJM2" s="392"/>
      <c r="DJN2" s="392"/>
      <c r="DJO2" s="392"/>
      <c r="DJP2" s="392"/>
      <c r="DJQ2" s="392"/>
      <c r="DJR2" s="392"/>
      <c r="DJS2" s="392"/>
      <c r="DJT2" s="392"/>
      <c r="DJU2" s="392"/>
      <c r="DJV2" s="392"/>
      <c r="DJW2" s="392"/>
      <c r="DJX2" s="392"/>
      <c r="DJY2" s="392"/>
      <c r="DJZ2" s="392"/>
      <c r="DKA2" s="392"/>
      <c r="DKB2" s="392"/>
      <c r="DKC2" s="392"/>
      <c r="DKD2" s="392"/>
      <c r="DKE2" s="392"/>
      <c r="DKF2" s="392"/>
      <c r="DKG2" s="392"/>
      <c r="DKH2" s="392"/>
      <c r="DKI2" s="392"/>
      <c r="DKJ2" s="392"/>
      <c r="DKK2" s="392"/>
      <c r="DKL2" s="392"/>
      <c r="DKM2" s="392"/>
      <c r="DKN2" s="392"/>
      <c r="DKO2" s="392"/>
      <c r="DKP2" s="392"/>
      <c r="DKQ2" s="392"/>
      <c r="DKR2" s="392"/>
      <c r="DKS2" s="392"/>
      <c r="DKT2" s="392"/>
      <c r="DKU2" s="392"/>
      <c r="DKV2" s="392"/>
      <c r="DKW2" s="392"/>
      <c r="DKX2" s="392"/>
      <c r="DKY2" s="392"/>
      <c r="DKZ2" s="392"/>
      <c r="DLA2" s="392"/>
      <c r="DLB2" s="392"/>
      <c r="DLC2" s="392"/>
      <c r="DLD2" s="392"/>
      <c r="DLE2" s="392"/>
      <c r="DLF2" s="392"/>
      <c r="DLG2" s="392"/>
      <c r="DLH2" s="392"/>
      <c r="DLI2" s="392"/>
      <c r="DLJ2" s="392"/>
      <c r="DLK2" s="392"/>
      <c r="DLL2" s="392"/>
      <c r="DLM2" s="392"/>
      <c r="DLN2" s="392"/>
      <c r="DLO2" s="392"/>
      <c r="DLP2" s="392"/>
      <c r="DLQ2" s="392"/>
      <c r="DLR2" s="392"/>
      <c r="DLS2" s="392"/>
      <c r="DLT2" s="392"/>
      <c r="DLU2" s="392"/>
      <c r="DLV2" s="392"/>
      <c r="DLW2" s="392"/>
      <c r="DLX2" s="392"/>
      <c r="DLY2" s="392"/>
      <c r="DLZ2" s="392"/>
      <c r="DMA2" s="392"/>
      <c r="DMB2" s="392"/>
      <c r="DMC2" s="392"/>
      <c r="DMD2" s="392"/>
      <c r="DME2" s="392"/>
      <c r="DMF2" s="392"/>
      <c r="DMG2" s="392"/>
      <c r="DMH2" s="392"/>
      <c r="DMI2" s="392"/>
      <c r="DMJ2" s="392"/>
      <c r="DMK2" s="392"/>
      <c r="DML2" s="392"/>
      <c r="DMM2" s="392"/>
      <c r="DMN2" s="392"/>
      <c r="DMO2" s="392"/>
      <c r="DMP2" s="392"/>
      <c r="DMQ2" s="392"/>
      <c r="DMR2" s="392"/>
      <c r="DMS2" s="392"/>
      <c r="DMT2" s="392"/>
      <c r="DMU2" s="392"/>
      <c r="DMV2" s="392"/>
      <c r="DMW2" s="392"/>
      <c r="DMX2" s="392"/>
      <c r="DMY2" s="392"/>
      <c r="DMZ2" s="392"/>
      <c r="DNA2" s="392"/>
      <c r="DNB2" s="392"/>
      <c r="DNC2" s="392"/>
      <c r="DND2" s="392"/>
      <c r="DNE2" s="392"/>
      <c r="DNF2" s="392"/>
      <c r="DNG2" s="392"/>
      <c r="DNH2" s="392"/>
      <c r="DNI2" s="392"/>
      <c r="DNJ2" s="392"/>
      <c r="DNK2" s="392"/>
      <c r="DNL2" s="392"/>
      <c r="DNM2" s="392"/>
      <c r="DNN2" s="392"/>
      <c r="DNO2" s="392"/>
      <c r="DNP2" s="392"/>
      <c r="DNQ2" s="392"/>
      <c r="DNR2" s="392"/>
      <c r="DNS2" s="392"/>
      <c r="DNT2" s="392"/>
      <c r="DNU2" s="392"/>
      <c r="DNV2" s="392"/>
      <c r="DNW2" s="392"/>
      <c r="DNX2" s="392"/>
      <c r="DNY2" s="392"/>
      <c r="DNZ2" s="392"/>
      <c r="DOA2" s="392"/>
      <c r="DOB2" s="392"/>
      <c r="DOC2" s="392"/>
      <c r="DOD2" s="392"/>
      <c r="DOE2" s="392"/>
      <c r="DOF2" s="392"/>
      <c r="DOG2" s="392"/>
      <c r="DOH2" s="392"/>
      <c r="DOI2" s="392"/>
      <c r="DOJ2" s="392"/>
      <c r="DOK2" s="392"/>
      <c r="DOL2" s="392"/>
      <c r="DOM2" s="392"/>
      <c r="DON2" s="392"/>
      <c r="DOO2" s="392"/>
      <c r="DOP2" s="392"/>
      <c r="DOQ2" s="392"/>
      <c r="DOR2" s="392"/>
      <c r="DOS2" s="392"/>
      <c r="DOT2" s="392"/>
      <c r="DOU2" s="392"/>
      <c r="DOV2" s="392"/>
      <c r="DOW2" s="392"/>
      <c r="DOX2" s="392"/>
      <c r="DOY2" s="392"/>
      <c r="DOZ2" s="392"/>
      <c r="DPA2" s="392"/>
      <c r="DPB2" s="392"/>
      <c r="DPC2" s="392"/>
      <c r="DPD2" s="392"/>
      <c r="DPE2" s="392"/>
      <c r="DPF2" s="392"/>
      <c r="DPG2" s="392"/>
      <c r="DPH2" s="392"/>
      <c r="DPI2" s="392"/>
      <c r="DPJ2" s="392"/>
      <c r="DPK2" s="392"/>
      <c r="DPL2" s="392"/>
      <c r="DPM2" s="392"/>
      <c r="DPN2" s="392"/>
      <c r="DPO2" s="392"/>
      <c r="DPP2" s="392"/>
      <c r="DPQ2" s="392"/>
      <c r="DPR2" s="392"/>
      <c r="DPS2" s="392"/>
      <c r="DPT2" s="392"/>
      <c r="DPU2" s="392"/>
      <c r="DPV2" s="392"/>
      <c r="DPW2" s="392"/>
      <c r="DPX2" s="392"/>
      <c r="DPY2" s="392"/>
      <c r="DPZ2" s="392"/>
      <c r="DQA2" s="392"/>
      <c r="DQB2" s="392"/>
      <c r="DQC2" s="392"/>
      <c r="DQD2" s="392"/>
      <c r="DQE2" s="392"/>
      <c r="DQF2" s="392"/>
      <c r="DQG2" s="392"/>
      <c r="DQH2" s="392"/>
      <c r="DQI2" s="392"/>
      <c r="DQJ2" s="392"/>
      <c r="DQK2" s="392"/>
      <c r="DQL2" s="392"/>
      <c r="DQM2" s="392"/>
      <c r="DQN2" s="392"/>
      <c r="DQO2" s="392"/>
      <c r="DQP2" s="392"/>
      <c r="DQQ2" s="392"/>
      <c r="DQR2" s="392"/>
      <c r="DQS2" s="392"/>
      <c r="DQT2" s="392"/>
      <c r="DQU2" s="392"/>
      <c r="DQV2" s="392"/>
      <c r="DQW2" s="392"/>
      <c r="DQX2" s="392"/>
      <c r="DQY2" s="392"/>
      <c r="DQZ2" s="392"/>
      <c r="DRA2" s="392"/>
      <c r="DRB2" s="392"/>
      <c r="DRC2" s="392"/>
      <c r="DRD2" s="392"/>
      <c r="DRE2" s="392"/>
      <c r="DRF2" s="392"/>
      <c r="DRG2" s="392"/>
      <c r="DRH2" s="392"/>
      <c r="DRI2" s="392"/>
      <c r="DRJ2" s="392"/>
      <c r="DRK2" s="392"/>
      <c r="DRL2" s="392"/>
      <c r="DRM2" s="392"/>
      <c r="DRN2" s="392"/>
      <c r="DRO2" s="392"/>
      <c r="DRP2" s="392"/>
      <c r="DRQ2" s="392"/>
      <c r="DRR2" s="392"/>
      <c r="DRS2" s="392"/>
      <c r="DRT2" s="392"/>
      <c r="DRU2" s="392"/>
      <c r="DRV2" s="392"/>
      <c r="DRW2" s="392"/>
      <c r="DRX2" s="392"/>
      <c r="DRY2" s="392"/>
      <c r="DRZ2" s="392"/>
      <c r="DSA2" s="392"/>
      <c r="DSB2" s="392"/>
      <c r="DSC2" s="392"/>
      <c r="DSD2" s="392"/>
      <c r="DSE2" s="392"/>
      <c r="DSF2" s="392"/>
      <c r="DSG2" s="392"/>
      <c r="DSH2" s="392"/>
      <c r="DSI2" s="392"/>
      <c r="DSJ2" s="392"/>
      <c r="DSK2" s="392"/>
      <c r="DSL2" s="392"/>
      <c r="DSM2" s="392"/>
      <c r="DSN2" s="392"/>
      <c r="DSO2" s="392"/>
      <c r="DSP2" s="392"/>
      <c r="DSQ2" s="392"/>
      <c r="DSR2" s="392"/>
      <c r="DSS2" s="392"/>
      <c r="DST2" s="392"/>
      <c r="DSU2" s="392"/>
      <c r="DSV2" s="392"/>
      <c r="DSW2" s="392"/>
      <c r="DSX2" s="392"/>
      <c r="DSY2" s="392"/>
      <c r="DSZ2" s="392"/>
      <c r="DTA2" s="392"/>
      <c r="DTB2" s="392"/>
      <c r="DTC2" s="392"/>
      <c r="DTD2" s="392"/>
      <c r="DTE2" s="392"/>
      <c r="DTF2" s="392"/>
      <c r="DTG2" s="392"/>
      <c r="DTH2" s="392"/>
      <c r="DTI2" s="392"/>
      <c r="DTJ2" s="392"/>
      <c r="DTK2" s="392"/>
      <c r="DTL2" s="392"/>
      <c r="DTM2" s="392"/>
      <c r="DTN2" s="392"/>
      <c r="DTO2" s="392"/>
      <c r="DTP2" s="392"/>
      <c r="DTQ2" s="392"/>
      <c r="DTR2" s="392"/>
      <c r="DTS2" s="392"/>
      <c r="DTT2" s="392"/>
      <c r="DTU2" s="392"/>
      <c r="DTV2" s="392"/>
      <c r="DTW2" s="392"/>
      <c r="DTX2" s="392"/>
      <c r="DTY2" s="392"/>
      <c r="DTZ2" s="392"/>
      <c r="DUA2" s="392"/>
      <c r="DUB2" s="392"/>
      <c r="DUC2" s="392"/>
      <c r="DUD2" s="392"/>
      <c r="DUE2" s="392"/>
      <c r="DUF2" s="392"/>
      <c r="DUG2" s="392"/>
      <c r="DUH2" s="392"/>
      <c r="DUI2" s="392"/>
      <c r="DUJ2" s="392"/>
      <c r="DUK2" s="392"/>
      <c r="DUL2" s="392"/>
      <c r="DUM2" s="392"/>
      <c r="DUN2" s="392"/>
      <c r="DUO2" s="392"/>
      <c r="DUP2" s="392"/>
      <c r="DUQ2" s="392"/>
      <c r="DUR2" s="392"/>
      <c r="DUS2" s="392"/>
      <c r="DUT2" s="392"/>
      <c r="DUU2" s="392"/>
      <c r="DUV2" s="392"/>
      <c r="DUW2" s="392"/>
      <c r="DUX2" s="392"/>
      <c r="DUY2" s="392"/>
      <c r="DUZ2" s="392"/>
      <c r="DVA2" s="392"/>
      <c r="DVB2" s="392"/>
      <c r="DVC2" s="392"/>
      <c r="DVD2" s="392"/>
      <c r="DVE2" s="392"/>
      <c r="DVF2" s="392"/>
      <c r="DVG2" s="392"/>
      <c r="DVH2" s="392"/>
      <c r="DVI2" s="392"/>
      <c r="DVJ2" s="392"/>
      <c r="DVK2" s="392"/>
      <c r="DVL2" s="392"/>
      <c r="DVM2" s="392"/>
      <c r="DVN2" s="392"/>
      <c r="DVO2" s="392"/>
      <c r="DVP2" s="392"/>
      <c r="DVQ2" s="392"/>
      <c r="DVR2" s="392"/>
      <c r="DVS2" s="392"/>
      <c r="DVT2" s="392"/>
      <c r="DVU2" s="392"/>
      <c r="DVV2" s="392"/>
      <c r="DVW2" s="392"/>
      <c r="DVX2" s="392"/>
      <c r="DVY2" s="392"/>
      <c r="DVZ2" s="392"/>
      <c r="DWA2" s="392"/>
      <c r="DWB2" s="392"/>
      <c r="DWC2" s="392"/>
      <c r="DWD2" s="392"/>
      <c r="DWE2" s="392"/>
      <c r="DWF2" s="392"/>
      <c r="DWG2" s="392"/>
      <c r="DWH2" s="392"/>
      <c r="DWI2" s="392"/>
      <c r="DWJ2" s="392"/>
      <c r="DWK2" s="392"/>
      <c r="DWL2" s="392"/>
      <c r="DWM2" s="392"/>
      <c r="DWN2" s="392"/>
      <c r="DWO2" s="392"/>
      <c r="DWP2" s="392"/>
      <c r="DWQ2" s="392"/>
      <c r="DWR2" s="392"/>
      <c r="DWS2" s="392"/>
      <c r="DWT2" s="392"/>
      <c r="DWU2" s="392"/>
      <c r="DWV2" s="392"/>
      <c r="DWW2" s="392"/>
      <c r="DWX2" s="392"/>
      <c r="DWY2" s="392"/>
      <c r="DWZ2" s="392"/>
      <c r="DXA2" s="392"/>
      <c r="DXB2" s="392"/>
      <c r="DXC2" s="392"/>
      <c r="DXD2" s="392"/>
      <c r="DXE2" s="392"/>
      <c r="DXF2" s="392"/>
      <c r="DXG2" s="392"/>
      <c r="DXH2" s="392"/>
      <c r="DXI2" s="392"/>
      <c r="DXJ2" s="392"/>
      <c r="DXK2" s="392"/>
      <c r="DXL2" s="392"/>
      <c r="DXM2" s="392"/>
      <c r="DXN2" s="392"/>
      <c r="DXO2" s="392"/>
      <c r="DXP2" s="392"/>
      <c r="DXQ2" s="392"/>
      <c r="DXR2" s="392"/>
      <c r="DXS2" s="392"/>
      <c r="DXT2" s="392"/>
      <c r="DXU2" s="392"/>
      <c r="DXV2" s="392"/>
      <c r="DXW2" s="392"/>
      <c r="DXX2" s="392"/>
      <c r="DXY2" s="392"/>
      <c r="DXZ2" s="392"/>
      <c r="DYA2" s="392"/>
      <c r="DYB2" s="392"/>
      <c r="DYC2" s="392"/>
      <c r="DYD2" s="392"/>
      <c r="DYE2" s="392"/>
      <c r="DYF2" s="392"/>
      <c r="DYG2" s="392"/>
      <c r="DYH2" s="392"/>
      <c r="DYI2" s="392"/>
      <c r="DYJ2" s="392"/>
      <c r="DYK2" s="392"/>
      <c r="DYL2" s="392"/>
      <c r="DYM2" s="392"/>
      <c r="DYN2" s="392"/>
      <c r="DYO2" s="392"/>
      <c r="DYP2" s="392"/>
      <c r="DYQ2" s="392"/>
      <c r="DYR2" s="392"/>
      <c r="DYS2" s="392"/>
      <c r="DYT2" s="392"/>
      <c r="DYU2" s="392"/>
      <c r="DYV2" s="392"/>
      <c r="DYW2" s="392"/>
      <c r="DYX2" s="392"/>
      <c r="DYY2" s="392"/>
      <c r="DYZ2" s="392"/>
      <c r="DZA2" s="392"/>
      <c r="DZB2" s="392"/>
      <c r="DZC2" s="392"/>
      <c r="DZD2" s="392"/>
      <c r="DZE2" s="392"/>
      <c r="DZF2" s="392"/>
      <c r="DZG2" s="392"/>
      <c r="DZH2" s="392"/>
      <c r="DZI2" s="392"/>
      <c r="DZJ2" s="392"/>
      <c r="DZK2" s="392"/>
      <c r="DZL2" s="392"/>
      <c r="DZM2" s="392"/>
      <c r="DZN2" s="392"/>
      <c r="DZO2" s="392"/>
      <c r="DZP2" s="392"/>
      <c r="DZQ2" s="392"/>
      <c r="DZR2" s="392"/>
      <c r="DZS2" s="392"/>
      <c r="DZT2" s="392"/>
      <c r="DZU2" s="392"/>
      <c r="DZV2" s="392"/>
      <c r="DZW2" s="392"/>
      <c r="DZX2" s="392"/>
      <c r="DZY2" s="392"/>
      <c r="DZZ2" s="392"/>
      <c r="EAA2" s="392"/>
      <c r="EAB2" s="392"/>
      <c r="EAC2" s="392"/>
      <c r="EAD2" s="392"/>
      <c r="EAE2" s="392"/>
      <c r="EAF2" s="392"/>
      <c r="EAG2" s="392"/>
      <c r="EAH2" s="392"/>
      <c r="EAI2" s="392"/>
      <c r="EAJ2" s="392"/>
      <c r="EAK2" s="392"/>
      <c r="EAL2" s="392"/>
      <c r="EAM2" s="392"/>
      <c r="EAN2" s="392"/>
      <c r="EAO2" s="392"/>
      <c r="EAP2" s="392"/>
      <c r="EAQ2" s="392"/>
      <c r="EAR2" s="392"/>
      <c r="EAS2" s="392"/>
      <c r="EAT2" s="392"/>
      <c r="EAU2" s="392"/>
      <c r="EAV2" s="392"/>
      <c r="EAW2" s="392"/>
      <c r="EAX2" s="392"/>
      <c r="EAY2" s="392"/>
      <c r="EAZ2" s="392"/>
      <c r="EBA2" s="392"/>
      <c r="EBB2" s="392"/>
      <c r="EBC2" s="392"/>
      <c r="EBD2" s="392"/>
      <c r="EBE2" s="392"/>
      <c r="EBF2" s="392"/>
      <c r="EBG2" s="392"/>
      <c r="EBH2" s="392"/>
      <c r="EBI2" s="392"/>
      <c r="EBJ2" s="392"/>
      <c r="EBK2" s="392"/>
      <c r="EBL2" s="392"/>
      <c r="EBM2" s="392"/>
      <c r="EBN2" s="392"/>
      <c r="EBO2" s="392"/>
      <c r="EBP2" s="392"/>
      <c r="EBQ2" s="392"/>
      <c r="EBR2" s="392"/>
      <c r="EBS2" s="392"/>
      <c r="EBT2" s="392"/>
      <c r="EBU2" s="392"/>
      <c r="EBV2" s="392"/>
      <c r="EBW2" s="392"/>
      <c r="EBX2" s="392"/>
      <c r="EBY2" s="392"/>
      <c r="EBZ2" s="392"/>
      <c r="ECA2" s="392"/>
      <c r="ECB2" s="392"/>
      <c r="ECC2" s="392"/>
      <c r="ECD2" s="392"/>
      <c r="ECE2" s="392"/>
      <c r="ECF2" s="392"/>
      <c r="ECG2" s="392"/>
      <c r="ECH2" s="392"/>
      <c r="ECI2" s="392"/>
      <c r="ECJ2" s="392"/>
      <c r="ECK2" s="392"/>
      <c r="ECL2" s="392"/>
      <c r="ECM2" s="392"/>
      <c r="ECN2" s="392"/>
      <c r="ECO2" s="392"/>
      <c r="ECP2" s="392"/>
      <c r="ECQ2" s="392"/>
      <c r="ECR2" s="392"/>
      <c r="ECS2" s="392"/>
      <c r="ECT2" s="392"/>
      <c r="ECU2" s="392"/>
      <c r="ECV2" s="392"/>
      <c r="ECW2" s="392"/>
      <c r="ECX2" s="392"/>
      <c r="ECY2" s="392"/>
      <c r="ECZ2" s="392"/>
      <c r="EDA2" s="392"/>
      <c r="EDB2" s="392"/>
      <c r="EDC2" s="392"/>
      <c r="EDD2" s="392"/>
      <c r="EDE2" s="392"/>
      <c r="EDF2" s="392"/>
      <c r="EDG2" s="392"/>
      <c r="EDH2" s="392"/>
      <c r="EDI2" s="392"/>
      <c r="EDJ2" s="392"/>
      <c r="EDK2" s="392"/>
      <c r="EDL2" s="392"/>
      <c r="EDM2" s="392"/>
      <c r="EDN2" s="392"/>
      <c r="EDO2" s="392"/>
      <c r="EDP2" s="392"/>
      <c r="EDQ2" s="392"/>
      <c r="EDR2" s="392"/>
      <c r="EDS2" s="392"/>
      <c r="EDT2" s="392"/>
      <c r="EDU2" s="392"/>
      <c r="EDV2" s="392"/>
      <c r="EDW2" s="392"/>
      <c r="EDX2" s="392"/>
      <c r="EDY2" s="392"/>
      <c r="EDZ2" s="392"/>
      <c r="EEA2" s="392"/>
      <c r="EEB2" s="392"/>
      <c r="EEC2" s="392"/>
      <c r="EED2" s="392"/>
      <c r="EEE2" s="392"/>
      <c r="EEF2" s="392"/>
      <c r="EEG2" s="392"/>
      <c r="EEH2" s="392"/>
      <c r="EEI2" s="392"/>
      <c r="EEJ2" s="392"/>
      <c r="EEK2" s="392"/>
      <c r="EEL2" s="392"/>
      <c r="EEM2" s="392"/>
      <c r="EEN2" s="392"/>
      <c r="EEO2" s="392"/>
      <c r="EEP2" s="392"/>
      <c r="EEQ2" s="392"/>
      <c r="EER2" s="392"/>
      <c r="EES2" s="392"/>
      <c r="EET2" s="392"/>
      <c r="EEU2" s="392"/>
      <c r="EEV2" s="392"/>
      <c r="EEW2" s="392"/>
      <c r="EEX2" s="392"/>
      <c r="EEY2" s="392"/>
      <c r="EEZ2" s="392"/>
      <c r="EFA2" s="392"/>
      <c r="EFB2" s="392"/>
      <c r="EFC2" s="392"/>
      <c r="EFD2" s="392"/>
      <c r="EFE2" s="392"/>
      <c r="EFF2" s="392"/>
      <c r="EFG2" s="392"/>
      <c r="EFH2" s="392"/>
      <c r="EFI2" s="392"/>
      <c r="EFJ2" s="392"/>
      <c r="EFK2" s="392"/>
      <c r="EFL2" s="392"/>
      <c r="EFM2" s="392"/>
      <c r="EFN2" s="392"/>
      <c r="EFO2" s="392"/>
      <c r="EFP2" s="392"/>
      <c r="EFQ2" s="392"/>
      <c r="EFR2" s="392"/>
      <c r="EFS2" s="392"/>
      <c r="EFT2" s="392"/>
      <c r="EFU2" s="392"/>
      <c r="EFV2" s="392"/>
      <c r="EFW2" s="392"/>
      <c r="EFX2" s="392"/>
      <c r="EFY2" s="392"/>
      <c r="EFZ2" s="392"/>
      <c r="EGA2" s="392"/>
      <c r="EGB2" s="392"/>
      <c r="EGC2" s="392"/>
      <c r="EGD2" s="392"/>
      <c r="EGE2" s="392"/>
      <c r="EGF2" s="392"/>
      <c r="EGG2" s="392"/>
      <c r="EGH2" s="392"/>
      <c r="EGI2" s="392"/>
      <c r="EGJ2" s="392"/>
      <c r="EGK2" s="392"/>
      <c r="EGL2" s="392"/>
      <c r="EGM2" s="392"/>
      <c r="EGN2" s="392"/>
      <c r="EGO2" s="392"/>
      <c r="EGP2" s="392"/>
      <c r="EGQ2" s="392"/>
      <c r="EGR2" s="392"/>
      <c r="EGS2" s="392"/>
      <c r="EGT2" s="392"/>
      <c r="EGU2" s="392"/>
      <c r="EGV2" s="392"/>
      <c r="EGW2" s="392"/>
      <c r="EGX2" s="392"/>
      <c r="EGY2" s="392"/>
      <c r="EGZ2" s="392"/>
      <c r="EHA2" s="392"/>
      <c r="EHB2" s="392"/>
      <c r="EHC2" s="392"/>
      <c r="EHD2" s="392"/>
      <c r="EHE2" s="392"/>
      <c r="EHF2" s="392"/>
      <c r="EHG2" s="392"/>
      <c r="EHH2" s="392"/>
      <c r="EHI2" s="392"/>
      <c r="EHJ2" s="392"/>
      <c r="EHK2" s="392"/>
      <c r="EHL2" s="392"/>
      <c r="EHM2" s="392"/>
      <c r="EHN2" s="392"/>
      <c r="EHO2" s="392"/>
      <c r="EHP2" s="392"/>
      <c r="EHQ2" s="392"/>
      <c r="EHR2" s="392"/>
      <c r="EHS2" s="392"/>
      <c r="EHT2" s="392"/>
      <c r="EHU2" s="392"/>
      <c r="EHV2" s="392"/>
      <c r="EHW2" s="392"/>
      <c r="EHX2" s="392"/>
      <c r="EHY2" s="392"/>
      <c r="EHZ2" s="392"/>
      <c r="EIA2" s="392"/>
      <c r="EIB2" s="392"/>
      <c r="EIC2" s="392"/>
      <c r="EID2" s="392"/>
      <c r="EIE2" s="392"/>
      <c r="EIF2" s="392"/>
      <c r="EIG2" s="392"/>
      <c r="EIH2" s="392"/>
      <c r="EII2" s="392"/>
      <c r="EIJ2" s="392"/>
      <c r="EIK2" s="392"/>
      <c r="EIL2" s="392"/>
      <c r="EIM2" s="392"/>
      <c r="EIN2" s="392"/>
      <c r="EIO2" s="392"/>
      <c r="EIP2" s="392"/>
      <c r="EIQ2" s="392"/>
      <c r="EIR2" s="392"/>
      <c r="EIS2" s="392"/>
      <c r="EIT2" s="392"/>
      <c r="EIU2" s="392"/>
      <c r="EIV2" s="392"/>
      <c r="EIW2" s="392"/>
      <c r="EIX2" s="392"/>
      <c r="EIY2" s="392"/>
      <c r="EIZ2" s="392"/>
      <c r="EJA2" s="392"/>
      <c r="EJB2" s="392"/>
      <c r="EJC2" s="392"/>
      <c r="EJD2" s="392"/>
      <c r="EJE2" s="392"/>
      <c r="EJF2" s="392"/>
      <c r="EJG2" s="392"/>
      <c r="EJH2" s="392"/>
      <c r="EJI2" s="392"/>
      <c r="EJJ2" s="392"/>
      <c r="EJK2" s="392"/>
      <c r="EJL2" s="392"/>
      <c r="EJM2" s="392"/>
      <c r="EJN2" s="392"/>
      <c r="EJO2" s="392"/>
      <c r="EJP2" s="392"/>
      <c r="EJQ2" s="392"/>
      <c r="EJR2" s="392"/>
      <c r="EJS2" s="392"/>
      <c r="EJT2" s="392"/>
      <c r="EJU2" s="392"/>
      <c r="EJV2" s="392"/>
      <c r="EJW2" s="392"/>
      <c r="EJX2" s="392"/>
      <c r="EJY2" s="392"/>
      <c r="EJZ2" s="392"/>
      <c r="EKA2" s="392"/>
      <c r="EKB2" s="392"/>
      <c r="EKC2" s="392"/>
      <c r="EKD2" s="392"/>
      <c r="EKE2" s="392"/>
      <c r="EKF2" s="392"/>
      <c r="EKG2" s="392"/>
      <c r="EKH2" s="392"/>
      <c r="EKI2" s="392"/>
      <c r="EKJ2" s="392"/>
      <c r="EKK2" s="392"/>
      <c r="EKL2" s="392"/>
      <c r="EKM2" s="392"/>
      <c r="EKN2" s="392"/>
      <c r="EKO2" s="392"/>
      <c r="EKP2" s="392"/>
      <c r="EKQ2" s="392"/>
      <c r="EKR2" s="392"/>
      <c r="EKS2" s="392"/>
      <c r="EKT2" s="392"/>
      <c r="EKU2" s="392"/>
      <c r="EKV2" s="392"/>
      <c r="EKW2" s="392"/>
      <c r="EKX2" s="392"/>
      <c r="EKY2" s="392"/>
      <c r="EKZ2" s="392"/>
      <c r="ELA2" s="392"/>
      <c r="ELB2" s="392"/>
      <c r="ELC2" s="392"/>
      <c r="ELD2" s="392"/>
      <c r="ELE2" s="392"/>
      <c r="ELF2" s="392"/>
      <c r="ELG2" s="392"/>
      <c r="ELH2" s="392"/>
      <c r="ELI2" s="392"/>
      <c r="ELJ2" s="392"/>
      <c r="ELK2" s="392"/>
      <c r="ELL2" s="392"/>
      <c r="ELM2" s="392"/>
      <c r="ELN2" s="392"/>
      <c r="ELO2" s="392"/>
      <c r="ELP2" s="392"/>
      <c r="ELQ2" s="392"/>
      <c r="ELR2" s="392"/>
      <c r="ELS2" s="392"/>
      <c r="ELT2" s="392"/>
      <c r="ELU2" s="392"/>
      <c r="ELV2" s="392"/>
      <c r="ELW2" s="392"/>
      <c r="ELX2" s="392"/>
      <c r="ELY2" s="392"/>
      <c r="ELZ2" s="392"/>
      <c r="EMA2" s="392"/>
      <c r="EMB2" s="392"/>
      <c r="EMC2" s="392"/>
      <c r="EMD2" s="392"/>
      <c r="EME2" s="392"/>
      <c r="EMF2" s="392"/>
      <c r="EMG2" s="392"/>
      <c r="EMH2" s="392"/>
      <c r="EMI2" s="392"/>
      <c r="EMJ2" s="392"/>
      <c r="EMK2" s="392"/>
      <c r="EML2" s="392"/>
      <c r="EMM2" s="392"/>
      <c r="EMN2" s="392"/>
      <c r="EMO2" s="392"/>
      <c r="EMP2" s="392"/>
      <c r="EMQ2" s="392"/>
      <c r="EMR2" s="392"/>
      <c r="EMS2" s="392"/>
      <c r="EMT2" s="392"/>
      <c r="EMU2" s="392"/>
      <c r="EMV2" s="392"/>
      <c r="EMW2" s="392"/>
      <c r="EMX2" s="392"/>
      <c r="EMY2" s="392"/>
      <c r="EMZ2" s="392"/>
      <c r="ENA2" s="392"/>
      <c r="ENB2" s="392"/>
      <c r="ENC2" s="392"/>
      <c r="END2" s="392"/>
      <c r="ENE2" s="392"/>
      <c r="ENF2" s="392"/>
      <c r="ENG2" s="392"/>
      <c r="ENH2" s="392"/>
      <c r="ENI2" s="392"/>
      <c r="ENJ2" s="392"/>
      <c r="ENK2" s="392"/>
      <c r="ENL2" s="392"/>
      <c r="ENM2" s="392"/>
      <c r="ENN2" s="392"/>
      <c r="ENO2" s="392"/>
      <c r="ENP2" s="392"/>
      <c r="ENQ2" s="392"/>
      <c r="ENR2" s="392"/>
      <c r="ENS2" s="392"/>
      <c r="ENT2" s="392"/>
      <c r="ENU2" s="392"/>
      <c r="ENV2" s="392"/>
      <c r="ENW2" s="392"/>
      <c r="ENX2" s="392"/>
      <c r="ENY2" s="392"/>
      <c r="ENZ2" s="392"/>
      <c r="EOA2" s="392"/>
      <c r="EOB2" s="392"/>
      <c r="EOC2" s="392"/>
      <c r="EOD2" s="392"/>
      <c r="EOE2" s="392"/>
      <c r="EOF2" s="392"/>
      <c r="EOG2" s="392"/>
      <c r="EOH2" s="392"/>
      <c r="EOI2" s="392"/>
      <c r="EOJ2" s="392"/>
      <c r="EOK2" s="392"/>
      <c r="EOL2" s="392"/>
      <c r="EOM2" s="392"/>
      <c r="EON2" s="392"/>
      <c r="EOO2" s="392"/>
      <c r="EOP2" s="392"/>
      <c r="EOQ2" s="392"/>
      <c r="EOR2" s="392"/>
      <c r="EOS2" s="392"/>
      <c r="EOT2" s="392"/>
      <c r="EOU2" s="392"/>
      <c r="EOV2" s="392"/>
      <c r="EOW2" s="392"/>
      <c r="EOX2" s="392"/>
      <c r="EOY2" s="392"/>
      <c r="EOZ2" s="392"/>
      <c r="EPA2" s="392"/>
      <c r="EPB2" s="392"/>
      <c r="EPC2" s="392"/>
      <c r="EPD2" s="392"/>
      <c r="EPE2" s="392"/>
      <c r="EPF2" s="392"/>
      <c r="EPG2" s="392"/>
      <c r="EPH2" s="392"/>
      <c r="EPI2" s="392"/>
      <c r="EPJ2" s="392"/>
      <c r="EPK2" s="392"/>
      <c r="EPL2" s="392"/>
      <c r="EPM2" s="392"/>
      <c r="EPN2" s="392"/>
      <c r="EPO2" s="392"/>
      <c r="EPP2" s="392"/>
      <c r="EPQ2" s="392"/>
      <c r="EPR2" s="392"/>
      <c r="EPS2" s="392"/>
      <c r="EPT2" s="392"/>
      <c r="EPU2" s="392"/>
      <c r="EPV2" s="392"/>
      <c r="EPW2" s="392"/>
      <c r="EPX2" s="392"/>
      <c r="EPY2" s="392"/>
      <c r="EPZ2" s="392"/>
      <c r="EQA2" s="392"/>
      <c r="EQB2" s="392"/>
      <c r="EQC2" s="392"/>
      <c r="EQD2" s="392"/>
      <c r="EQE2" s="392"/>
      <c r="EQF2" s="392"/>
      <c r="EQG2" s="392"/>
      <c r="EQH2" s="392"/>
      <c r="EQI2" s="392"/>
      <c r="EQJ2" s="392"/>
      <c r="EQK2" s="392"/>
      <c r="EQL2" s="392"/>
      <c r="EQM2" s="392"/>
      <c r="EQN2" s="392"/>
      <c r="EQO2" s="392"/>
      <c r="EQP2" s="392"/>
      <c r="EQQ2" s="392"/>
      <c r="EQR2" s="392"/>
      <c r="EQS2" s="392"/>
      <c r="EQT2" s="392"/>
      <c r="EQU2" s="392"/>
      <c r="EQV2" s="392"/>
      <c r="EQW2" s="392"/>
      <c r="EQX2" s="392"/>
      <c r="EQY2" s="392"/>
      <c r="EQZ2" s="392"/>
      <c r="ERA2" s="392"/>
      <c r="ERB2" s="392"/>
      <c r="ERC2" s="392"/>
      <c r="ERD2" s="392"/>
      <c r="ERE2" s="392"/>
      <c r="ERF2" s="392"/>
      <c r="ERG2" s="392"/>
      <c r="ERH2" s="392"/>
      <c r="ERI2" s="392"/>
      <c r="ERJ2" s="392"/>
      <c r="ERK2" s="392"/>
      <c r="ERL2" s="392"/>
      <c r="ERM2" s="392"/>
      <c r="ERN2" s="392"/>
      <c r="ERO2" s="392"/>
      <c r="ERP2" s="392"/>
      <c r="ERQ2" s="392"/>
      <c r="ERR2" s="392"/>
      <c r="ERS2" s="392"/>
      <c r="ERT2" s="392"/>
      <c r="ERU2" s="392"/>
      <c r="ERV2" s="392"/>
      <c r="ERW2" s="392"/>
      <c r="ERX2" s="392"/>
      <c r="ERY2" s="392"/>
      <c r="ERZ2" s="392"/>
      <c r="ESA2" s="392"/>
      <c r="ESB2" s="392"/>
      <c r="ESC2" s="392"/>
      <c r="ESD2" s="392"/>
      <c r="ESE2" s="392"/>
      <c r="ESF2" s="392"/>
      <c r="ESG2" s="392"/>
      <c r="ESH2" s="392"/>
      <c r="ESI2" s="392"/>
      <c r="ESJ2" s="392"/>
      <c r="ESK2" s="392"/>
      <c r="ESL2" s="392"/>
      <c r="ESM2" s="392"/>
      <c r="ESN2" s="392"/>
      <c r="ESO2" s="392"/>
      <c r="ESP2" s="392"/>
      <c r="ESQ2" s="392"/>
      <c r="ESR2" s="392"/>
      <c r="ESS2" s="392"/>
      <c r="EST2" s="392"/>
      <c r="ESU2" s="392"/>
      <c r="ESV2" s="392"/>
      <c r="ESW2" s="392"/>
      <c r="ESX2" s="392"/>
      <c r="ESY2" s="392"/>
      <c r="ESZ2" s="392"/>
      <c r="ETA2" s="392"/>
      <c r="ETB2" s="392"/>
      <c r="ETC2" s="392"/>
      <c r="ETD2" s="392"/>
      <c r="ETE2" s="392"/>
      <c r="ETF2" s="392"/>
      <c r="ETG2" s="392"/>
      <c r="ETH2" s="392"/>
      <c r="ETI2" s="392"/>
      <c r="ETJ2" s="392"/>
      <c r="ETK2" s="392"/>
      <c r="ETL2" s="392"/>
      <c r="ETM2" s="392"/>
      <c r="ETN2" s="392"/>
      <c r="ETO2" s="392"/>
      <c r="ETP2" s="392"/>
      <c r="ETQ2" s="392"/>
      <c r="ETR2" s="392"/>
      <c r="ETS2" s="392"/>
      <c r="ETT2" s="392"/>
      <c r="ETU2" s="392"/>
      <c r="ETV2" s="392"/>
      <c r="ETW2" s="392"/>
      <c r="ETX2" s="392"/>
      <c r="ETY2" s="392"/>
      <c r="ETZ2" s="392"/>
      <c r="EUA2" s="392"/>
      <c r="EUB2" s="392"/>
      <c r="EUC2" s="392"/>
      <c r="EUD2" s="392"/>
      <c r="EUE2" s="392"/>
      <c r="EUF2" s="392"/>
      <c r="EUG2" s="392"/>
      <c r="EUH2" s="392"/>
      <c r="EUI2" s="392"/>
      <c r="EUJ2" s="392"/>
      <c r="EUK2" s="392"/>
      <c r="EUL2" s="392"/>
      <c r="EUM2" s="392"/>
      <c r="EUN2" s="392"/>
      <c r="EUO2" s="392"/>
      <c r="EUP2" s="392"/>
      <c r="EUQ2" s="392"/>
      <c r="EUR2" s="392"/>
      <c r="EUS2" s="392"/>
      <c r="EUT2" s="392"/>
      <c r="EUU2" s="392"/>
      <c r="EUV2" s="392"/>
      <c r="EUW2" s="392"/>
      <c r="EUX2" s="392"/>
      <c r="EUY2" s="392"/>
      <c r="EUZ2" s="392"/>
      <c r="EVA2" s="392"/>
      <c r="EVB2" s="392"/>
      <c r="EVC2" s="392"/>
      <c r="EVD2" s="392"/>
      <c r="EVE2" s="392"/>
      <c r="EVF2" s="392"/>
      <c r="EVG2" s="392"/>
      <c r="EVH2" s="392"/>
      <c r="EVI2" s="392"/>
      <c r="EVJ2" s="392"/>
      <c r="EVK2" s="392"/>
      <c r="EVL2" s="392"/>
      <c r="EVM2" s="392"/>
      <c r="EVN2" s="392"/>
      <c r="EVO2" s="392"/>
      <c r="EVP2" s="392"/>
      <c r="EVQ2" s="392"/>
      <c r="EVR2" s="392"/>
      <c r="EVS2" s="392"/>
      <c r="EVT2" s="392"/>
      <c r="EVU2" s="392"/>
      <c r="EVV2" s="392"/>
      <c r="EVW2" s="392"/>
      <c r="EVX2" s="392"/>
      <c r="EVY2" s="392"/>
      <c r="EVZ2" s="392"/>
      <c r="EWA2" s="392"/>
      <c r="EWB2" s="392"/>
      <c r="EWC2" s="392"/>
      <c r="EWD2" s="392"/>
      <c r="EWE2" s="392"/>
      <c r="EWF2" s="392"/>
      <c r="EWG2" s="392"/>
      <c r="EWH2" s="392"/>
      <c r="EWI2" s="392"/>
      <c r="EWJ2" s="392"/>
      <c r="EWK2" s="392"/>
      <c r="EWL2" s="392"/>
      <c r="EWM2" s="392"/>
      <c r="EWN2" s="392"/>
      <c r="EWO2" s="392"/>
      <c r="EWP2" s="392"/>
      <c r="EWQ2" s="392"/>
      <c r="EWR2" s="392"/>
      <c r="EWS2" s="392"/>
      <c r="EWT2" s="392"/>
      <c r="EWU2" s="392"/>
      <c r="EWV2" s="392"/>
      <c r="EWW2" s="392"/>
      <c r="EWX2" s="392"/>
      <c r="EWY2" s="392"/>
      <c r="EWZ2" s="392"/>
      <c r="EXA2" s="392"/>
      <c r="EXB2" s="392"/>
      <c r="EXC2" s="392"/>
      <c r="EXD2" s="392"/>
      <c r="EXE2" s="392"/>
      <c r="EXF2" s="392"/>
      <c r="EXG2" s="392"/>
      <c r="EXH2" s="392"/>
      <c r="EXI2" s="392"/>
      <c r="EXJ2" s="392"/>
      <c r="EXK2" s="392"/>
      <c r="EXL2" s="392"/>
      <c r="EXM2" s="392"/>
      <c r="EXN2" s="392"/>
      <c r="EXO2" s="392"/>
      <c r="EXP2" s="392"/>
      <c r="EXQ2" s="392"/>
      <c r="EXR2" s="392"/>
      <c r="EXS2" s="392"/>
      <c r="EXT2" s="392"/>
      <c r="EXU2" s="392"/>
      <c r="EXV2" s="392"/>
      <c r="EXW2" s="392"/>
      <c r="EXX2" s="392"/>
      <c r="EXY2" s="392"/>
      <c r="EXZ2" s="392"/>
      <c r="EYA2" s="392"/>
      <c r="EYB2" s="392"/>
      <c r="EYC2" s="392"/>
      <c r="EYD2" s="392"/>
      <c r="EYE2" s="392"/>
      <c r="EYF2" s="392"/>
      <c r="EYG2" s="392"/>
      <c r="EYH2" s="392"/>
      <c r="EYI2" s="392"/>
      <c r="EYJ2" s="392"/>
      <c r="EYK2" s="392"/>
      <c r="EYL2" s="392"/>
      <c r="EYM2" s="392"/>
      <c r="EYN2" s="392"/>
      <c r="EYO2" s="392"/>
      <c r="EYP2" s="392"/>
      <c r="EYQ2" s="392"/>
      <c r="EYR2" s="392"/>
      <c r="EYS2" s="392"/>
      <c r="EYT2" s="392"/>
      <c r="EYU2" s="392"/>
      <c r="EYV2" s="392"/>
      <c r="EYW2" s="392"/>
      <c r="EYX2" s="392"/>
      <c r="EYY2" s="392"/>
      <c r="EYZ2" s="392"/>
      <c r="EZA2" s="392"/>
      <c r="EZB2" s="392"/>
      <c r="EZC2" s="392"/>
      <c r="EZD2" s="392"/>
      <c r="EZE2" s="392"/>
      <c r="EZF2" s="392"/>
      <c r="EZG2" s="392"/>
      <c r="EZH2" s="392"/>
      <c r="EZI2" s="392"/>
      <c r="EZJ2" s="392"/>
      <c r="EZK2" s="392"/>
      <c r="EZL2" s="392"/>
      <c r="EZM2" s="392"/>
      <c r="EZN2" s="392"/>
      <c r="EZO2" s="392"/>
      <c r="EZP2" s="392"/>
      <c r="EZQ2" s="392"/>
      <c r="EZR2" s="392"/>
      <c r="EZS2" s="392"/>
      <c r="EZT2" s="392"/>
      <c r="EZU2" s="392"/>
      <c r="EZV2" s="392"/>
      <c r="EZW2" s="392"/>
      <c r="EZX2" s="392"/>
      <c r="EZY2" s="392"/>
      <c r="EZZ2" s="392"/>
      <c r="FAA2" s="392"/>
      <c r="FAB2" s="392"/>
      <c r="FAC2" s="392"/>
      <c r="FAD2" s="392"/>
      <c r="FAE2" s="392"/>
      <c r="FAF2" s="392"/>
      <c r="FAG2" s="392"/>
      <c r="FAH2" s="392"/>
      <c r="FAI2" s="392"/>
      <c r="FAJ2" s="392"/>
      <c r="FAK2" s="392"/>
      <c r="FAL2" s="392"/>
      <c r="FAM2" s="392"/>
      <c r="FAN2" s="392"/>
      <c r="FAO2" s="392"/>
      <c r="FAP2" s="392"/>
      <c r="FAQ2" s="392"/>
      <c r="FAR2" s="392"/>
      <c r="FAS2" s="392"/>
      <c r="FAT2" s="392"/>
      <c r="FAU2" s="392"/>
      <c r="FAV2" s="392"/>
      <c r="FAW2" s="392"/>
      <c r="FAX2" s="392"/>
      <c r="FAY2" s="392"/>
      <c r="FAZ2" s="392"/>
      <c r="FBA2" s="392"/>
      <c r="FBB2" s="392"/>
      <c r="FBC2" s="392"/>
      <c r="FBD2" s="392"/>
      <c r="FBE2" s="392"/>
      <c r="FBF2" s="392"/>
      <c r="FBG2" s="392"/>
      <c r="FBH2" s="392"/>
      <c r="FBI2" s="392"/>
      <c r="FBJ2" s="392"/>
      <c r="FBK2" s="392"/>
      <c r="FBL2" s="392"/>
      <c r="FBM2" s="392"/>
      <c r="FBN2" s="392"/>
      <c r="FBO2" s="392"/>
      <c r="FBP2" s="392"/>
      <c r="FBQ2" s="392"/>
      <c r="FBR2" s="392"/>
      <c r="FBS2" s="392"/>
      <c r="FBT2" s="392"/>
      <c r="FBU2" s="392"/>
      <c r="FBV2" s="392"/>
      <c r="FBW2" s="392"/>
      <c r="FBX2" s="392"/>
      <c r="FBY2" s="392"/>
      <c r="FBZ2" s="392"/>
      <c r="FCA2" s="392"/>
      <c r="FCB2" s="392"/>
      <c r="FCC2" s="392"/>
      <c r="FCD2" s="392"/>
      <c r="FCE2" s="392"/>
      <c r="FCF2" s="392"/>
      <c r="FCG2" s="392"/>
      <c r="FCH2" s="392"/>
      <c r="FCI2" s="392"/>
      <c r="FCJ2" s="392"/>
      <c r="FCK2" s="392"/>
      <c r="FCL2" s="392"/>
      <c r="FCM2" s="392"/>
      <c r="FCN2" s="392"/>
      <c r="FCO2" s="392"/>
      <c r="FCP2" s="392"/>
      <c r="FCQ2" s="392"/>
      <c r="FCR2" s="392"/>
      <c r="FCS2" s="392"/>
      <c r="FCT2" s="392"/>
      <c r="FCU2" s="392"/>
      <c r="FCV2" s="392"/>
      <c r="FCW2" s="392"/>
      <c r="FCX2" s="392"/>
      <c r="FCY2" s="392"/>
      <c r="FCZ2" s="392"/>
      <c r="FDA2" s="392"/>
      <c r="FDB2" s="392"/>
      <c r="FDC2" s="392"/>
      <c r="FDD2" s="392"/>
      <c r="FDE2" s="392"/>
      <c r="FDF2" s="392"/>
      <c r="FDG2" s="392"/>
      <c r="FDH2" s="392"/>
      <c r="FDI2" s="392"/>
      <c r="FDJ2" s="392"/>
      <c r="FDK2" s="392"/>
      <c r="FDL2" s="392"/>
      <c r="FDM2" s="392"/>
      <c r="FDN2" s="392"/>
      <c r="FDO2" s="392"/>
      <c r="FDP2" s="392"/>
      <c r="FDQ2" s="392"/>
      <c r="FDR2" s="392"/>
      <c r="FDS2" s="392"/>
      <c r="FDT2" s="392"/>
      <c r="FDU2" s="392"/>
      <c r="FDV2" s="392"/>
      <c r="FDW2" s="392"/>
      <c r="FDX2" s="392"/>
      <c r="FDY2" s="392"/>
      <c r="FDZ2" s="392"/>
      <c r="FEA2" s="392"/>
      <c r="FEB2" s="392"/>
      <c r="FEC2" s="392"/>
      <c r="FED2" s="392"/>
      <c r="FEE2" s="392"/>
      <c r="FEF2" s="392"/>
      <c r="FEG2" s="392"/>
      <c r="FEH2" s="392"/>
      <c r="FEI2" s="392"/>
      <c r="FEJ2" s="392"/>
      <c r="FEK2" s="392"/>
      <c r="FEL2" s="392"/>
      <c r="FEM2" s="392"/>
      <c r="FEN2" s="392"/>
      <c r="FEO2" s="392"/>
      <c r="FEP2" s="392"/>
      <c r="FEQ2" s="392"/>
      <c r="FER2" s="392"/>
      <c r="FES2" s="392"/>
      <c r="FET2" s="392"/>
      <c r="FEU2" s="392"/>
      <c r="FEV2" s="392"/>
      <c r="FEW2" s="392"/>
      <c r="FEX2" s="392"/>
      <c r="FEY2" s="392"/>
      <c r="FEZ2" s="392"/>
      <c r="FFA2" s="392"/>
      <c r="FFB2" s="392"/>
      <c r="FFC2" s="392"/>
      <c r="FFD2" s="392"/>
      <c r="FFE2" s="392"/>
      <c r="FFF2" s="392"/>
      <c r="FFG2" s="392"/>
      <c r="FFH2" s="392"/>
      <c r="FFI2" s="392"/>
      <c r="FFJ2" s="392"/>
      <c r="FFK2" s="392"/>
      <c r="FFL2" s="392"/>
      <c r="FFM2" s="392"/>
      <c r="FFN2" s="392"/>
      <c r="FFO2" s="392"/>
      <c r="FFP2" s="392"/>
      <c r="FFQ2" s="392"/>
      <c r="FFR2" s="392"/>
      <c r="FFS2" s="392"/>
      <c r="FFT2" s="392"/>
      <c r="FFU2" s="392"/>
      <c r="FFV2" s="392"/>
      <c r="FFW2" s="392"/>
      <c r="FFX2" s="392"/>
      <c r="FFY2" s="392"/>
      <c r="FFZ2" s="392"/>
      <c r="FGA2" s="392"/>
      <c r="FGB2" s="392"/>
      <c r="FGC2" s="392"/>
      <c r="FGD2" s="392"/>
      <c r="FGE2" s="392"/>
      <c r="FGF2" s="392"/>
      <c r="FGG2" s="392"/>
      <c r="FGH2" s="392"/>
      <c r="FGI2" s="392"/>
      <c r="FGJ2" s="392"/>
      <c r="FGK2" s="392"/>
      <c r="FGL2" s="392"/>
      <c r="FGM2" s="392"/>
      <c r="FGN2" s="392"/>
      <c r="FGO2" s="392"/>
      <c r="FGP2" s="392"/>
      <c r="FGQ2" s="392"/>
      <c r="FGR2" s="392"/>
      <c r="FGS2" s="392"/>
      <c r="FGT2" s="392"/>
      <c r="FGU2" s="392"/>
      <c r="FGV2" s="392"/>
      <c r="FGW2" s="392"/>
      <c r="FGX2" s="392"/>
      <c r="FGY2" s="392"/>
      <c r="FGZ2" s="392"/>
      <c r="FHA2" s="392"/>
      <c r="FHB2" s="392"/>
      <c r="FHC2" s="392"/>
      <c r="FHD2" s="392"/>
      <c r="FHE2" s="392"/>
      <c r="FHF2" s="392"/>
      <c r="FHG2" s="392"/>
      <c r="FHH2" s="392"/>
      <c r="FHI2" s="392"/>
      <c r="FHJ2" s="392"/>
      <c r="FHK2" s="392"/>
      <c r="FHL2" s="392"/>
      <c r="FHM2" s="392"/>
      <c r="FHN2" s="392"/>
      <c r="FHO2" s="392"/>
      <c r="FHP2" s="392"/>
      <c r="FHQ2" s="392"/>
      <c r="FHR2" s="392"/>
      <c r="FHS2" s="392"/>
      <c r="FHT2" s="392"/>
      <c r="FHU2" s="392"/>
      <c r="FHV2" s="392"/>
      <c r="FHW2" s="392"/>
      <c r="FHX2" s="392"/>
      <c r="FHY2" s="392"/>
      <c r="FHZ2" s="392"/>
      <c r="FIA2" s="392"/>
      <c r="FIB2" s="392"/>
      <c r="FIC2" s="392"/>
      <c r="FID2" s="392"/>
      <c r="FIE2" s="392"/>
      <c r="FIF2" s="392"/>
      <c r="FIG2" s="392"/>
      <c r="FIH2" s="392"/>
      <c r="FII2" s="392"/>
      <c r="FIJ2" s="392"/>
      <c r="FIK2" s="392"/>
      <c r="FIL2" s="392"/>
      <c r="FIM2" s="392"/>
      <c r="FIN2" s="392"/>
      <c r="FIO2" s="392"/>
      <c r="FIP2" s="392"/>
      <c r="FIQ2" s="392"/>
      <c r="FIR2" s="392"/>
      <c r="FIS2" s="392"/>
      <c r="FIT2" s="392"/>
      <c r="FIU2" s="392"/>
      <c r="FIV2" s="392"/>
      <c r="FIW2" s="392"/>
      <c r="FIX2" s="392"/>
      <c r="FIY2" s="392"/>
      <c r="FIZ2" s="392"/>
      <c r="FJA2" s="392"/>
      <c r="FJB2" s="392"/>
      <c r="FJC2" s="392"/>
      <c r="FJD2" s="392"/>
      <c r="FJE2" s="392"/>
      <c r="FJF2" s="392"/>
      <c r="FJG2" s="392"/>
      <c r="FJH2" s="392"/>
      <c r="FJI2" s="392"/>
      <c r="FJJ2" s="392"/>
      <c r="FJK2" s="392"/>
      <c r="FJL2" s="392"/>
      <c r="FJM2" s="392"/>
      <c r="FJN2" s="392"/>
      <c r="FJO2" s="392"/>
      <c r="FJP2" s="392"/>
      <c r="FJQ2" s="392"/>
      <c r="FJR2" s="392"/>
      <c r="FJS2" s="392"/>
      <c r="FJT2" s="392"/>
      <c r="FJU2" s="392"/>
      <c r="FJV2" s="392"/>
      <c r="FJW2" s="392"/>
      <c r="FJX2" s="392"/>
      <c r="FJY2" s="392"/>
      <c r="FJZ2" s="392"/>
      <c r="FKA2" s="392"/>
      <c r="FKB2" s="392"/>
      <c r="FKC2" s="392"/>
      <c r="FKD2" s="392"/>
      <c r="FKE2" s="392"/>
      <c r="FKF2" s="392"/>
      <c r="FKG2" s="392"/>
      <c r="FKH2" s="392"/>
      <c r="FKI2" s="392"/>
      <c r="FKJ2" s="392"/>
      <c r="FKK2" s="392"/>
      <c r="FKL2" s="392"/>
      <c r="FKM2" s="392"/>
      <c r="FKN2" s="392"/>
      <c r="FKO2" s="392"/>
      <c r="FKP2" s="392"/>
      <c r="FKQ2" s="392"/>
      <c r="FKR2" s="392"/>
      <c r="FKS2" s="392"/>
      <c r="FKT2" s="392"/>
      <c r="FKU2" s="392"/>
      <c r="FKV2" s="392"/>
      <c r="FKW2" s="392"/>
      <c r="FKX2" s="392"/>
      <c r="FKY2" s="392"/>
      <c r="FKZ2" s="392"/>
      <c r="FLA2" s="392"/>
      <c r="FLB2" s="392"/>
      <c r="FLC2" s="392"/>
      <c r="FLD2" s="392"/>
      <c r="FLE2" s="392"/>
      <c r="FLF2" s="392"/>
      <c r="FLG2" s="392"/>
      <c r="FLH2" s="392"/>
      <c r="FLI2" s="392"/>
      <c r="FLJ2" s="392"/>
      <c r="FLK2" s="392"/>
      <c r="FLL2" s="392"/>
      <c r="FLM2" s="392"/>
      <c r="FLN2" s="392"/>
      <c r="FLO2" s="392"/>
      <c r="FLP2" s="392"/>
      <c r="FLQ2" s="392"/>
      <c r="FLR2" s="392"/>
      <c r="FLS2" s="392"/>
      <c r="FLT2" s="392"/>
      <c r="FLU2" s="392"/>
      <c r="FLV2" s="392"/>
      <c r="FLW2" s="392"/>
      <c r="FLX2" s="392"/>
      <c r="FLY2" s="392"/>
      <c r="FLZ2" s="392"/>
      <c r="FMA2" s="392"/>
      <c r="FMB2" s="392"/>
      <c r="FMC2" s="392"/>
      <c r="FMD2" s="392"/>
      <c r="FME2" s="392"/>
      <c r="FMF2" s="392"/>
      <c r="FMG2" s="392"/>
      <c r="FMH2" s="392"/>
      <c r="FMI2" s="392"/>
      <c r="FMJ2" s="392"/>
      <c r="FMK2" s="392"/>
      <c r="FML2" s="392"/>
      <c r="FMM2" s="392"/>
      <c r="FMN2" s="392"/>
      <c r="FMO2" s="392"/>
      <c r="FMP2" s="392"/>
      <c r="FMQ2" s="392"/>
      <c r="FMR2" s="392"/>
      <c r="FMS2" s="392"/>
      <c r="FMT2" s="392"/>
      <c r="FMU2" s="392"/>
      <c r="FMV2" s="392"/>
      <c r="FMW2" s="392"/>
      <c r="FMX2" s="392"/>
      <c r="FMY2" s="392"/>
      <c r="FMZ2" s="392"/>
      <c r="FNA2" s="392"/>
      <c r="FNB2" s="392"/>
      <c r="FNC2" s="392"/>
      <c r="FND2" s="392"/>
      <c r="FNE2" s="392"/>
      <c r="FNF2" s="392"/>
      <c r="FNG2" s="392"/>
      <c r="FNH2" s="392"/>
      <c r="FNI2" s="392"/>
      <c r="FNJ2" s="392"/>
      <c r="FNK2" s="392"/>
      <c r="FNL2" s="392"/>
      <c r="FNM2" s="392"/>
      <c r="FNN2" s="392"/>
      <c r="FNO2" s="392"/>
      <c r="FNP2" s="392"/>
      <c r="FNQ2" s="392"/>
      <c r="FNR2" s="392"/>
      <c r="FNS2" s="392"/>
      <c r="FNT2" s="392"/>
      <c r="FNU2" s="392"/>
      <c r="FNV2" s="392"/>
      <c r="FNW2" s="392"/>
      <c r="FNX2" s="392"/>
      <c r="FNY2" s="392"/>
      <c r="FNZ2" s="392"/>
      <c r="FOA2" s="392"/>
      <c r="FOB2" s="392"/>
      <c r="FOC2" s="392"/>
      <c r="FOD2" s="392"/>
      <c r="FOE2" s="392"/>
      <c r="FOF2" s="392"/>
      <c r="FOG2" s="392"/>
      <c r="FOH2" s="392"/>
      <c r="FOI2" s="392"/>
      <c r="FOJ2" s="392"/>
      <c r="FOK2" s="392"/>
      <c r="FOL2" s="392"/>
      <c r="FOM2" s="392"/>
      <c r="FON2" s="392"/>
      <c r="FOO2" s="392"/>
      <c r="FOP2" s="392"/>
      <c r="FOQ2" s="392"/>
      <c r="FOR2" s="392"/>
      <c r="FOS2" s="392"/>
      <c r="FOT2" s="392"/>
      <c r="FOU2" s="392"/>
      <c r="FOV2" s="392"/>
      <c r="FOW2" s="392"/>
      <c r="FOX2" s="392"/>
      <c r="FOY2" s="392"/>
      <c r="FOZ2" s="392"/>
      <c r="FPA2" s="392"/>
      <c r="FPB2" s="392"/>
      <c r="FPC2" s="392"/>
      <c r="FPD2" s="392"/>
      <c r="FPE2" s="392"/>
      <c r="FPF2" s="392"/>
      <c r="FPG2" s="392"/>
      <c r="FPH2" s="392"/>
      <c r="FPI2" s="392"/>
      <c r="FPJ2" s="392"/>
      <c r="FPK2" s="392"/>
      <c r="FPL2" s="392"/>
      <c r="FPM2" s="392"/>
      <c r="FPN2" s="392"/>
      <c r="FPO2" s="392"/>
      <c r="FPP2" s="392"/>
      <c r="FPQ2" s="392"/>
      <c r="FPR2" s="392"/>
      <c r="FPS2" s="392"/>
      <c r="FPT2" s="392"/>
      <c r="FPU2" s="392"/>
      <c r="FPV2" s="392"/>
      <c r="FPW2" s="392"/>
      <c r="FPX2" s="392"/>
      <c r="FPY2" s="392"/>
      <c r="FPZ2" s="392"/>
      <c r="FQA2" s="392"/>
      <c r="FQB2" s="392"/>
      <c r="FQC2" s="392"/>
      <c r="FQD2" s="392"/>
      <c r="FQE2" s="392"/>
      <c r="FQF2" s="392"/>
      <c r="FQG2" s="392"/>
      <c r="FQH2" s="392"/>
      <c r="FQI2" s="392"/>
      <c r="FQJ2" s="392"/>
      <c r="FQK2" s="392"/>
      <c r="FQL2" s="392"/>
      <c r="FQM2" s="392"/>
      <c r="FQN2" s="392"/>
      <c r="FQO2" s="392"/>
      <c r="FQP2" s="392"/>
      <c r="FQQ2" s="392"/>
      <c r="FQR2" s="392"/>
      <c r="FQS2" s="392"/>
      <c r="FQT2" s="392"/>
      <c r="FQU2" s="392"/>
      <c r="FQV2" s="392"/>
      <c r="FQW2" s="392"/>
      <c r="FQX2" s="392"/>
      <c r="FQY2" s="392"/>
      <c r="FQZ2" s="392"/>
      <c r="FRA2" s="392"/>
      <c r="FRB2" s="392"/>
      <c r="FRC2" s="392"/>
      <c r="FRD2" s="392"/>
      <c r="FRE2" s="392"/>
      <c r="FRF2" s="392"/>
      <c r="FRG2" s="392"/>
      <c r="FRH2" s="392"/>
      <c r="FRI2" s="392"/>
      <c r="FRJ2" s="392"/>
      <c r="FRK2" s="392"/>
      <c r="FRL2" s="392"/>
      <c r="FRM2" s="392"/>
      <c r="FRN2" s="392"/>
      <c r="FRO2" s="392"/>
      <c r="FRP2" s="392"/>
      <c r="FRQ2" s="392"/>
      <c r="FRR2" s="392"/>
      <c r="FRS2" s="392"/>
      <c r="FRT2" s="392"/>
      <c r="FRU2" s="392"/>
      <c r="FRV2" s="392"/>
      <c r="FRW2" s="392"/>
      <c r="FRX2" s="392"/>
      <c r="FRY2" s="392"/>
      <c r="FRZ2" s="392"/>
      <c r="FSA2" s="392"/>
      <c r="FSB2" s="392"/>
      <c r="FSC2" s="392"/>
      <c r="FSD2" s="392"/>
      <c r="FSE2" s="392"/>
      <c r="FSF2" s="392"/>
      <c r="FSG2" s="392"/>
      <c r="FSH2" s="392"/>
      <c r="FSI2" s="392"/>
      <c r="FSJ2" s="392"/>
      <c r="FSK2" s="392"/>
      <c r="FSL2" s="392"/>
      <c r="FSM2" s="392"/>
      <c r="FSN2" s="392"/>
      <c r="FSO2" s="392"/>
      <c r="FSP2" s="392"/>
      <c r="FSQ2" s="392"/>
      <c r="FSR2" s="392"/>
      <c r="FSS2" s="392"/>
      <c r="FST2" s="392"/>
      <c r="FSU2" s="392"/>
      <c r="FSV2" s="392"/>
      <c r="FSW2" s="392"/>
      <c r="FSX2" s="392"/>
      <c r="FSY2" s="392"/>
      <c r="FSZ2" s="392"/>
      <c r="FTA2" s="392"/>
      <c r="FTB2" s="392"/>
      <c r="FTC2" s="392"/>
      <c r="FTD2" s="392"/>
      <c r="FTE2" s="392"/>
      <c r="FTF2" s="392"/>
      <c r="FTG2" s="392"/>
      <c r="FTH2" s="392"/>
      <c r="FTI2" s="392"/>
      <c r="FTJ2" s="392"/>
      <c r="FTK2" s="392"/>
      <c r="FTL2" s="392"/>
      <c r="FTM2" s="392"/>
      <c r="FTN2" s="392"/>
      <c r="FTO2" s="392"/>
      <c r="FTP2" s="392"/>
      <c r="FTQ2" s="392"/>
      <c r="FTR2" s="392"/>
      <c r="FTS2" s="392"/>
      <c r="FTT2" s="392"/>
      <c r="FTU2" s="392"/>
      <c r="FTV2" s="392"/>
      <c r="FTW2" s="392"/>
      <c r="FTX2" s="392"/>
      <c r="FTY2" s="392"/>
      <c r="FTZ2" s="392"/>
      <c r="FUA2" s="392"/>
      <c r="FUB2" s="392"/>
      <c r="FUC2" s="392"/>
      <c r="FUD2" s="392"/>
      <c r="FUE2" s="392"/>
      <c r="FUF2" s="392"/>
      <c r="FUG2" s="392"/>
      <c r="FUH2" s="392"/>
      <c r="FUI2" s="392"/>
      <c r="FUJ2" s="392"/>
      <c r="FUK2" s="392"/>
      <c r="FUL2" s="392"/>
      <c r="FUM2" s="392"/>
      <c r="FUN2" s="392"/>
      <c r="FUO2" s="392"/>
      <c r="FUP2" s="392"/>
      <c r="FUQ2" s="392"/>
      <c r="FUR2" s="392"/>
      <c r="FUS2" s="392"/>
      <c r="FUT2" s="392"/>
      <c r="FUU2" s="392"/>
      <c r="FUV2" s="392"/>
      <c r="FUW2" s="392"/>
      <c r="FUX2" s="392"/>
      <c r="FUY2" s="392"/>
      <c r="FUZ2" s="392"/>
      <c r="FVA2" s="392"/>
      <c r="FVB2" s="392"/>
      <c r="FVC2" s="392"/>
      <c r="FVD2" s="392"/>
      <c r="FVE2" s="392"/>
      <c r="FVF2" s="392"/>
      <c r="FVG2" s="392"/>
      <c r="FVH2" s="392"/>
      <c r="FVI2" s="392"/>
      <c r="FVJ2" s="392"/>
      <c r="FVK2" s="392"/>
      <c r="FVL2" s="392"/>
      <c r="FVM2" s="392"/>
      <c r="FVN2" s="392"/>
      <c r="FVO2" s="392"/>
      <c r="FVP2" s="392"/>
      <c r="FVQ2" s="392"/>
      <c r="FVR2" s="392"/>
      <c r="FVS2" s="392"/>
      <c r="FVT2" s="392"/>
      <c r="FVU2" s="392"/>
      <c r="FVV2" s="392"/>
      <c r="FVW2" s="392"/>
      <c r="FVX2" s="392"/>
      <c r="FVY2" s="392"/>
      <c r="FVZ2" s="392"/>
      <c r="FWA2" s="392"/>
      <c r="FWB2" s="392"/>
      <c r="FWC2" s="392"/>
      <c r="FWD2" s="392"/>
      <c r="FWE2" s="392"/>
      <c r="FWF2" s="392"/>
      <c r="FWG2" s="392"/>
      <c r="FWH2" s="392"/>
      <c r="FWI2" s="392"/>
      <c r="FWJ2" s="392"/>
      <c r="FWK2" s="392"/>
      <c r="FWL2" s="392"/>
      <c r="FWM2" s="392"/>
      <c r="FWN2" s="392"/>
      <c r="FWO2" s="392"/>
      <c r="FWP2" s="392"/>
      <c r="FWQ2" s="392"/>
      <c r="FWR2" s="392"/>
      <c r="FWS2" s="392"/>
      <c r="FWT2" s="392"/>
      <c r="FWU2" s="392"/>
      <c r="FWV2" s="392"/>
      <c r="FWW2" s="392"/>
      <c r="FWX2" s="392"/>
      <c r="FWY2" s="392"/>
      <c r="FWZ2" s="392"/>
      <c r="FXA2" s="392"/>
      <c r="FXB2" s="392"/>
      <c r="FXC2" s="392"/>
      <c r="FXD2" s="392"/>
      <c r="FXE2" s="392"/>
      <c r="FXF2" s="392"/>
      <c r="FXG2" s="392"/>
      <c r="FXH2" s="392"/>
      <c r="FXI2" s="392"/>
      <c r="FXJ2" s="392"/>
      <c r="FXK2" s="392"/>
      <c r="FXL2" s="392"/>
      <c r="FXM2" s="392"/>
      <c r="FXN2" s="392"/>
      <c r="FXO2" s="392"/>
      <c r="FXP2" s="392"/>
      <c r="FXQ2" s="392"/>
      <c r="FXR2" s="392"/>
      <c r="FXS2" s="392"/>
      <c r="FXT2" s="392"/>
      <c r="FXU2" s="392"/>
      <c r="FXV2" s="392"/>
      <c r="FXW2" s="392"/>
      <c r="FXX2" s="392"/>
      <c r="FXY2" s="392"/>
      <c r="FXZ2" s="392"/>
      <c r="FYA2" s="392"/>
      <c r="FYB2" s="392"/>
      <c r="FYC2" s="392"/>
      <c r="FYD2" s="392"/>
      <c r="FYE2" s="392"/>
      <c r="FYF2" s="392"/>
      <c r="FYG2" s="392"/>
      <c r="FYH2" s="392"/>
      <c r="FYI2" s="392"/>
      <c r="FYJ2" s="392"/>
      <c r="FYK2" s="392"/>
      <c r="FYL2" s="392"/>
      <c r="FYM2" s="392"/>
      <c r="FYN2" s="392"/>
      <c r="FYO2" s="392"/>
      <c r="FYP2" s="392"/>
      <c r="FYQ2" s="392"/>
      <c r="FYR2" s="392"/>
      <c r="FYS2" s="392"/>
      <c r="FYT2" s="392"/>
      <c r="FYU2" s="392"/>
      <c r="FYV2" s="392"/>
      <c r="FYW2" s="392"/>
      <c r="FYX2" s="392"/>
      <c r="FYY2" s="392"/>
      <c r="FYZ2" s="392"/>
      <c r="FZA2" s="392"/>
      <c r="FZB2" s="392"/>
      <c r="FZC2" s="392"/>
      <c r="FZD2" s="392"/>
      <c r="FZE2" s="392"/>
      <c r="FZF2" s="392"/>
      <c r="FZG2" s="392"/>
      <c r="FZH2" s="392"/>
      <c r="FZI2" s="392"/>
      <c r="FZJ2" s="392"/>
      <c r="FZK2" s="392"/>
      <c r="FZL2" s="392"/>
      <c r="FZM2" s="392"/>
      <c r="FZN2" s="392"/>
      <c r="FZO2" s="392"/>
      <c r="FZP2" s="392"/>
      <c r="FZQ2" s="392"/>
      <c r="FZR2" s="392"/>
      <c r="FZS2" s="392"/>
      <c r="FZT2" s="392"/>
      <c r="FZU2" s="392"/>
      <c r="FZV2" s="392"/>
      <c r="FZW2" s="392"/>
      <c r="FZX2" s="392"/>
      <c r="FZY2" s="392"/>
      <c r="FZZ2" s="392"/>
      <c r="GAA2" s="392"/>
      <c r="GAB2" s="392"/>
      <c r="GAC2" s="392"/>
      <c r="GAD2" s="392"/>
      <c r="GAE2" s="392"/>
      <c r="GAF2" s="392"/>
      <c r="GAG2" s="392"/>
      <c r="GAH2" s="392"/>
      <c r="GAI2" s="392"/>
      <c r="GAJ2" s="392"/>
      <c r="GAK2" s="392"/>
      <c r="GAL2" s="392"/>
      <c r="GAM2" s="392"/>
      <c r="GAN2" s="392"/>
      <c r="GAO2" s="392"/>
      <c r="GAP2" s="392"/>
      <c r="GAQ2" s="392"/>
      <c r="GAR2" s="392"/>
      <c r="GAS2" s="392"/>
      <c r="GAT2" s="392"/>
      <c r="GAU2" s="392"/>
      <c r="GAV2" s="392"/>
      <c r="GAW2" s="392"/>
      <c r="GAX2" s="392"/>
      <c r="GAY2" s="392"/>
      <c r="GAZ2" s="392"/>
      <c r="GBA2" s="392"/>
      <c r="GBB2" s="392"/>
      <c r="GBC2" s="392"/>
      <c r="GBD2" s="392"/>
      <c r="GBE2" s="392"/>
      <c r="GBF2" s="392"/>
      <c r="GBG2" s="392"/>
      <c r="GBH2" s="392"/>
      <c r="GBI2" s="392"/>
      <c r="GBJ2" s="392"/>
      <c r="GBK2" s="392"/>
      <c r="GBL2" s="392"/>
      <c r="GBM2" s="392"/>
      <c r="GBN2" s="392"/>
      <c r="GBO2" s="392"/>
      <c r="GBP2" s="392"/>
      <c r="GBQ2" s="392"/>
      <c r="GBR2" s="392"/>
      <c r="GBS2" s="392"/>
      <c r="GBT2" s="392"/>
      <c r="GBU2" s="392"/>
      <c r="GBV2" s="392"/>
      <c r="GBW2" s="392"/>
      <c r="GBX2" s="392"/>
      <c r="GBY2" s="392"/>
      <c r="GBZ2" s="392"/>
      <c r="GCA2" s="392"/>
      <c r="GCB2" s="392"/>
      <c r="GCC2" s="392"/>
      <c r="GCD2" s="392"/>
      <c r="GCE2" s="392"/>
      <c r="GCF2" s="392"/>
      <c r="GCG2" s="392"/>
      <c r="GCH2" s="392"/>
      <c r="GCI2" s="392"/>
      <c r="GCJ2" s="392"/>
      <c r="GCK2" s="392"/>
      <c r="GCL2" s="392"/>
      <c r="GCM2" s="392"/>
      <c r="GCN2" s="392"/>
      <c r="GCO2" s="392"/>
      <c r="GCP2" s="392"/>
      <c r="GCQ2" s="392"/>
      <c r="GCR2" s="392"/>
      <c r="GCS2" s="392"/>
      <c r="GCT2" s="392"/>
      <c r="GCU2" s="392"/>
      <c r="GCV2" s="392"/>
      <c r="GCW2" s="392"/>
      <c r="GCX2" s="392"/>
      <c r="GCY2" s="392"/>
      <c r="GCZ2" s="392"/>
      <c r="GDA2" s="392"/>
      <c r="GDB2" s="392"/>
      <c r="GDC2" s="392"/>
      <c r="GDD2" s="392"/>
      <c r="GDE2" s="392"/>
      <c r="GDF2" s="392"/>
      <c r="GDG2" s="392"/>
      <c r="GDH2" s="392"/>
      <c r="GDI2" s="392"/>
      <c r="GDJ2" s="392"/>
      <c r="GDK2" s="392"/>
      <c r="GDL2" s="392"/>
      <c r="GDM2" s="392"/>
      <c r="GDN2" s="392"/>
      <c r="GDO2" s="392"/>
      <c r="GDP2" s="392"/>
      <c r="GDQ2" s="392"/>
      <c r="GDR2" s="392"/>
      <c r="GDS2" s="392"/>
      <c r="GDT2" s="392"/>
      <c r="GDU2" s="392"/>
      <c r="GDV2" s="392"/>
      <c r="GDW2" s="392"/>
      <c r="GDX2" s="392"/>
      <c r="GDY2" s="392"/>
      <c r="GDZ2" s="392"/>
      <c r="GEA2" s="392"/>
      <c r="GEB2" s="392"/>
      <c r="GEC2" s="392"/>
      <c r="GED2" s="392"/>
      <c r="GEE2" s="392"/>
      <c r="GEF2" s="392"/>
      <c r="GEG2" s="392"/>
      <c r="GEH2" s="392"/>
      <c r="GEI2" s="392"/>
      <c r="GEJ2" s="392"/>
      <c r="GEK2" s="392"/>
      <c r="GEL2" s="392"/>
      <c r="GEM2" s="392"/>
      <c r="GEN2" s="392"/>
      <c r="GEO2" s="392"/>
      <c r="GEP2" s="392"/>
      <c r="GEQ2" s="392"/>
      <c r="GER2" s="392"/>
      <c r="GES2" s="392"/>
      <c r="GET2" s="392"/>
      <c r="GEU2" s="392"/>
      <c r="GEV2" s="392"/>
      <c r="GEW2" s="392"/>
      <c r="GEX2" s="392"/>
      <c r="GEY2" s="392"/>
      <c r="GEZ2" s="392"/>
      <c r="GFA2" s="392"/>
      <c r="GFB2" s="392"/>
      <c r="GFC2" s="392"/>
      <c r="GFD2" s="392"/>
      <c r="GFE2" s="392"/>
      <c r="GFF2" s="392"/>
      <c r="GFG2" s="392"/>
      <c r="GFH2" s="392"/>
      <c r="GFI2" s="392"/>
      <c r="GFJ2" s="392"/>
      <c r="GFK2" s="392"/>
      <c r="GFL2" s="392"/>
      <c r="GFM2" s="392"/>
      <c r="GFN2" s="392"/>
      <c r="GFO2" s="392"/>
      <c r="GFP2" s="392"/>
      <c r="GFQ2" s="392"/>
      <c r="GFR2" s="392"/>
      <c r="GFS2" s="392"/>
      <c r="GFT2" s="392"/>
      <c r="GFU2" s="392"/>
      <c r="GFV2" s="392"/>
      <c r="GFW2" s="392"/>
      <c r="GFX2" s="392"/>
      <c r="GFY2" s="392"/>
      <c r="GFZ2" s="392"/>
      <c r="GGA2" s="392"/>
      <c r="GGB2" s="392"/>
      <c r="GGC2" s="392"/>
      <c r="GGD2" s="392"/>
      <c r="GGE2" s="392"/>
      <c r="GGF2" s="392"/>
      <c r="GGG2" s="392"/>
      <c r="GGH2" s="392"/>
      <c r="GGI2" s="392"/>
      <c r="GGJ2" s="392"/>
      <c r="GGK2" s="392"/>
      <c r="GGL2" s="392"/>
      <c r="GGM2" s="392"/>
      <c r="GGN2" s="392"/>
      <c r="GGO2" s="392"/>
      <c r="GGP2" s="392"/>
      <c r="GGQ2" s="392"/>
      <c r="GGR2" s="392"/>
      <c r="GGS2" s="392"/>
      <c r="GGT2" s="392"/>
      <c r="GGU2" s="392"/>
      <c r="GGV2" s="392"/>
      <c r="GGW2" s="392"/>
      <c r="GGX2" s="392"/>
      <c r="GGY2" s="392"/>
      <c r="GGZ2" s="392"/>
      <c r="GHA2" s="392"/>
      <c r="GHB2" s="392"/>
      <c r="GHC2" s="392"/>
      <c r="GHD2" s="392"/>
      <c r="GHE2" s="392"/>
      <c r="GHF2" s="392"/>
      <c r="GHG2" s="392"/>
      <c r="GHH2" s="392"/>
      <c r="GHI2" s="392"/>
      <c r="GHJ2" s="392"/>
      <c r="GHK2" s="392"/>
      <c r="GHL2" s="392"/>
      <c r="GHM2" s="392"/>
      <c r="GHN2" s="392"/>
      <c r="GHO2" s="392"/>
      <c r="GHP2" s="392"/>
      <c r="GHQ2" s="392"/>
      <c r="GHR2" s="392"/>
      <c r="GHS2" s="392"/>
      <c r="GHT2" s="392"/>
      <c r="GHU2" s="392"/>
      <c r="GHV2" s="392"/>
      <c r="GHW2" s="392"/>
      <c r="GHX2" s="392"/>
      <c r="GHY2" s="392"/>
      <c r="GHZ2" s="392"/>
      <c r="GIA2" s="392"/>
      <c r="GIB2" s="392"/>
      <c r="GIC2" s="392"/>
      <c r="GID2" s="392"/>
      <c r="GIE2" s="392"/>
      <c r="GIF2" s="392"/>
      <c r="GIG2" s="392"/>
      <c r="GIH2" s="392"/>
      <c r="GII2" s="392"/>
      <c r="GIJ2" s="392"/>
      <c r="GIK2" s="392"/>
      <c r="GIL2" s="392"/>
      <c r="GIM2" s="392"/>
      <c r="GIN2" s="392"/>
      <c r="GIO2" s="392"/>
      <c r="GIP2" s="392"/>
      <c r="GIQ2" s="392"/>
      <c r="GIR2" s="392"/>
      <c r="GIS2" s="392"/>
      <c r="GIT2" s="392"/>
      <c r="GIU2" s="392"/>
      <c r="GIV2" s="392"/>
      <c r="GIW2" s="392"/>
      <c r="GIX2" s="392"/>
      <c r="GIY2" s="392"/>
      <c r="GIZ2" s="392"/>
      <c r="GJA2" s="392"/>
      <c r="GJB2" s="392"/>
      <c r="GJC2" s="392"/>
      <c r="GJD2" s="392"/>
      <c r="GJE2" s="392"/>
      <c r="GJF2" s="392"/>
      <c r="GJG2" s="392"/>
      <c r="GJH2" s="392"/>
      <c r="GJI2" s="392"/>
      <c r="GJJ2" s="392"/>
      <c r="GJK2" s="392"/>
      <c r="GJL2" s="392"/>
      <c r="GJM2" s="392"/>
      <c r="GJN2" s="392"/>
      <c r="GJO2" s="392"/>
      <c r="GJP2" s="392"/>
      <c r="GJQ2" s="392"/>
      <c r="GJR2" s="392"/>
      <c r="GJS2" s="392"/>
      <c r="GJT2" s="392"/>
      <c r="GJU2" s="392"/>
      <c r="GJV2" s="392"/>
      <c r="GJW2" s="392"/>
      <c r="GJX2" s="392"/>
      <c r="GJY2" s="392"/>
      <c r="GJZ2" s="392"/>
      <c r="GKA2" s="392"/>
      <c r="GKB2" s="392"/>
      <c r="GKC2" s="392"/>
      <c r="GKD2" s="392"/>
      <c r="GKE2" s="392"/>
      <c r="GKF2" s="392"/>
      <c r="GKG2" s="392"/>
      <c r="GKH2" s="392"/>
      <c r="GKI2" s="392"/>
      <c r="GKJ2" s="392"/>
      <c r="GKK2" s="392"/>
      <c r="GKL2" s="392"/>
      <c r="GKM2" s="392"/>
      <c r="GKN2" s="392"/>
      <c r="GKO2" s="392"/>
      <c r="GKP2" s="392"/>
      <c r="GKQ2" s="392"/>
      <c r="GKR2" s="392"/>
      <c r="GKS2" s="392"/>
      <c r="GKT2" s="392"/>
      <c r="GKU2" s="392"/>
      <c r="GKV2" s="392"/>
      <c r="GKW2" s="392"/>
      <c r="GKX2" s="392"/>
      <c r="GKY2" s="392"/>
      <c r="GKZ2" s="392"/>
      <c r="GLA2" s="392"/>
      <c r="GLB2" s="392"/>
      <c r="GLC2" s="392"/>
      <c r="GLD2" s="392"/>
      <c r="GLE2" s="392"/>
      <c r="GLF2" s="392"/>
      <c r="GLG2" s="392"/>
      <c r="GLH2" s="392"/>
      <c r="GLI2" s="392"/>
      <c r="GLJ2" s="392"/>
      <c r="GLK2" s="392"/>
      <c r="GLL2" s="392"/>
      <c r="GLM2" s="392"/>
      <c r="GLN2" s="392"/>
      <c r="GLO2" s="392"/>
      <c r="GLP2" s="392"/>
      <c r="GLQ2" s="392"/>
      <c r="GLR2" s="392"/>
      <c r="GLS2" s="392"/>
      <c r="GLT2" s="392"/>
      <c r="GLU2" s="392"/>
      <c r="GLV2" s="392"/>
      <c r="GLW2" s="392"/>
      <c r="GLX2" s="392"/>
      <c r="GLY2" s="392"/>
      <c r="GLZ2" s="392"/>
      <c r="GMA2" s="392"/>
      <c r="GMB2" s="392"/>
      <c r="GMC2" s="392"/>
      <c r="GMD2" s="392"/>
      <c r="GME2" s="392"/>
      <c r="GMF2" s="392"/>
      <c r="GMG2" s="392"/>
      <c r="GMH2" s="392"/>
      <c r="GMI2" s="392"/>
      <c r="GMJ2" s="392"/>
      <c r="GMK2" s="392"/>
      <c r="GML2" s="392"/>
      <c r="GMM2" s="392"/>
      <c r="GMN2" s="392"/>
      <c r="GMO2" s="392"/>
      <c r="GMP2" s="392"/>
      <c r="GMQ2" s="392"/>
      <c r="GMR2" s="392"/>
      <c r="GMS2" s="392"/>
      <c r="GMT2" s="392"/>
      <c r="GMU2" s="392"/>
      <c r="GMV2" s="392"/>
      <c r="GMW2" s="392"/>
      <c r="GMX2" s="392"/>
      <c r="GMY2" s="392"/>
      <c r="GMZ2" s="392"/>
      <c r="GNA2" s="392"/>
      <c r="GNB2" s="392"/>
      <c r="GNC2" s="392"/>
      <c r="GND2" s="392"/>
      <c r="GNE2" s="392"/>
      <c r="GNF2" s="392"/>
      <c r="GNG2" s="392"/>
      <c r="GNH2" s="392"/>
      <c r="GNI2" s="392"/>
      <c r="GNJ2" s="392"/>
      <c r="GNK2" s="392"/>
      <c r="GNL2" s="392"/>
      <c r="GNM2" s="392"/>
      <c r="GNN2" s="392"/>
      <c r="GNO2" s="392"/>
      <c r="GNP2" s="392"/>
      <c r="GNQ2" s="392"/>
      <c r="GNR2" s="392"/>
      <c r="GNS2" s="392"/>
      <c r="GNT2" s="392"/>
      <c r="GNU2" s="392"/>
      <c r="GNV2" s="392"/>
      <c r="GNW2" s="392"/>
      <c r="GNX2" s="392"/>
      <c r="GNY2" s="392"/>
      <c r="GNZ2" s="392"/>
      <c r="GOA2" s="392"/>
      <c r="GOB2" s="392"/>
      <c r="GOC2" s="392"/>
      <c r="GOD2" s="392"/>
      <c r="GOE2" s="392"/>
      <c r="GOF2" s="392"/>
      <c r="GOG2" s="392"/>
      <c r="GOH2" s="392"/>
      <c r="GOI2" s="392"/>
      <c r="GOJ2" s="392"/>
      <c r="GOK2" s="392"/>
      <c r="GOL2" s="392"/>
      <c r="GOM2" s="392"/>
      <c r="GON2" s="392"/>
      <c r="GOO2" s="392"/>
      <c r="GOP2" s="392"/>
      <c r="GOQ2" s="392"/>
      <c r="GOR2" s="392"/>
      <c r="GOS2" s="392"/>
      <c r="GOT2" s="392"/>
      <c r="GOU2" s="392"/>
      <c r="GOV2" s="392"/>
      <c r="GOW2" s="392"/>
      <c r="GOX2" s="392"/>
      <c r="GOY2" s="392"/>
      <c r="GOZ2" s="392"/>
      <c r="GPA2" s="392"/>
      <c r="GPB2" s="392"/>
      <c r="GPC2" s="392"/>
      <c r="GPD2" s="392"/>
      <c r="GPE2" s="392"/>
      <c r="GPF2" s="392"/>
      <c r="GPG2" s="392"/>
      <c r="GPH2" s="392"/>
      <c r="GPI2" s="392"/>
      <c r="GPJ2" s="392"/>
      <c r="GPK2" s="392"/>
      <c r="GPL2" s="392"/>
      <c r="GPM2" s="392"/>
      <c r="GPN2" s="392"/>
      <c r="GPO2" s="392"/>
      <c r="GPP2" s="392"/>
      <c r="GPQ2" s="392"/>
      <c r="GPR2" s="392"/>
      <c r="GPS2" s="392"/>
      <c r="GPT2" s="392"/>
      <c r="GPU2" s="392"/>
      <c r="GPV2" s="392"/>
      <c r="GPW2" s="392"/>
      <c r="GPX2" s="392"/>
      <c r="GPY2" s="392"/>
      <c r="GPZ2" s="392"/>
      <c r="GQA2" s="392"/>
      <c r="GQB2" s="392"/>
      <c r="GQC2" s="392"/>
      <c r="GQD2" s="392"/>
      <c r="GQE2" s="392"/>
      <c r="GQF2" s="392"/>
      <c r="GQG2" s="392"/>
      <c r="GQH2" s="392"/>
      <c r="GQI2" s="392"/>
      <c r="GQJ2" s="392"/>
      <c r="GQK2" s="392"/>
      <c r="GQL2" s="392"/>
      <c r="GQM2" s="392"/>
      <c r="GQN2" s="392"/>
      <c r="GQO2" s="392"/>
      <c r="GQP2" s="392"/>
      <c r="GQQ2" s="392"/>
      <c r="GQR2" s="392"/>
      <c r="GQS2" s="392"/>
      <c r="GQT2" s="392"/>
      <c r="GQU2" s="392"/>
      <c r="GQV2" s="392"/>
      <c r="GQW2" s="392"/>
      <c r="GQX2" s="392"/>
      <c r="GQY2" s="392"/>
      <c r="GQZ2" s="392"/>
      <c r="GRA2" s="392"/>
      <c r="GRB2" s="392"/>
      <c r="GRC2" s="392"/>
      <c r="GRD2" s="392"/>
      <c r="GRE2" s="392"/>
      <c r="GRF2" s="392"/>
      <c r="GRG2" s="392"/>
      <c r="GRH2" s="392"/>
      <c r="GRI2" s="392"/>
      <c r="GRJ2" s="392"/>
      <c r="GRK2" s="392"/>
      <c r="GRL2" s="392"/>
      <c r="GRM2" s="392"/>
      <c r="GRN2" s="392"/>
      <c r="GRO2" s="392"/>
      <c r="GRP2" s="392"/>
      <c r="GRQ2" s="392"/>
      <c r="GRR2" s="392"/>
      <c r="GRS2" s="392"/>
      <c r="GRT2" s="392"/>
      <c r="GRU2" s="392"/>
      <c r="GRV2" s="392"/>
      <c r="GRW2" s="392"/>
      <c r="GRX2" s="392"/>
      <c r="GRY2" s="392"/>
      <c r="GRZ2" s="392"/>
      <c r="GSA2" s="392"/>
      <c r="GSB2" s="392"/>
      <c r="GSC2" s="392"/>
      <c r="GSD2" s="392"/>
      <c r="GSE2" s="392"/>
      <c r="GSF2" s="392"/>
      <c r="GSG2" s="392"/>
      <c r="GSH2" s="392"/>
      <c r="GSI2" s="392"/>
      <c r="GSJ2" s="392"/>
      <c r="GSK2" s="392"/>
      <c r="GSL2" s="392"/>
      <c r="GSM2" s="392"/>
      <c r="GSN2" s="392"/>
      <c r="GSO2" s="392"/>
      <c r="GSP2" s="392"/>
      <c r="GSQ2" s="392"/>
      <c r="GSR2" s="392"/>
      <c r="GSS2" s="392"/>
      <c r="GST2" s="392"/>
      <c r="GSU2" s="392"/>
      <c r="GSV2" s="392"/>
      <c r="GSW2" s="392"/>
      <c r="GSX2" s="392"/>
      <c r="GSY2" s="392"/>
      <c r="GSZ2" s="392"/>
      <c r="GTA2" s="392"/>
      <c r="GTB2" s="392"/>
      <c r="GTC2" s="392"/>
      <c r="GTD2" s="392"/>
      <c r="GTE2" s="392"/>
      <c r="GTF2" s="392"/>
      <c r="GTG2" s="392"/>
      <c r="GTH2" s="392"/>
      <c r="GTI2" s="392"/>
      <c r="GTJ2" s="392"/>
      <c r="GTK2" s="392"/>
      <c r="GTL2" s="392"/>
      <c r="GTM2" s="392"/>
      <c r="GTN2" s="392"/>
      <c r="GTO2" s="392"/>
      <c r="GTP2" s="392"/>
      <c r="GTQ2" s="392"/>
      <c r="GTR2" s="392"/>
      <c r="GTS2" s="392"/>
      <c r="GTT2" s="392"/>
      <c r="GTU2" s="392"/>
      <c r="GTV2" s="392"/>
      <c r="GTW2" s="392"/>
      <c r="GTX2" s="392"/>
      <c r="GTY2" s="392"/>
      <c r="GTZ2" s="392"/>
      <c r="GUA2" s="392"/>
      <c r="GUB2" s="392"/>
      <c r="GUC2" s="392"/>
      <c r="GUD2" s="392"/>
      <c r="GUE2" s="392"/>
      <c r="GUF2" s="392"/>
      <c r="GUG2" s="392"/>
      <c r="GUH2" s="392"/>
      <c r="GUI2" s="392"/>
      <c r="GUJ2" s="392"/>
      <c r="GUK2" s="392"/>
      <c r="GUL2" s="392"/>
      <c r="GUM2" s="392"/>
      <c r="GUN2" s="392"/>
      <c r="GUO2" s="392"/>
      <c r="GUP2" s="392"/>
      <c r="GUQ2" s="392"/>
      <c r="GUR2" s="392"/>
      <c r="GUS2" s="392"/>
      <c r="GUT2" s="392"/>
      <c r="GUU2" s="392"/>
      <c r="GUV2" s="392"/>
      <c r="GUW2" s="392"/>
      <c r="GUX2" s="392"/>
      <c r="GUY2" s="392"/>
      <c r="GUZ2" s="392"/>
      <c r="GVA2" s="392"/>
      <c r="GVB2" s="392"/>
      <c r="GVC2" s="392"/>
      <c r="GVD2" s="392"/>
      <c r="GVE2" s="392"/>
      <c r="GVF2" s="392"/>
      <c r="GVG2" s="392"/>
      <c r="GVH2" s="392"/>
      <c r="GVI2" s="392"/>
      <c r="GVJ2" s="392"/>
      <c r="GVK2" s="392"/>
      <c r="GVL2" s="392"/>
      <c r="GVM2" s="392"/>
      <c r="GVN2" s="392"/>
      <c r="GVO2" s="392"/>
      <c r="GVP2" s="392"/>
      <c r="GVQ2" s="392"/>
      <c r="GVR2" s="392"/>
      <c r="GVS2" s="392"/>
      <c r="GVT2" s="392"/>
      <c r="GVU2" s="392"/>
      <c r="GVV2" s="392"/>
      <c r="GVW2" s="392"/>
      <c r="GVX2" s="392"/>
      <c r="GVY2" s="392"/>
      <c r="GVZ2" s="392"/>
      <c r="GWA2" s="392"/>
      <c r="GWB2" s="392"/>
      <c r="GWC2" s="392"/>
      <c r="GWD2" s="392"/>
      <c r="GWE2" s="392"/>
      <c r="GWF2" s="392"/>
      <c r="GWG2" s="392"/>
      <c r="GWH2" s="392"/>
      <c r="GWI2" s="392"/>
      <c r="GWJ2" s="392"/>
      <c r="GWK2" s="392"/>
      <c r="GWL2" s="392"/>
      <c r="GWM2" s="392"/>
      <c r="GWN2" s="392"/>
      <c r="GWO2" s="392"/>
      <c r="GWP2" s="392"/>
      <c r="GWQ2" s="392"/>
      <c r="GWR2" s="392"/>
      <c r="GWS2" s="392"/>
      <c r="GWT2" s="392"/>
      <c r="GWU2" s="392"/>
      <c r="GWV2" s="392"/>
      <c r="GWW2" s="392"/>
      <c r="GWX2" s="392"/>
      <c r="GWY2" s="392"/>
      <c r="GWZ2" s="392"/>
      <c r="GXA2" s="392"/>
      <c r="GXB2" s="392"/>
      <c r="GXC2" s="392"/>
      <c r="GXD2" s="392"/>
      <c r="GXE2" s="392"/>
      <c r="GXF2" s="392"/>
      <c r="GXG2" s="392"/>
      <c r="GXH2" s="392"/>
      <c r="GXI2" s="392"/>
      <c r="GXJ2" s="392"/>
      <c r="GXK2" s="392"/>
      <c r="GXL2" s="392"/>
      <c r="GXM2" s="392"/>
      <c r="GXN2" s="392"/>
      <c r="GXO2" s="392"/>
      <c r="GXP2" s="392"/>
      <c r="GXQ2" s="392"/>
      <c r="GXR2" s="392"/>
      <c r="GXS2" s="392"/>
      <c r="GXT2" s="392"/>
      <c r="GXU2" s="392"/>
      <c r="GXV2" s="392"/>
      <c r="GXW2" s="392"/>
      <c r="GXX2" s="392"/>
      <c r="GXY2" s="392"/>
      <c r="GXZ2" s="392"/>
      <c r="GYA2" s="392"/>
      <c r="GYB2" s="392"/>
      <c r="GYC2" s="392"/>
      <c r="GYD2" s="392"/>
      <c r="GYE2" s="392"/>
      <c r="GYF2" s="392"/>
      <c r="GYG2" s="392"/>
      <c r="GYH2" s="392"/>
      <c r="GYI2" s="392"/>
      <c r="GYJ2" s="392"/>
      <c r="GYK2" s="392"/>
      <c r="GYL2" s="392"/>
      <c r="GYM2" s="392"/>
      <c r="GYN2" s="392"/>
      <c r="GYO2" s="392"/>
      <c r="GYP2" s="392"/>
      <c r="GYQ2" s="392"/>
      <c r="GYR2" s="392"/>
      <c r="GYS2" s="392"/>
      <c r="GYT2" s="392"/>
      <c r="GYU2" s="392"/>
      <c r="GYV2" s="392"/>
      <c r="GYW2" s="392"/>
      <c r="GYX2" s="392"/>
      <c r="GYY2" s="392"/>
      <c r="GYZ2" s="392"/>
      <c r="GZA2" s="392"/>
      <c r="GZB2" s="392"/>
      <c r="GZC2" s="392"/>
      <c r="GZD2" s="392"/>
      <c r="GZE2" s="392"/>
      <c r="GZF2" s="392"/>
      <c r="GZG2" s="392"/>
      <c r="GZH2" s="392"/>
      <c r="GZI2" s="392"/>
      <c r="GZJ2" s="392"/>
      <c r="GZK2" s="392"/>
      <c r="GZL2" s="392"/>
      <c r="GZM2" s="392"/>
      <c r="GZN2" s="392"/>
      <c r="GZO2" s="392"/>
      <c r="GZP2" s="392"/>
      <c r="GZQ2" s="392"/>
      <c r="GZR2" s="392"/>
      <c r="GZS2" s="392"/>
      <c r="GZT2" s="392"/>
      <c r="GZU2" s="392"/>
      <c r="GZV2" s="392"/>
      <c r="GZW2" s="392"/>
      <c r="GZX2" s="392"/>
      <c r="GZY2" s="392"/>
      <c r="GZZ2" s="392"/>
      <c r="HAA2" s="392"/>
      <c r="HAB2" s="392"/>
      <c r="HAC2" s="392"/>
      <c r="HAD2" s="392"/>
      <c r="HAE2" s="392"/>
      <c r="HAF2" s="392"/>
      <c r="HAG2" s="392"/>
      <c r="HAH2" s="392"/>
      <c r="HAI2" s="392"/>
      <c r="HAJ2" s="392"/>
      <c r="HAK2" s="392"/>
      <c r="HAL2" s="392"/>
      <c r="HAM2" s="392"/>
      <c r="HAN2" s="392"/>
      <c r="HAO2" s="392"/>
      <c r="HAP2" s="392"/>
      <c r="HAQ2" s="392"/>
      <c r="HAR2" s="392"/>
      <c r="HAS2" s="392"/>
      <c r="HAT2" s="392"/>
      <c r="HAU2" s="392"/>
      <c r="HAV2" s="392"/>
      <c r="HAW2" s="392"/>
      <c r="HAX2" s="392"/>
      <c r="HAY2" s="392"/>
      <c r="HAZ2" s="392"/>
      <c r="HBA2" s="392"/>
      <c r="HBB2" s="392"/>
      <c r="HBC2" s="392"/>
      <c r="HBD2" s="392"/>
      <c r="HBE2" s="392"/>
      <c r="HBF2" s="392"/>
      <c r="HBG2" s="392"/>
      <c r="HBH2" s="392"/>
      <c r="HBI2" s="392"/>
      <c r="HBJ2" s="392"/>
      <c r="HBK2" s="392"/>
      <c r="HBL2" s="392"/>
      <c r="HBM2" s="392"/>
      <c r="HBN2" s="392"/>
      <c r="HBO2" s="392"/>
      <c r="HBP2" s="392"/>
      <c r="HBQ2" s="392"/>
      <c r="HBR2" s="392"/>
      <c r="HBS2" s="392"/>
      <c r="HBT2" s="392"/>
      <c r="HBU2" s="392"/>
      <c r="HBV2" s="392"/>
      <c r="HBW2" s="392"/>
      <c r="HBX2" s="392"/>
      <c r="HBY2" s="392"/>
      <c r="HBZ2" s="392"/>
      <c r="HCA2" s="392"/>
      <c r="HCB2" s="392"/>
      <c r="HCC2" s="392"/>
      <c r="HCD2" s="392"/>
      <c r="HCE2" s="392"/>
      <c r="HCF2" s="392"/>
      <c r="HCG2" s="392"/>
      <c r="HCH2" s="392"/>
      <c r="HCI2" s="392"/>
      <c r="HCJ2" s="392"/>
      <c r="HCK2" s="392"/>
      <c r="HCL2" s="392"/>
      <c r="HCM2" s="392"/>
      <c r="HCN2" s="392"/>
      <c r="HCO2" s="392"/>
      <c r="HCP2" s="392"/>
      <c r="HCQ2" s="392"/>
      <c r="HCR2" s="392"/>
      <c r="HCS2" s="392"/>
      <c r="HCT2" s="392"/>
      <c r="HCU2" s="392"/>
      <c r="HCV2" s="392"/>
      <c r="HCW2" s="392"/>
      <c r="HCX2" s="392"/>
      <c r="HCY2" s="392"/>
      <c r="HCZ2" s="392"/>
      <c r="HDA2" s="392"/>
      <c r="HDB2" s="392"/>
      <c r="HDC2" s="392"/>
      <c r="HDD2" s="392"/>
      <c r="HDE2" s="392"/>
      <c r="HDF2" s="392"/>
      <c r="HDG2" s="392"/>
      <c r="HDH2" s="392"/>
      <c r="HDI2" s="392"/>
      <c r="HDJ2" s="392"/>
      <c r="HDK2" s="392"/>
      <c r="HDL2" s="392"/>
      <c r="HDM2" s="392"/>
      <c r="HDN2" s="392"/>
      <c r="HDO2" s="392"/>
      <c r="HDP2" s="392"/>
      <c r="HDQ2" s="392"/>
      <c r="HDR2" s="392"/>
      <c r="HDS2" s="392"/>
      <c r="HDT2" s="392"/>
      <c r="HDU2" s="392"/>
      <c r="HDV2" s="392"/>
      <c r="HDW2" s="392"/>
      <c r="HDX2" s="392"/>
      <c r="HDY2" s="392"/>
      <c r="HDZ2" s="392"/>
      <c r="HEA2" s="392"/>
      <c r="HEB2" s="392"/>
      <c r="HEC2" s="392"/>
      <c r="HED2" s="392"/>
      <c r="HEE2" s="392"/>
      <c r="HEF2" s="392"/>
      <c r="HEG2" s="392"/>
      <c r="HEH2" s="392"/>
      <c r="HEI2" s="392"/>
      <c r="HEJ2" s="392"/>
      <c r="HEK2" s="392"/>
      <c r="HEL2" s="392"/>
      <c r="HEM2" s="392"/>
      <c r="HEN2" s="392"/>
      <c r="HEO2" s="392"/>
      <c r="HEP2" s="392"/>
      <c r="HEQ2" s="392"/>
      <c r="HER2" s="392"/>
      <c r="HES2" s="392"/>
      <c r="HET2" s="392"/>
      <c r="HEU2" s="392"/>
      <c r="HEV2" s="392"/>
      <c r="HEW2" s="392"/>
      <c r="HEX2" s="392"/>
      <c r="HEY2" s="392"/>
      <c r="HEZ2" s="392"/>
      <c r="HFA2" s="392"/>
      <c r="HFB2" s="392"/>
      <c r="HFC2" s="392"/>
      <c r="HFD2" s="392"/>
      <c r="HFE2" s="392"/>
      <c r="HFF2" s="392"/>
      <c r="HFG2" s="392"/>
      <c r="HFH2" s="392"/>
      <c r="HFI2" s="392"/>
      <c r="HFJ2" s="392"/>
      <c r="HFK2" s="392"/>
      <c r="HFL2" s="392"/>
      <c r="HFM2" s="392"/>
      <c r="HFN2" s="392"/>
      <c r="HFO2" s="392"/>
      <c r="HFP2" s="392"/>
      <c r="HFQ2" s="392"/>
      <c r="HFR2" s="392"/>
      <c r="HFS2" s="392"/>
      <c r="HFT2" s="392"/>
      <c r="HFU2" s="392"/>
      <c r="HFV2" s="392"/>
      <c r="HFW2" s="392"/>
      <c r="HFX2" s="392"/>
      <c r="HFY2" s="392"/>
      <c r="HFZ2" s="392"/>
      <c r="HGA2" s="392"/>
      <c r="HGB2" s="392"/>
      <c r="HGC2" s="392"/>
      <c r="HGD2" s="392"/>
      <c r="HGE2" s="392"/>
      <c r="HGF2" s="392"/>
      <c r="HGG2" s="392"/>
      <c r="HGH2" s="392"/>
      <c r="HGI2" s="392"/>
      <c r="HGJ2" s="392"/>
      <c r="HGK2" s="392"/>
      <c r="HGL2" s="392"/>
      <c r="HGM2" s="392"/>
      <c r="HGN2" s="392"/>
      <c r="HGO2" s="392"/>
      <c r="HGP2" s="392"/>
      <c r="HGQ2" s="392"/>
      <c r="HGR2" s="392"/>
      <c r="HGS2" s="392"/>
      <c r="HGT2" s="392"/>
      <c r="HGU2" s="392"/>
      <c r="HGV2" s="392"/>
      <c r="HGW2" s="392"/>
      <c r="HGX2" s="392"/>
      <c r="HGY2" s="392"/>
      <c r="HGZ2" s="392"/>
      <c r="HHA2" s="392"/>
      <c r="HHB2" s="392"/>
      <c r="HHC2" s="392"/>
      <c r="HHD2" s="392"/>
      <c r="HHE2" s="392"/>
      <c r="HHF2" s="392"/>
      <c r="HHG2" s="392"/>
      <c r="HHH2" s="392"/>
      <c r="HHI2" s="392"/>
      <c r="HHJ2" s="392"/>
      <c r="HHK2" s="392"/>
      <c r="HHL2" s="392"/>
      <c r="HHM2" s="392"/>
      <c r="HHN2" s="392"/>
      <c r="HHO2" s="392"/>
      <c r="HHP2" s="392"/>
      <c r="HHQ2" s="392"/>
      <c r="HHR2" s="392"/>
      <c r="HHS2" s="392"/>
      <c r="HHT2" s="392"/>
      <c r="HHU2" s="392"/>
      <c r="HHV2" s="392"/>
      <c r="HHW2" s="392"/>
      <c r="HHX2" s="392"/>
      <c r="HHY2" s="392"/>
      <c r="HHZ2" s="392"/>
      <c r="HIA2" s="392"/>
      <c r="HIB2" s="392"/>
      <c r="HIC2" s="392"/>
      <c r="HID2" s="392"/>
      <c r="HIE2" s="392"/>
      <c r="HIF2" s="392"/>
      <c r="HIG2" s="392"/>
      <c r="HIH2" s="392"/>
      <c r="HII2" s="392"/>
      <c r="HIJ2" s="392"/>
      <c r="HIK2" s="392"/>
      <c r="HIL2" s="392"/>
      <c r="HIM2" s="392"/>
      <c r="HIN2" s="392"/>
      <c r="HIO2" s="392"/>
      <c r="HIP2" s="392"/>
      <c r="HIQ2" s="392"/>
      <c r="HIR2" s="392"/>
      <c r="HIS2" s="392"/>
      <c r="HIT2" s="392"/>
      <c r="HIU2" s="392"/>
      <c r="HIV2" s="392"/>
      <c r="HIW2" s="392"/>
      <c r="HIX2" s="392"/>
      <c r="HIY2" s="392"/>
      <c r="HIZ2" s="392"/>
      <c r="HJA2" s="392"/>
      <c r="HJB2" s="392"/>
      <c r="HJC2" s="392"/>
      <c r="HJD2" s="392"/>
      <c r="HJE2" s="392"/>
      <c r="HJF2" s="392"/>
      <c r="HJG2" s="392"/>
      <c r="HJH2" s="392"/>
      <c r="HJI2" s="392"/>
      <c r="HJJ2" s="392"/>
      <c r="HJK2" s="392"/>
      <c r="HJL2" s="392"/>
      <c r="HJM2" s="392"/>
      <c r="HJN2" s="392"/>
      <c r="HJO2" s="392"/>
      <c r="HJP2" s="392"/>
      <c r="HJQ2" s="392"/>
      <c r="HJR2" s="392"/>
      <c r="HJS2" s="392"/>
      <c r="HJT2" s="392"/>
      <c r="HJU2" s="392"/>
      <c r="HJV2" s="392"/>
      <c r="HJW2" s="392"/>
      <c r="HJX2" s="392"/>
      <c r="HJY2" s="392"/>
      <c r="HJZ2" s="392"/>
      <c r="HKA2" s="392"/>
      <c r="HKB2" s="392"/>
      <c r="HKC2" s="392"/>
      <c r="HKD2" s="392"/>
      <c r="HKE2" s="392"/>
      <c r="HKF2" s="392"/>
      <c r="HKG2" s="392"/>
      <c r="HKH2" s="392"/>
      <c r="HKI2" s="392"/>
      <c r="HKJ2" s="392"/>
      <c r="HKK2" s="392"/>
      <c r="HKL2" s="392"/>
      <c r="HKM2" s="392"/>
      <c r="HKN2" s="392"/>
      <c r="HKO2" s="392"/>
      <c r="HKP2" s="392"/>
      <c r="HKQ2" s="392"/>
      <c r="HKR2" s="392"/>
      <c r="HKS2" s="392"/>
      <c r="HKT2" s="392"/>
      <c r="HKU2" s="392"/>
      <c r="HKV2" s="392"/>
      <c r="HKW2" s="392"/>
      <c r="HKX2" s="392"/>
      <c r="HKY2" s="392"/>
      <c r="HKZ2" s="392"/>
      <c r="HLA2" s="392"/>
      <c r="HLB2" s="392"/>
      <c r="HLC2" s="392"/>
      <c r="HLD2" s="392"/>
      <c r="HLE2" s="392"/>
      <c r="HLF2" s="392"/>
      <c r="HLG2" s="392"/>
      <c r="HLH2" s="392"/>
      <c r="HLI2" s="392"/>
      <c r="HLJ2" s="392"/>
      <c r="HLK2" s="392"/>
      <c r="HLL2" s="392"/>
      <c r="HLM2" s="392"/>
      <c r="HLN2" s="392"/>
      <c r="HLO2" s="392"/>
      <c r="HLP2" s="392"/>
      <c r="HLQ2" s="392"/>
      <c r="HLR2" s="392"/>
      <c r="HLS2" s="392"/>
      <c r="HLT2" s="392"/>
      <c r="HLU2" s="392"/>
      <c r="HLV2" s="392"/>
      <c r="HLW2" s="392"/>
      <c r="HLX2" s="392"/>
      <c r="HLY2" s="392"/>
      <c r="HLZ2" s="392"/>
      <c r="HMA2" s="392"/>
      <c r="HMB2" s="392"/>
      <c r="HMC2" s="392"/>
      <c r="HMD2" s="392"/>
      <c r="HME2" s="392"/>
      <c r="HMF2" s="392"/>
      <c r="HMG2" s="392"/>
      <c r="HMH2" s="392"/>
      <c r="HMI2" s="392"/>
      <c r="HMJ2" s="392"/>
      <c r="HMK2" s="392"/>
      <c r="HML2" s="392"/>
      <c r="HMM2" s="392"/>
      <c r="HMN2" s="392"/>
      <c r="HMO2" s="392"/>
      <c r="HMP2" s="392"/>
      <c r="HMQ2" s="392"/>
      <c r="HMR2" s="392"/>
      <c r="HMS2" s="392"/>
      <c r="HMT2" s="392"/>
      <c r="HMU2" s="392"/>
      <c r="HMV2" s="392"/>
      <c r="HMW2" s="392"/>
      <c r="HMX2" s="392"/>
      <c r="HMY2" s="392"/>
      <c r="HMZ2" s="392"/>
      <c r="HNA2" s="392"/>
      <c r="HNB2" s="392"/>
      <c r="HNC2" s="392"/>
      <c r="HND2" s="392"/>
      <c r="HNE2" s="392"/>
      <c r="HNF2" s="392"/>
      <c r="HNG2" s="392"/>
      <c r="HNH2" s="392"/>
      <c r="HNI2" s="392"/>
      <c r="HNJ2" s="392"/>
      <c r="HNK2" s="392"/>
      <c r="HNL2" s="392"/>
      <c r="HNM2" s="392"/>
      <c r="HNN2" s="392"/>
      <c r="HNO2" s="392"/>
      <c r="HNP2" s="392"/>
      <c r="HNQ2" s="392"/>
      <c r="HNR2" s="392"/>
      <c r="HNS2" s="392"/>
      <c r="HNT2" s="392"/>
      <c r="HNU2" s="392"/>
      <c r="HNV2" s="392"/>
      <c r="HNW2" s="392"/>
      <c r="HNX2" s="392"/>
      <c r="HNY2" s="392"/>
      <c r="HNZ2" s="392"/>
      <c r="HOA2" s="392"/>
      <c r="HOB2" s="392"/>
      <c r="HOC2" s="392"/>
      <c r="HOD2" s="392"/>
      <c r="HOE2" s="392"/>
      <c r="HOF2" s="392"/>
      <c r="HOG2" s="392"/>
      <c r="HOH2" s="392"/>
      <c r="HOI2" s="392"/>
      <c r="HOJ2" s="392"/>
      <c r="HOK2" s="392"/>
      <c r="HOL2" s="392"/>
      <c r="HOM2" s="392"/>
      <c r="HON2" s="392"/>
      <c r="HOO2" s="392"/>
      <c r="HOP2" s="392"/>
      <c r="HOQ2" s="392"/>
      <c r="HOR2" s="392"/>
      <c r="HOS2" s="392"/>
      <c r="HOT2" s="392"/>
      <c r="HOU2" s="392"/>
      <c r="HOV2" s="392"/>
      <c r="HOW2" s="392"/>
      <c r="HOX2" s="392"/>
      <c r="HOY2" s="392"/>
      <c r="HOZ2" s="392"/>
      <c r="HPA2" s="392"/>
      <c r="HPB2" s="392"/>
      <c r="HPC2" s="392"/>
      <c r="HPD2" s="392"/>
      <c r="HPE2" s="392"/>
      <c r="HPF2" s="392"/>
      <c r="HPG2" s="392"/>
      <c r="HPH2" s="392"/>
      <c r="HPI2" s="392"/>
      <c r="HPJ2" s="392"/>
      <c r="HPK2" s="392"/>
      <c r="HPL2" s="392"/>
      <c r="HPM2" s="392"/>
      <c r="HPN2" s="392"/>
      <c r="HPO2" s="392"/>
      <c r="HPP2" s="392"/>
      <c r="HPQ2" s="392"/>
      <c r="HPR2" s="392"/>
      <c r="HPS2" s="392"/>
      <c r="HPT2" s="392"/>
      <c r="HPU2" s="392"/>
      <c r="HPV2" s="392"/>
      <c r="HPW2" s="392"/>
      <c r="HPX2" s="392"/>
      <c r="HPY2" s="392"/>
      <c r="HPZ2" s="392"/>
      <c r="HQA2" s="392"/>
      <c r="HQB2" s="392"/>
      <c r="HQC2" s="392"/>
      <c r="HQD2" s="392"/>
      <c r="HQE2" s="392"/>
      <c r="HQF2" s="392"/>
      <c r="HQG2" s="392"/>
      <c r="HQH2" s="392"/>
      <c r="HQI2" s="392"/>
      <c r="HQJ2" s="392"/>
      <c r="HQK2" s="392"/>
      <c r="HQL2" s="392"/>
      <c r="HQM2" s="392"/>
      <c r="HQN2" s="392"/>
      <c r="HQO2" s="392"/>
      <c r="HQP2" s="392"/>
      <c r="HQQ2" s="392"/>
      <c r="HQR2" s="392"/>
      <c r="HQS2" s="392"/>
      <c r="HQT2" s="392"/>
      <c r="HQU2" s="392"/>
      <c r="HQV2" s="392"/>
      <c r="HQW2" s="392"/>
      <c r="HQX2" s="392"/>
      <c r="HQY2" s="392"/>
      <c r="HQZ2" s="392"/>
      <c r="HRA2" s="392"/>
      <c r="HRB2" s="392"/>
      <c r="HRC2" s="392"/>
      <c r="HRD2" s="392"/>
      <c r="HRE2" s="392"/>
      <c r="HRF2" s="392"/>
      <c r="HRG2" s="392"/>
      <c r="HRH2" s="392"/>
      <c r="HRI2" s="392"/>
      <c r="HRJ2" s="392"/>
      <c r="HRK2" s="392"/>
      <c r="HRL2" s="392"/>
      <c r="HRM2" s="392"/>
      <c r="HRN2" s="392"/>
      <c r="HRO2" s="392"/>
      <c r="HRP2" s="392"/>
      <c r="HRQ2" s="392"/>
      <c r="HRR2" s="392"/>
      <c r="HRS2" s="392"/>
      <c r="HRT2" s="392"/>
      <c r="HRU2" s="392"/>
      <c r="HRV2" s="392"/>
      <c r="HRW2" s="392"/>
      <c r="HRX2" s="392"/>
      <c r="HRY2" s="392"/>
      <c r="HRZ2" s="392"/>
      <c r="HSA2" s="392"/>
      <c r="HSB2" s="392"/>
      <c r="HSC2" s="392"/>
      <c r="HSD2" s="392"/>
      <c r="HSE2" s="392"/>
      <c r="HSF2" s="392"/>
      <c r="HSG2" s="392"/>
      <c r="HSH2" s="392"/>
      <c r="HSI2" s="392"/>
      <c r="HSJ2" s="392"/>
      <c r="HSK2" s="392"/>
      <c r="HSL2" s="392"/>
      <c r="HSM2" s="392"/>
      <c r="HSN2" s="392"/>
      <c r="HSO2" s="392"/>
      <c r="HSP2" s="392"/>
      <c r="HSQ2" s="392"/>
      <c r="HSR2" s="392"/>
      <c r="HSS2" s="392"/>
      <c r="HST2" s="392"/>
      <c r="HSU2" s="392"/>
      <c r="HSV2" s="392"/>
      <c r="HSW2" s="392"/>
      <c r="HSX2" s="392"/>
      <c r="HSY2" s="392"/>
      <c r="HSZ2" s="392"/>
      <c r="HTA2" s="392"/>
      <c r="HTB2" s="392"/>
      <c r="HTC2" s="392"/>
      <c r="HTD2" s="392"/>
      <c r="HTE2" s="392"/>
      <c r="HTF2" s="392"/>
      <c r="HTG2" s="392"/>
      <c r="HTH2" s="392"/>
      <c r="HTI2" s="392"/>
      <c r="HTJ2" s="392"/>
      <c r="HTK2" s="392"/>
      <c r="HTL2" s="392"/>
      <c r="HTM2" s="392"/>
      <c r="HTN2" s="392"/>
      <c r="HTO2" s="392"/>
      <c r="HTP2" s="392"/>
      <c r="HTQ2" s="392"/>
      <c r="HTR2" s="392"/>
      <c r="HTS2" s="392"/>
      <c r="HTT2" s="392"/>
      <c r="HTU2" s="392"/>
      <c r="HTV2" s="392"/>
      <c r="HTW2" s="392"/>
      <c r="HTX2" s="392"/>
      <c r="HTY2" s="392"/>
      <c r="HTZ2" s="392"/>
      <c r="HUA2" s="392"/>
      <c r="HUB2" s="392"/>
      <c r="HUC2" s="392"/>
      <c r="HUD2" s="392"/>
      <c r="HUE2" s="392"/>
      <c r="HUF2" s="392"/>
      <c r="HUG2" s="392"/>
      <c r="HUH2" s="392"/>
      <c r="HUI2" s="392"/>
      <c r="HUJ2" s="392"/>
      <c r="HUK2" s="392"/>
      <c r="HUL2" s="392"/>
      <c r="HUM2" s="392"/>
      <c r="HUN2" s="392"/>
      <c r="HUO2" s="392"/>
      <c r="HUP2" s="392"/>
      <c r="HUQ2" s="392"/>
      <c r="HUR2" s="392"/>
      <c r="HUS2" s="392"/>
      <c r="HUT2" s="392"/>
      <c r="HUU2" s="392"/>
      <c r="HUV2" s="392"/>
      <c r="HUW2" s="392"/>
      <c r="HUX2" s="392"/>
      <c r="HUY2" s="392"/>
      <c r="HUZ2" s="392"/>
      <c r="HVA2" s="392"/>
      <c r="HVB2" s="392"/>
      <c r="HVC2" s="392"/>
      <c r="HVD2" s="392"/>
      <c r="HVE2" s="392"/>
      <c r="HVF2" s="392"/>
      <c r="HVG2" s="392"/>
      <c r="HVH2" s="392"/>
      <c r="HVI2" s="392"/>
      <c r="HVJ2" s="392"/>
      <c r="HVK2" s="392"/>
      <c r="HVL2" s="392"/>
      <c r="HVM2" s="392"/>
      <c r="HVN2" s="392"/>
      <c r="HVO2" s="392"/>
      <c r="HVP2" s="392"/>
      <c r="HVQ2" s="392"/>
      <c r="HVR2" s="392"/>
      <c r="HVS2" s="392"/>
      <c r="HVT2" s="392"/>
      <c r="HVU2" s="392"/>
      <c r="HVV2" s="392"/>
      <c r="HVW2" s="392"/>
      <c r="HVX2" s="392"/>
      <c r="HVY2" s="392"/>
      <c r="HVZ2" s="392"/>
      <c r="HWA2" s="392"/>
      <c r="HWB2" s="392"/>
      <c r="HWC2" s="392"/>
      <c r="HWD2" s="392"/>
      <c r="HWE2" s="392"/>
      <c r="HWF2" s="392"/>
      <c r="HWG2" s="392"/>
      <c r="HWH2" s="392"/>
      <c r="HWI2" s="392"/>
      <c r="HWJ2" s="392"/>
      <c r="HWK2" s="392"/>
      <c r="HWL2" s="392"/>
      <c r="HWM2" s="392"/>
      <c r="HWN2" s="392"/>
      <c r="HWO2" s="392"/>
      <c r="HWP2" s="392"/>
      <c r="HWQ2" s="392"/>
      <c r="HWR2" s="392"/>
      <c r="HWS2" s="392"/>
      <c r="HWT2" s="392"/>
      <c r="HWU2" s="392"/>
      <c r="HWV2" s="392"/>
      <c r="HWW2" s="392"/>
      <c r="HWX2" s="392"/>
      <c r="HWY2" s="392"/>
      <c r="HWZ2" s="392"/>
      <c r="HXA2" s="392"/>
      <c r="HXB2" s="392"/>
      <c r="HXC2" s="392"/>
      <c r="HXD2" s="392"/>
      <c r="HXE2" s="392"/>
      <c r="HXF2" s="392"/>
      <c r="HXG2" s="392"/>
      <c r="HXH2" s="392"/>
      <c r="HXI2" s="392"/>
      <c r="HXJ2" s="392"/>
      <c r="HXK2" s="392"/>
      <c r="HXL2" s="392"/>
      <c r="HXM2" s="392"/>
      <c r="HXN2" s="392"/>
      <c r="HXO2" s="392"/>
      <c r="HXP2" s="392"/>
      <c r="HXQ2" s="392"/>
      <c r="HXR2" s="392"/>
      <c r="HXS2" s="392"/>
      <c r="HXT2" s="392"/>
      <c r="HXU2" s="392"/>
      <c r="HXV2" s="392"/>
      <c r="HXW2" s="392"/>
      <c r="HXX2" s="392"/>
      <c r="HXY2" s="392"/>
      <c r="HXZ2" s="392"/>
      <c r="HYA2" s="392"/>
      <c r="HYB2" s="392"/>
      <c r="HYC2" s="392"/>
      <c r="HYD2" s="392"/>
      <c r="HYE2" s="392"/>
      <c r="HYF2" s="392"/>
      <c r="HYG2" s="392"/>
      <c r="HYH2" s="392"/>
      <c r="HYI2" s="392"/>
      <c r="HYJ2" s="392"/>
      <c r="HYK2" s="392"/>
      <c r="HYL2" s="392"/>
      <c r="HYM2" s="392"/>
      <c r="HYN2" s="392"/>
      <c r="HYO2" s="392"/>
      <c r="HYP2" s="392"/>
      <c r="HYQ2" s="392"/>
      <c r="HYR2" s="392"/>
      <c r="HYS2" s="392"/>
      <c r="HYT2" s="392"/>
      <c r="HYU2" s="392"/>
      <c r="HYV2" s="392"/>
      <c r="HYW2" s="392"/>
      <c r="HYX2" s="392"/>
      <c r="HYY2" s="392"/>
      <c r="HYZ2" s="392"/>
      <c r="HZA2" s="392"/>
      <c r="HZB2" s="392"/>
      <c r="HZC2" s="392"/>
      <c r="HZD2" s="392"/>
      <c r="HZE2" s="392"/>
      <c r="HZF2" s="392"/>
      <c r="HZG2" s="392"/>
      <c r="HZH2" s="392"/>
      <c r="HZI2" s="392"/>
      <c r="HZJ2" s="392"/>
      <c r="HZK2" s="392"/>
      <c r="HZL2" s="392"/>
      <c r="HZM2" s="392"/>
      <c r="HZN2" s="392"/>
      <c r="HZO2" s="392"/>
      <c r="HZP2" s="392"/>
      <c r="HZQ2" s="392"/>
      <c r="HZR2" s="392"/>
      <c r="HZS2" s="392"/>
      <c r="HZT2" s="392"/>
      <c r="HZU2" s="392"/>
      <c r="HZV2" s="392"/>
      <c r="HZW2" s="392"/>
      <c r="HZX2" s="392"/>
      <c r="HZY2" s="392"/>
      <c r="HZZ2" s="392"/>
      <c r="IAA2" s="392"/>
      <c r="IAB2" s="392"/>
      <c r="IAC2" s="392"/>
      <c r="IAD2" s="392"/>
      <c r="IAE2" s="392"/>
      <c r="IAF2" s="392"/>
      <c r="IAG2" s="392"/>
      <c r="IAH2" s="392"/>
      <c r="IAI2" s="392"/>
      <c r="IAJ2" s="392"/>
      <c r="IAK2" s="392"/>
      <c r="IAL2" s="392"/>
      <c r="IAM2" s="392"/>
      <c r="IAN2" s="392"/>
      <c r="IAO2" s="392"/>
      <c r="IAP2" s="392"/>
      <c r="IAQ2" s="392"/>
      <c r="IAR2" s="392"/>
      <c r="IAS2" s="392"/>
      <c r="IAT2" s="392"/>
      <c r="IAU2" s="392"/>
      <c r="IAV2" s="392"/>
      <c r="IAW2" s="392"/>
      <c r="IAX2" s="392"/>
      <c r="IAY2" s="392"/>
      <c r="IAZ2" s="392"/>
      <c r="IBA2" s="392"/>
      <c r="IBB2" s="392"/>
      <c r="IBC2" s="392"/>
      <c r="IBD2" s="392"/>
      <c r="IBE2" s="392"/>
      <c r="IBF2" s="392"/>
      <c r="IBG2" s="392"/>
      <c r="IBH2" s="392"/>
      <c r="IBI2" s="392"/>
      <c r="IBJ2" s="392"/>
      <c r="IBK2" s="392"/>
      <c r="IBL2" s="392"/>
      <c r="IBM2" s="392"/>
      <c r="IBN2" s="392"/>
      <c r="IBO2" s="392"/>
      <c r="IBP2" s="392"/>
      <c r="IBQ2" s="392"/>
      <c r="IBR2" s="392"/>
      <c r="IBS2" s="392"/>
      <c r="IBT2" s="392"/>
      <c r="IBU2" s="392"/>
      <c r="IBV2" s="392"/>
      <c r="IBW2" s="392"/>
      <c r="IBX2" s="392"/>
      <c r="IBY2" s="392"/>
      <c r="IBZ2" s="392"/>
      <c r="ICA2" s="392"/>
      <c r="ICB2" s="392"/>
      <c r="ICC2" s="392"/>
      <c r="ICD2" s="392"/>
      <c r="ICE2" s="392"/>
      <c r="ICF2" s="392"/>
      <c r="ICG2" s="392"/>
      <c r="ICH2" s="392"/>
      <c r="ICI2" s="392"/>
      <c r="ICJ2" s="392"/>
      <c r="ICK2" s="392"/>
      <c r="ICL2" s="392"/>
      <c r="ICM2" s="392"/>
      <c r="ICN2" s="392"/>
      <c r="ICO2" s="392"/>
      <c r="ICP2" s="392"/>
      <c r="ICQ2" s="392"/>
      <c r="ICR2" s="392"/>
      <c r="ICS2" s="392"/>
      <c r="ICT2" s="392"/>
      <c r="ICU2" s="392"/>
      <c r="ICV2" s="392"/>
      <c r="ICW2" s="392"/>
      <c r="ICX2" s="392"/>
      <c r="ICY2" s="392"/>
      <c r="ICZ2" s="392"/>
      <c r="IDA2" s="392"/>
      <c r="IDB2" s="392"/>
      <c r="IDC2" s="392"/>
      <c r="IDD2" s="392"/>
      <c r="IDE2" s="392"/>
      <c r="IDF2" s="392"/>
      <c r="IDG2" s="392"/>
      <c r="IDH2" s="392"/>
      <c r="IDI2" s="392"/>
      <c r="IDJ2" s="392"/>
      <c r="IDK2" s="392"/>
      <c r="IDL2" s="392"/>
      <c r="IDM2" s="392"/>
      <c r="IDN2" s="392"/>
      <c r="IDO2" s="392"/>
      <c r="IDP2" s="392"/>
      <c r="IDQ2" s="392"/>
      <c r="IDR2" s="392"/>
      <c r="IDS2" s="392"/>
      <c r="IDT2" s="392"/>
      <c r="IDU2" s="392"/>
      <c r="IDV2" s="392"/>
      <c r="IDW2" s="392"/>
      <c r="IDX2" s="392"/>
      <c r="IDY2" s="392"/>
      <c r="IDZ2" s="392"/>
      <c r="IEA2" s="392"/>
      <c r="IEB2" s="392"/>
      <c r="IEC2" s="392"/>
      <c r="IED2" s="392"/>
      <c r="IEE2" s="392"/>
      <c r="IEF2" s="392"/>
      <c r="IEG2" s="392"/>
      <c r="IEH2" s="392"/>
      <c r="IEI2" s="392"/>
      <c r="IEJ2" s="392"/>
      <c r="IEK2" s="392"/>
      <c r="IEL2" s="392"/>
      <c r="IEM2" s="392"/>
      <c r="IEN2" s="392"/>
      <c r="IEO2" s="392"/>
      <c r="IEP2" s="392"/>
      <c r="IEQ2" s="392"/>
      <c r="IER2" s="392"/>
      <c r="IES2" s="392"/>
      <c r="IET2" s="392"/>
      <c r="IEU2" s="392"/>
      <c r="IEV2" s="392"/>
      <c r="IEW2" s="392"/>
      <c r="IEX2" s="392"/>
      <c r="IEY2" s="392"/>
      <c r="IEZ2" s="392"/>
      <c r="IFA2" s="392"/>
      <c r="IFB2" s="392"/>
      <c r="IFC2" s="392"/>
      <c r="IFD2" s="392"/>
      <c r="IFE2" s="392"/>
      <c r="IFF2" s="392"/>
      <c r="IFG2" s="392"/>
      <c r="IFH2" s="392"/>
      <c r="IFI2" s="392"/>
      <c r="IFJ2" s="392"/>
      <c r="IFK2" s="392"/>
      <c r="IFL2" s="392"/>
      <c r="IFM2" s="392"/>
      <c r="IFN2" s="392"/>
      <c r="IFO2" s="392"/>
      <c r="IFP2" s="392"/>
      <c r="IFQ2" s="392"/>
      <c r="IFR2" s="392"/>
      <c r="IFS2" s="392"/>
      <c r="IFT2" s="392"/>
      <c r="IFU2" s="392"/>
      <c r="IFV2" s="392"/>
      <c r="IFW2" s="392"/>
      <c r="IFX2" s="392"/>
      <c r="IFY2" s="392"/>
      <c r="IFZ2" s="392"/>
      <c r="IGA2" s="392"/>
      <c r="IGB2" s="392"/>
      <c r="IGC2" s="392"/>
      <c r="IGD2" s="392"/>
      <c r="IGE2" s="392"/>
      <c r="IGF2" s="392"/>
      <c r="IGG2" s="392"/>
      <c r="IGH2" s="392"/>
      <c r="IGI2" s="392"/>
      <c r="IGJ2" s="392"/>
      <c r="IGK2" s="392"/>
      <c r="IGL2" s="392"/>
      <c r="IGM2" s="392"/>
      <c r="IGN2" s="392"/>
      <c r="IGO2" s="392"/>
      <c r="IGP2" s="392"/>
      <c r="IGQ2" s="392"/>
      <c r="IGR2" s="392"/>
      <c r="IGS2" s="392"/>
      <c r="IGT2" s="392"/>
      <c r="IGU2" s="392"/>
      <c r="IGV2" s="392"/>
      <c r="IGW2" s="392"/>
      <c r="IGX2" s="392"/>
      <c r="IGY2" s="392"/>
      <c r="IGZ2" s="392"/>
      <c r="IHA2" s="392"/>
      <c r="IHB2" s="392"/>
      <c r="IHC2" s="392"/>
      <c r="IHD2" s="392"/>
      <c r="IHE2" s="392"/>
      <c r="IHF2" s="392"/>
      <c r="IHG2" s="392"/>
      <c r="IHH2" s="392"/>
      <c r="IHI2" s="392"/>
      <c r="IHJ2" s="392"/>
      <c r="IHK2" s="392"/>
      <c r="IHL2" s="392"/>
      <c r="IHM2" s="392"/>
      <c r="IHN2" s="392"/>
      <c r="IHO2" s="392"/>
      <c r="IHP2" s="392"/>
      <c r="IHQ2" s="392"/>
      <c r="IHR2" s="392"/>
      <c r="IHS2" s="392"/>
      <c r="IHT2" s="392"/>
      <c r="IHU2" s="392"/>
      <c r="IHV2" s="392"/>
      <c r="IHW2" s="392"/>
      <c r="IHX2" s="392"/>
      <c r="IHY2" s="392"/>
      <c r="IHZ2" s="392"/>
      <c r="IIA2" s="392"/>
      <c r="IIB2" s="392"/>
      <c r="IIC2" s="392"/>
      <c r="IID2" s="392"/>
      <c r="IIE2" s="392"/>
      <c r="IIF2" s="392"/>
      <c r="IIG2" s="392"/>
      <c r="IIH2" s="392"/>
      <c r="III2" s="392"/>
      <c r="IIJ2" s="392"/>
      <c r="IIK2" s="392"/>
      <c r="IIL2" s="392"/>
      <c r="IIM2" s="392"/>
      <c r="IIN2" s="392"/>
      <c r="IIO2" s="392"/>
      <c r="IIP2" s="392"/>
      <c r="IIQ2" s="392"/>
      <c r="IIR2" s="392"/>
      <c r="IIS2" s="392"/>
      <c r="IIT2" s="392"/>
      <c r="IIU2" s="392"/>
      <c r="IIV2" s="392"/>
      <c r="IIW2" s="392"/>
      <c r="IIX2" s="392"/>
      <c r="IIY2" s="392"/>
      <c r="IIZ2" s="392"/>
      <c r="IJA2" s="392"/>
      <c r="IJB2" s="392"/>
      <c r="IJC2" s="392"/>
      <c r="IJD2" s="392"/>
      <c r="IJE2" s="392"/>
      <c r="IJF2" s="392"/>
      <c r="IJG2" s="392"/>
      <c r="IJH2" s="392"/>
      <c r="IJI2" s="392"/>
      <c r="IJJ2" s="392"/>
      <c r="IJK2" s="392"/>
      <c r="IJL2" s="392"/>
      <c r="IJM2" s="392"/>
      <c r="IJN2" s="392"/>
      <c r="IJO2" s="392"/>
      <c r="IJP2" s="392"/>
      <c r="IJQ2" s="392"/>
      <c r="IJR2" s="392"/>
      <c r="IJS2" s="392"/>
      <c r="IJT2" s="392"/>
      <c r="IJU2" s="392"/>
      <c r="IJV2" s="392"/>
      <c r="IJW2" s="392"/>
      <c r="IJX2" s="392"/>
      <c r="IJY2" s="392"/>
      <c r="IJZ2" s="392"/>
      <c r="IKA2" s="392"/>
      <c r="IKB2" s="392"/>
      <c r="IKC2" s="392"/>
      <c r="IKD2" s="392"/>
      <c r="IKE2" s="392"/>
      <c r="IKF2" s="392"/>
      <c r="IKG2" s="392"/>
      <c r="IKH2" s="392"/>
      <c r="IKI2" s="392"/>
      <c r="IKJ2" s="392"/>
      <c r="IKK2" s="392"/>
      <c r="IKL2" s="392"/>
      <c r="IKM2" s="392"/>
      <c r="IKN2" s="392"/>
      <c r="IKO2" s="392"/>
      <c r="IKP2" s="392"/>
      <c r="IKQ2" s="392"/>
      <c r="IKR2" s="392"/>
      <c r="IKS2" s="392"/>
      <c r="IKT2" s="392"/>
      <c r="IKU2" s="392"/>
      <c r="IKV2" s="392"/>
      <c r="IKW2" s="392"/>
      <c r="IKX2" s="392"/>
      <c r="IKY2" s="392"/>
      <c r="IKZ2" s="392"/>
      <c r="ILA2" s="392"/>
      <c r="ILB2" s="392"/>
      <c r="ILC2" s="392"/>
      <c r="ILD2" s="392"/>
      <c r="ILE2" s="392"/>
      <c r="ILF2" s="392"/>
      <c r="ILG2" s="392"/>
      <c r="ILH2" s="392"/>
      <c r="ILI2" s="392"/>
      <c r="ILJ2" s="392"/>
      <c r="ILK2" s="392"/>
      <c r="ILL2" s="392"/>
      <c r="ILM2" s="392"/>
      <c r="ILN2" s="392"/>
      <c r="ILO2" s="392"/>
      <c r="ILP2" s="392"/>
      <c r="ILQ2" s="392"/>
      <c r="ILR2" s="392"/>
      <c r="ILS2" s="392"/>
      <c r="ILT2" s="392"/>
      <c r="ILU2" s="392"/>
      <c r="ILV2" s="392"/>
      <c r="ILW2" s="392"/>
      <c r="ILX2" s="392"/>
      <c r="ILY2" s="392"/>
      <c r="ILZ2" s="392"/>
      <c r="IMA2" s="392"/>
      <c r="IMB2" s="392"/>
      <c r="IMC2" s="392"/>
      <c r="IMD2" s="392"/>
      <c r="IME2" s="392"/>
      <c r="IMF2" s="392"/>
      <c r="IMG2" s="392"/>
      <c r="IMH2" s="392"/>
      <c r="IMI2" s="392"/>
      <c r="IMJ2" s="392"/>
      <c r="IMK2" s="392"/>
      <c r="IML2" s="392"/>
      <c r="IMM2" s="392"/>
      <c r="IMN2" s="392"/>
      <c r="IMO2" s="392"/>
      <c r="IMP2" s="392"/>
      <c r="IMQ2" s="392"/>
      <c r="IMR2" s="392"/>
      <c r="IMS2" s="392"/>
      <c r="IMT2" s="392"/>
      <c r="IMU2" s="392"/>
      <c r="IMV2" s="392"/>
      <c r="IMW2" s="392"/>
      <c r="IMX2" s="392"/>
      <c r="IMY2" s="392"/>
      <c r="IMZ2" s="392"/>
      <c r="INA2" s="392"/>
      <c r="INB2" s="392"/>
      <c r="INC2" s="392"/>
      <c r="IND2" s="392"/>
      <c r="INE2" s="392"/>
      <c r="INF2" s="392"/>
      <c r="ING2" s="392"/>
      <c r="INH2" s="392"/>
      <c r="INI2" s="392"/>
      <c r="INJ2" s="392"/>
      <c r="INK2" s="392"/>
      <c r="INL2" s="392"/>
      <c r="INM2" s="392"/>
      <c r="INN2" s="392"/>
      <c r="INO2" s="392"/>
      <c r="INP2" s="392"/>
      <c r="INQ2" s="392"/>
      <c r="INR2" s="392"/>
      <c r="INS2" s="392"/>
      <c r="INT2" s="392"/>
      <c r="INU2" s="392"/>
      <c r="INV2" s="392"/>
      <c r="INW2" s="392"/>
      <c r="INX2" s="392"/>
      <c r="INY2" s="392"/>
      <c r="INZ2" s="392"/>
      <c r="IOA2" s="392"/>
      <c r="IOB2" s="392"/>
      <c r="IOC2" s="392"/>
      <c r="IOD2" s="392"/>
      <c r="IOE2" s="392"/>
      <c r="IOF2" s="392"/>
      <c r="IOG2" s="392"/>
      <c r="IOH2" s="392"/>
      <c r="IOI2" s="392"/>
      <c r="IOJ2" s="392"/>
      <c r="IOK2" s="392"/>
      <c r="IOL2" s="392"/>
      <c r="IOM2" s="392"/>
      <c r="ION2" s="392"/>
      <c r="IOO2" s="392"/>
      <c r="IOP2" s="392"/>
      <c r="IOQ2" s="392"/>
      <c r="IOR2" s="392"/>
      <c r="IOS2" s="392"/>
      <c r="IOT2" s="392"/>
      <c r="IOU2" s="392"/>
      <c r="IOV2" s="392"/>
      <c r="IOW2" s="392"/>
      <c r="IOX2" s="392"/>
      <c r="IOY2" s="392"/>
      <c r="IOZ2" s="392"/>
      <c r="IPA2" s="392"/>
      <c r="IPB2" s="392"/>
      <c r="IPC2" s="392"/>
      <c r="IPD2" s="392"/>
      <c r="IPE2" s="392"/>
      <c r="IPF2" s="392"/>
      <c r="IPG2" s="392"/>
      <c r="IPH2" s="392"/>
      <c r="IPI2" s="392"/>
      <c r="IPJ2" s="392"/>
      <c r="IPK2" s="392"/>
      <c r="IPL2" s="392"/>
      <c r="IPM2" s="392"/>
      <c r="IPN2" s="392"/>
      <c r="IPO2" s="392"/>
      <c r="IPP2" s="392"/>
      <c r="IPQ2" s="392"/>
      <c r="IPR2" s="392"/>
      <c r="IPS2" s="392"/>
      <c r="IPT2" s="392"/>
      <c r="IPU2" s="392"/>
      <c r="IPV2" s="392"/>
      <c r="IPW2" s="392"/>
      <c r="IPX2" s="392"/>
      <c r="IPY2" s="392"/>
      <c r="IPZ2" s="392"/>
      <c r="IQA2" s="392"/>
      <c r="IQB2" s="392"/>
      <c r="IQC2" s="392"/>
      <c r="IQD2" s="392"/>
      <c r="IQE2" s="392"/>
      <c r="IQF2" s="392"/>
      <c r="IQG2" s="392"/>
      <c r="IQH2" s="392"/>
      <c r="IQI2" s="392"/>
      <c r="IQJ2" s="392"/>
      <c r="IQK2" s="392"/>
      <c r="IQL2" s="392"/>
      <c r="IQM2" s="392"/>
      <c r="IQN2" s="392"/>
      <c r="IQO2" s="392"/>
      <c r="IQP2" s="392"/>
      <c r="IQQ2" s="392"/>
      <c r="IQR2" s="392"/>
      <c r="IQS2" s="392"/>
      <c r="IQT2" s="392"/>
      <c r="IQU2" s="392"/>
      <c r="IQV2" s="392"/>
      <c r="IQW2" s="392"/>
      <c r="IQX2" s="392"/>
      <c r="IQY2" s="392"/>
      <c r="IQZ2" s="392"/>
      <c r="IRA2" s="392"/>
      <c r="IRB2" s="392"/>
      <c r="IRC2" s="392"/>
      <c r="IRD2" s="392"/>
      <c r="IRE2" s="392"/>
      <c r="IRF2" s="392"/>
      <c r="IRG2" s="392"/>
      <c r="IRH2" s="392"/>
      <c r="IRI2" s="392"/>
      <c r="IRJ2" s="392"/>
      <c r="IRK2" s="392"/>
      <c r="IRL2" s="392"/>
      <c r="IRM2" s="392"/>
      <c r="IRN2" s="392"/>
      <c r="IRO2" s="392"/>
      <c r="IRP2" s="392"/>
      <c r="IRQ2" s="392"/>
      <c r="IRR2" s="392"/>
      <c r="IRS2" s="392"/>
      <c r="IRT2" s="392"/>
      <c r="IRU2" s="392"/>
      <c r="IRV2" s="392"/>
      <c r="IRW2" s="392"/>
      <c r="IRX2" s="392"/>
      <c r="IRY2" s="392"/>
      <c r="IRZ2" s="392"/>
      <c r="ISA2" s="392"/>
      <c r="ISB2" s="392"/>
      <c r="ISC2" s="392"/>
      <c r="ISD2" s="392"/>
      <c r="ISE2" s="392"/>
      <c r="ISF2" s="392"/>
      <c r="ISG2" s="392"/>
      <c r="ISH2" s="392"/>
      <c r="ISI2" s="392"/>
      <c r="ISJ2" s="392"/>
      <c r="ISK2" s="392"/>
      <c r="ISL2" s="392"/>
      <c r="ISM2" s="392"/>
      <c r="ISN2" s="392"/>
      <c r="ISO2" s="392"/>
      <c r="ISP2" s="392"/>
      <c r="ISQ2" s="392"/>
      <c r="ISR2" s="392"/>
      <c r="ISS2" s="392"/>
      <c r="IST2" s="392"/>
      <c r="ISU2" s="392"/>
      <c r="ISV2" s="392"/>
      <c r="ISW2" s="392"/>
      <c r="ISX2" s="392"/>
      <c r="ISY2" s="392"/>
      <c r="ISZ2" s="392"/>
      <c r="ITA2" s="392"/>
      <c r="ITB2" s="392"/>
      <c r="ITC2" s="392"/>
      <c r="ITD2" s="392"/>
      <c r="ITE2" s="392"/>
      <c r="ITF2" s="392"/>
      <c r="ITG2" s="392"/>
      <c r="ITH2" s="392"/>
      <c r="ITI2" s="392"/>
      <c r="ITJ2" s="392"/>
      <c r="ITK2" s="392"/>
      <c r="ITL2" s="392"/>
      <c r="ITM2" s="392"/>
      <c r="ITN2" s="392"/>
      <c r="ITO2" s="392"/>
      <c r="ITP2" s="392"/>
      <c r="ITQ2" s="392"/>
      <c r="ITR2" s="392"/>
      <c r="ITS2" s="392"/>
      <c r="ITT2" s="392"/>
      <c r="ITU2" s="392"/>
      <c r="ITV2" s="392"/>
      <c r="ITW2" s="392"/>
      <c r="ITX2" s="392"/>
      <c r="ITY2" s="392"/>
      <c r="ITZ2" s="392"/>
      <c r="IUA2" s="392"/>
      <c r="IUB2" s="392"/>
      <c r="IUC2" s="392"/>
      <c r="IUD2" s="392"/>
      <c r="IUE2" s="392"/>
      <c r="IUF2" s="392"/>
      <c r="IUG2" s="392"/>
      <c r="IUH2" s="392"/>
      <c r="IUI2" s="392"/>
      <c r="IUJ2" s="392"/>
      <c r="IUK2" s="392"/>
      <c r="IUL2" s="392"/>
      <c r="IUM2" s="392"/>
      <c r="IUN2" s="392"/>
      <c r="IUO2" s="392"/>
      <c r="IUP2" s="392"/>
      <c r="IUQ2" s="392"/>
      <c r="IUR2" s="392"/>
      <c r="IUS2" s="392"/>
      <c r="IUT2" s="392"/>
      <c r="IUU2" s="392"/>
      <c r="IUV2" s="392"/>
      <c r="IUW2" s="392"/>
      <c r="IUX2" s="392"/>
      <c r="IUY2" s="392"/>
      <c r="IUZ2" s="392"/>
      <c r="IVA2" s="392"/>
      <c r="IVB2" s="392"/>
      <c r="IVC2" s="392"/>
      <c r="IVD2" s="392"/>
      <c r="IVE2" s="392"/>
      <c r="IVF2" s="392"/>
      <c r="IVG2" s="392"/>
      <c r="IVH2" s="392"/>
      <c r="IVI2" s="392"/>
      <c r="IVJ2" s="392"/>
      <c r="IVK2" s="392"/>
      <c r="IVL2" s="392"/>
      <c r="IVM2" s="392"/>
      <c r="IVN2" s="392"/>
      <c r="IVO2" s="392"/>
      <c r="IVP2" s="392"/>
      <c r="IVQ2" s="392"/>
      <c r="IVR2" s="392"/>
      <c r="IVS2" s="392"/>
      <c r="IVT2" s="392"/>
      <c r="IVU2" s="392"/>
      <c r="IVV2" s="392"/>
      <c r="IVW2" s="392"/>
      <c r="IVX2" s="392"/>
      <c r="IVY2" s="392"/>
      <c r="IVZ2" s="392"/>
      <c r="IWA2" s="392"/>
      <c r="IWB2" s="392"/>
      <c r="IWC2" s="392"/>
      <c r="IWD2" s="392"/>
      <c r="IWE2" s="392"/>
      <c r="IWF2" s="392"/>
      <c r="IWG2" s="392"/>
      <c r="IWH2" s="392"/>
      <c r="IWI2" s="392"/>
      <c r="IWJ2" s="392"/>
      <c r="IWK2" s="392"/>
      <c r="IWL2" s="392"/>
      <c r="IWM2" s="392"/>
      <c r="IWN2" s="392"/>
      <c r="IWO2" s="392"/>
      <c r="IWP2" s="392"/>
      <c r="IWQ2" s="392"/>
      <c r="IWR2" s="392"/>
      <c r="IWS2" s="392"/>
      <c r="IWT2" s="392"/>
      <c r="IWU2" s="392"/>
      <c r="IWV2" s="392"/>
      <c r="IWW2" s="392"/>
      <c r="IWX2" s="392"/>
      <c r="IWY2" s="392"/>
      <c r="IWZ2" s="392"/>
      <c r="IXA2" s="392"/>
      <c r="IXB2" s="392"/>
      <c r="IXC2" s="392"/>
      <c r="IXD2" s="392"/>
      <c r="IXE2" s="392"/>
      <c r="IXF2" s="392"/>
      <c r="IXG2" s="392"/>
      <c r="IXH2" s="392"/>
      <c r="IXI2" s="392"/>
      <c r="IXJ2" s="392"/>
      <c r="IXK2" s="392"/>
      <c r="IXL2" s="392"/>
      <c r="IXM2" s="392"/>
      <c r="IXN2" s="392"/>
      <c r="IXO2" s="392"/>
      <c r="IXP2" s="392"/>
      <c r="IXQ2" s="392"/>
      <c r="IXR2" s="392"/>
      <c r="IXS2" s="392"/>
      <c r="IXT2" s="392"/>
      <c r="IXU2" s="392"/>
      <c r="IXV2" s="392"/>
      <c r="IXW2" s="392"/>
      <c r="IXX2" s="392"/>
      <c r="IXY2" s="392"/>
      <c r="IXZ2" s="392"/>
      <c r="IYA2" s="392"/>
      <c r="IYB2" s="392"/>
      <c r="IYC2" s="392"/>
      <c r="IYD2" s="392"/>
      <c r="IYE2" s="392"/>
      <c r="IYF2" s="392"/>
      <c r="IYG2" s="392"/>
      <c r="IYH2" s="392"/>
      <c r="IYI2" s="392"/>
      <c r="IYJ2" s="392"/>
      <c r="IYK2" s="392"/>
      <c r="IYL2" s="392"/>
      <c r="IYM2" s="392"/>
      <c r="IYN2" s="392"/>
      <c r="IYO2" s="392"/>
      <c r="IYP2" s="392"/>
      <c r="IYQ2" s="392"/>
      <c r="IYR2" s="392"/>
      <c r="IYS2" s="392"/>
      <c r="IYT2" s="392"/>
      <c r="IYU2" s="392"/>
      <c r="IYV2" s="392"/>
      <c r="IYW2" s="392"/>
      <c r="IYX2" s="392"/>
      <c r="IYY2" s="392"/>
      <c r="IYZ2" s="392"/>
      <c r="IZA2" s="392"/>
      <c r="IZB2" s="392"/>
      <c r="IZC2" s="392"/>
      <c r="IZD2" s="392"/>
      <c r="IZE2" s="392"/>
      <c r="IZF2" s="392"/>
      <c r="IZG2" s="392"/>
      <c r="IZH2" s="392"/>
      <c r="IZI2" s="392"/>
      <c r="IZJ2" s="392"/>
      <c r="IZK2" s="392"/>
      <c r="IZL2" s="392"/>
      <c r="IZM2" s="392"/>
      <c r="IZN2" s="392"/>
      <c r="IZO2" s="392"/>
      <c r="IZP2" s="392"/>
      <c r="IZQ2" s="392"/>
      <c r="IZR2" s="392"/>
      <c r="IZS2" s="392"/>
      <c r="IZT2" s="392"/>
      <c r="IZU2" s="392"/>
      <c r="IZV2" s="392"/>
      <c r="IZW2" s="392"/>
      <c r="IZX2" s="392"/>
      <c r="IZY2" s="392"/>
      <c r="IZZ2" s="392"/>
      <c r="JAA2" s="392"/>
      <c r="JAB2" s="392"/>
      <c r="JAC2" s="392"/>
      <c r="JAD2" s="392"/>
      <c r="JAE2" s="392"/>
      <c r="JAF2" s="392"/>
      <c r="JAG2" s="392"/>
      <c r="JAH2" s="392"/>
      <c r="JAI2" s="392"/>
      <c r="JAJ2" s="392"/>
      <c r="JAK2" s="392"/>
      <c r="JAL2" s="392"/>
      <c r="JAM2" s="392"/>
      <c r="JAN2" s="392"/>
      <c r="JAO2" s="392"/>
      <c r="JAP2" s="392"/>
      <c r="JAQ2" s="392"/>
      <c r="JAR2" s="392"/>
      <c r="JAS2" s="392"/>
      <c r="JAT2" s="392"/>
      <c r="JAU2" s="392"/>
      <c r="JAV2" s="392"/>
      <c r="JAW2" s="392"/>
      <c r="JAX2" s="392"/>
      <c r="JAY2" s="392"/>
      <c r="JAZ2" s="392"/>
      <c r="JBA2" s="392"/>
      <c r="JBB2" s="392"/>
      <c r="JBC2" s="392"/>
      <c r="JBD2" s="392"/>
      <c r="JBE2" s="392"/>
      <c r="JBF2" s="392"/>
      <c r="JBG2" s="392"/>
      <c r="JBH2" s="392"/>
      <c r="JBI2" s="392"/>
      <c r="JBJ2" s="392"/>
      <c r="JBK2" s="392"/>
      <c r="JBL2" s="392"/>
      <c r="JBM2" s="392"/>
      <c r="JBN2" s="392"/>
      <c r="JBO2" s="392"/>
      <c r="JBP2" s="392"/>
      <c r="JBQ2" s="392"/>
      <c r="JBR2" s="392"/>
      <c r="JBS2" s="392"/>
      <c r="JBT2" s="392"/>
      <c r="JBU2" s="392"/>
      <c r="JBV2" s="392"/>
      <c r="JBW2" s="392"/>
      <c r="JBX2" s="392"/>
      <c r="JBY2" s="392"/>
      <c r="JBZ2" s="392"/>
      <c r="JCA2" s="392"/>
      <c r="JCB2" s="392"/>
      <c r="JCC2" s="392"/>
      <c r="JCD2" s="392"/>
      <c r="JCE2" s="392"/>
      <c r="JCF2" s="392"/>
      <c r="JCG2" s="392"/>
      <c r="JCH2" s="392"/>
      <c r="JCI2" s="392"/>
      <c r="JCJ2" s="392"/>
      <c r="JCK2" s="392"/>
      <c r="JCL2" s="392"/>
      <c r="JCM2" s="392"/>
      <c r="JCN2" s="392"/>
      <c r="JCO2" s="392"/>
      <c r="JCP2" s="392"/>
      <c r="JCQ2" s="392"/>
      <c r="JCR2" s="392"/>
      <c r="JCS2" s="392"/>
      <c r="JCT2" s="392"/>
      <c r="JCU2" s="392"/>
      <c r="JCV2" s="392"/>
      <c r="JCW2" s="392"/>
      <c r="JCX2" s="392"/>
      <c r="JCY2" s="392"/>
      <c r="JCZ2" s="392"/>
      <c r="JDA2" s="392"/>
      <c r="JDB2" s="392"/>
      <c r="JDC2" s="392"/>
      <c r="JDD2" s="392"/>
      <c r="JDE2" s="392"/>
      <c r="JDF2" s="392"/>
      <c r="JDG2" s="392"/>
      <c r="JDH2" s="392"/>
      <c r="JDI2" s="392"/>
      <c r="JDJ2" s="392"/>
      <c r="JDK2" s="392"/>
      <c r="JDL2" s="392"/>
      <c r="JDM2" s="392"/>
      <c r="JDN2" s="392"/>
      <c r="JDO2" s="392"/>
      <c r="JDP2" s="392"/>
      <c r="JDQ2" s="392"/>
      <c r="JDR2" s="392"/>
      <c r="JDS2" s="392"/>
      <c r="JDT2" s="392"/>
      <c r="JDU2" s="392"/>
      <c r="JDV2" s="392"/>
      <c r="JDW2" s="392"/>
      <c r="JDX2" s="392"/>
      <c r="JDY2" s="392"/>
      <c r="JDZ2" s="392"/>
      <c r="JEA2" s="392"/>
      <c r="JEB2" s="392"/>
      <c r="JEC2" s="392"/>
      <c r="JED2" s="392"/>
      <c r="JEE2" s="392"/>
      <c r="JEF2" s="392"/>
      <c r="JEG2" s="392"/>
      <c r="JEH2" s="392"/>
      <c r="JEI2" s="392"/>
      <c r="JEJ2" s="392"/>
      <c r="JEK2" s="392"/>
      <c r="JEL2" s="392"/>
      <c r="JEM2" s="392"/>
      <c r="JEN2" s="392"/>
      <c r="JEO2" s="392"/>
      <c r="JEP2" s="392"/>
      <c r="JEQ2" s="392"/>
      <c r="JER2" s="392"/>
      <c r="JES2" s="392"/>
      <c r="JET2" s="392"/>
      <c r="JEU2" s="392"/>
      <c r="JEV2" s="392"/>
      <c r="JEW2" s="392"/>
      <c r="JEX2" s="392"/>
      <c r="JEY2" s="392"/>
      <c r="JEZ2" s="392"/>
      <c r="JFA2" s="392"/>
      <c r="JFB2" s="392"/>
      <c r="JFC2" s="392"/>
      <c r="JFD2" s="392"/>
      <c r="JFE2" s="392"/>
      <c r="JFF2" s="392"/>
      <c r="JFG2" s="392"/>
      <c r="JFH2" s="392"/>
      <c r="JFI2" s="392"/>
      <c r="JFJ2" s="392"/>
      <c r="JFK2" s="392"/>
      <c r="JFL2" s="392"/>
      <c r="JFM2" s="392"/>
      <c r="JFN2" s="392"/>
      <c r="JFO2" s="392"/>
      <c r="JFP2" s="392"/>
      <c r="JFQ2" s="392"/>
      <c r="JFR2" s="392"/>
      <c r="JFS2" s="392"/>
      <c r="JFT2" s="392"/>
      <c r="JFU2" s="392"/>
      <c r="JFV2" s="392"/>
      <c r="JFW2" s="392"/>
      <c r="JFX2" s="392"/>
      <c r="JFY2" s="392"/>
      <c r="JFZ2" s="392"/>
      <c r="JGA2" s="392"/>
      <c r="JGB2" s="392"/>
      <c r="JGC2" s="392"/>
      <c r="JGD2" s="392"/>
      <c r="JGE2" s="392"/>
      <c r="JGF2" s="392"/>
      <c r="JGG2" s="392"/>
      <c r="JGH2" s="392"/>
      <c r="JGI2" s="392"/>
      <c r="JGJ2" s="392"/>
      <c r="JGK2" s="392"/>
      <c r="JGL2" s="392"/>
      <c r="JGM2" s="392"/>
      <c r="JGN2" s="392"/>
      <c r="JGO2" s="392"/>
      <c r="JGP2" s="392"/>
      <c r="JGQ2" s="392"/>
      <c r="JGR2" s="392"/>
      <c r="JGS2" s="392"/>
      <c r="JGT2" s="392"/>
      <c r="JGU2" s="392"/>
      <c r="JGV2" s="392"/>
      <c r="JGW2" s="392"/>
      <c r="JGX2" s="392"/>
      <c r="JGY2" s="392"/>
      <c r="JGZ2" s="392"/>
      <c r="JHA2" s="392"/>
      <c r="JHB2" s="392"/>
      <c r="JHC2" s="392"/>
      <c r="JHD2" s="392"/>
      <c r="JHE2" s="392"/>
      <c r="JHF2" s="392"/>
      <c r="JHG2" s="392"/>
      <c r="JHH2" s="392"/>
      <c r="JHI2" s="392"/>
      <c r="JHJ2" s="392"/>
      <c r="JHK2" s="392"/>
      <c r="JHL2" s="392"/>
      <c r="JHM2" s="392"/>
      <c r="JHN2" s="392"/>
      <c r="JHO2" s="392"/>
      <c r="JHP2" s="392"/>
      <c r="JHQ2" s="392"/>
      <c r="JHR2" s="392"/>
      <c r="JHS2" s="392"/>
      <c r="JHT2" s="392"/>
      <c r="JHU2" s="392"/>
      <c r="JHV2" s="392"/>
      <c r="JHW2" s="392"/>
      <c r="JHX2" s="392"/>
      <c r="JHY2" s="392"/>
      <c r="JHZ2" s="392"/>
      <c r="JIA2" s="392"/>
      <c r="JIB2" s="392"/>
      <c r="JIC2" s="392"/>
      <c r="JID2" s="392"/>
      <c r="JIE2" s="392"/>
      <c r="JIF2" s="392"/>
      <c r="JIG2" s="392"/>
      <c r="JIH2" s="392"/>
      <c r="JII2" s="392"/>
      <c r="JIJ2" s="392"/>
      <c r="JIK2" s="392"/>
      <c r="JIL2" s="392"/>
      <c r="JIM2" s="392"/>
      <c r="JIN2" s="392"/>
      <c r="JIO2" s="392"/>
      <c r="JIP2" s="392"/>
      <c r="JIQ2" s="392"/>
      <c r="JIR2" s="392"/>
      <c r="JIS2" s="392"/>
      <c r="JIT2" s="392"/>
      <c r="JIU2" s="392"/>
      <c r="JIV2" s="392"/>
      <c r="JIW2" s="392"/>
      <c r="JIX2" s="392"/>
      <c r="JIY2" s="392"/>
      <c r="JIZ2" s="392"/>
      <c r="JJA2" s="392"/>
      <c r="JJB2" s="392"/>
      <c r="JJC2" s="392"/>
      <c r="JJD2" s="392"/>
      <c r="JJE2" s="392"/>
      <c r="JJF2" s="392"/>
      <c r="JJG2" s="392"/>
      <c r="JJH2" s="392"/>
      <c r="JJI2" s="392"/>
      <c r="JJJ2" s="392"/>
      <c r="JJK2" s="392"/>
      <c r="JJL2" s="392"/>
      <c r="JJM2" s="392"/>
      <c r="JJN2" s="392"/>
      <c r="JJO2" s="392"/>
      <c r="JJP2" s="392"/>
      <c r="JJQ2" s="392"/>
      <c r="JJR2" s="392"/>
      <c r="JJS2" s="392"/>
      <c r="JJT2" s="392"/>
      <c r="JJU2" s="392"/>
      <c r="JJV2" s="392"/>
      <c r="JJW2" s="392"/>
      <c r="JJX2" s="392"/>
      <c r="JJY2" s="392"/>
      <c r="JJZ2" s="392"/>
      <c r="JKA2" s="392"/>
      <c r="JKB2" s="392"/>
      <c r="JKC2" s="392"/>
      <c r="JKD2" s="392"/>
      <c r="JKE2" s="392"/>
      <c r="JKF2" s="392"/>
      <c r="JKG2" s="392"/>
      <c r="JKH2" s="392"/>
      <c r="JKI2" s="392"/>
      <c r="JKJ2" s="392"/>
      <c r="JKK2" s="392"/>
      <c r="JKL2" s="392"/>
      <c r="JKM2" s="392"/>
      <c r="JKN2" s="392"/>
      <c r="JKO2" s="392"/>
      <c r="JKP2" s="392"/>
      <c r="JKQ2" s="392"/>
      <c r="JKR2" s="392"/>
      <c r="JKS2" s="392"/>
      <c r="JKT2" s="392"/>
      <c r="JKU2" s="392"/>
      <c r="JKV2" s="392"/>
      <c r="JKW2" s="392"/>
      <c r="JKX2" s="392"/>
      <c r="JKY2" s="392"/>
      <c r="JKZ2" s="392"/>
      <c r="JLA2" s="392"/>
      <c r="JLB2" s="392"/>
      <c r="JLC2" s="392"/>
      <c r="JLD2" s="392"/>
      <c r="JLE2" s="392"/>
      <c r="JLF2" s="392"/>
      <c r="JLG2" s="392"/>
      <c r="JLH2" s="392"/>
      <c r="JLI2" s="392"/>
      <c r="JLJ2" s="392"/>
      <c r="JLK2" s="392"/>
      <c r="JLL2" s="392"/>
      <c r="JLM2" s="392"/>
      <c r="JLN2" s="392"/>
      <c r="JLO2" s="392"/>
      <c r="JLP2" s="392"/>
      <c r="JLQ2" s="392"/>
      <c r="JLR2" s="392"/>
      <c r="JLS2" s="392"/>
      <c r="JLT2" s="392"/>
      <c r="JLU2" s="392"/>
      <c r="JLV2" s="392"/>
      <c r="JLW2" s="392"/>
      <c r="JLX2" s="392"/>
      <c r="JLY2" s="392"/>
      <c r="JLZ2" s="392"/>
      <c r="JMA2" s="392"/>
      <c r="JMB2" s="392"/>
      <c r="JMC2" s="392"/>
      <c r="JMD2" s="392"/>
      <c r="JME2" s="392"/>
      <c r="JMF2" s="392"/>
      <c r="JMG2" s="392"/>
      <c r="JMH2" s="392"/>
      <c r="JMI2" s="392"/>
      <c r="JMJ2" s="392"/>
      <c r="JMK2" s="392"/>
      <c r="JML2" s="392"/>
      <c r="JMM2" s="392"/>
      <c r="JMN2" s="392"/>
      <c r="JMO2" s="392"/>
      <c r="JMP2" s="392"/>
      <c r="JMQ2" s="392"/>
      <c r="JMR2" s="392"/>
      <c r="JMS2" s="392"/>
      <c r="JMT2" s="392"/>
      <c r="JMU2" s="392"/>
      <c r="JMV2" s="392"/>
      <c r="JMW2" s="392"/>
      <c r="JMX2" s="392"/>
      <c r="JMY2" s="392"/>
      <c r="JMZ2" s="392"/>
      <c r="JNA2" s="392"/>
      <c r="JNB2" s="392"/>
      <c r="JNC2" s="392"/>
      <c r="JND2" s="392"/>
      <c r="JNE2" s="392"/>
      <c r="JNF2" s="392"/>
      <c r="JNG2" s="392"/>
      <c r="JNH2" s="392"/>
      <c r="JNI2" s="392"/>
      <c r="JNJ2" s="392"/>
      <c r="JNK2" s="392"/>
      <c r="JNL2" s="392"/>
      <c r="JNM2" s="392"/>
      <c r="JNN2" s="392"/>
      <c r="JNO2" s="392"/>
      <c r="JNP2" s="392"/>
      <c r="JNQ2" s="392"/>
      <c r="JNR2" s="392"/>
      <c r="JNS2" s="392"/>
      <c r="JNT2" s="392"/>
      <c r="JNU2" s="392"/>
      <c r="JNV2" s="392"/>
      <c r="JNW2" s="392"/>
      <c r="JNX2" s="392"/>
      <c r="JNY2" s="392"/>
      <c r="JNZ2" s="392"/>
      <c r="JOA2" s="392"/>
      <c r="JOB2" s="392"/>
      <c r="JOC2" s="392"/>
      <c r="JOD2" s="392"/>
      <c r="JOE2" s="392"/>
      <c r="JOF2" s="392"/>
      <c r="JOG2" s="392"/>
      <c r="JOH2" s="392"/>
      <c r="JOI2" s="392"/>
      <c r="JOJ2" s="392"/>
      <c r="JOK2" s="392"/>
      <c r="JOL2" s="392"/>
      <c r="JOM2" s="392"/>
      <c r="JON2" s="392"/>
      <c r="JOO2" s="392"/>
      <c r="JOP2" s="392"/>
      <c r="JOQ2" s="392"/>
      <c r="JOR2" s="392"/>
      <c r="JOS2" s="392"/>
      <c r="JOT2" s="392"/>
      <c r="JOU2" s="392"/>
      <c r="JOV2" s="392"/>
      <c r="JOW2" s="392"/>
      <c r="JOX2" s="392"/>
      <c r="JOY2" s="392"/>
      <c r="JOZ2" s="392"/>
      <c r="JPA2" s="392"/>
      <c r="JPB2" s="392"/>
      <c r="JPC2" s="392"/>
      <c r="JPD2" s="392"/>
      <c r="JPE2" s="392"/>
      <c r="JPF2" s="392"/>
      <c r="JPG2" s="392"/>
      <c r="JPH2" s="392"/>
      <c r="JPI2" s="392"/>
      <c r="JPJ2" s="392"/>
      <c r="JPK2" s="392"/>
      <c r="JPL2" s="392"/>
      <c r="JPM2" s="392"/>
      <c r="JPN2" s="392"/>
      <c r="JPO2" s="392"/>
      <c r="JPP2" s="392"/>
      <c r="JPQ2" s="392"/>
      <c r="JPR2" s="392"/>
      <c r="JPS2" s="392"/>
      <c r="JPT2" s="392"/>
      <c r="JPU2" s="392"/>
      <c r="JPV2" s="392"/>
      <c r="JPW2" s="392"/>
      <c r="JPX2" s="392"/>
      <c r="JPY2" s="392"/>
      <c r="JPZ2" s="392"/>
      <c r="JQA2" s="392"/>
      <c r="JQB2" s="392"/>
      <c r="JQC2" s="392"/>
      <c r="JQD2" s="392"/>
      <c r="JQE2" s="392"/>
      <c r="JQF2" s="392"/>
      <c r="JQG2" s="392"/>
      <c r="JQH2" s="392"/>
      <c r="JQI2" s="392"/>
      <c r="JQJ2" s="392"/>
      <c r="JQK2" s="392"/>
      <c r="JQL2" s="392"/>
      <c r="JQM2" s="392"/>
      <c r="JQN2" s="392"/>
      <c r="JQO2" s="392"/>
      <c r="JQP2" s="392"/>
      <c r="JQQ2" s="392"/>
      <c r="JQR2" s="392"/>
      <c r="JQS2" s="392"/>
      <c r="JQT2" s="392"/>
      <c r="JQU2" s="392"/>
      <c r="JQV2" s="392"/>
      <c r="JQW2" s="392"/>
      <c r="JQX2" s="392"/>
      <c r="JQY2" s="392"/>
      <c r="JQZ2" s="392"/>
      <c r="JRA2" s="392"/>
      <c r="JRB2" s="392"/>
      <c r="JRC2" s="392"/>
      <c r="JRD2" s="392"/>
      <c r="JRE2" s="392"/>
      <c r="JRF2" s="392"/>
      <c r="JRG2" s="392"/>
      <c r="JRH2" s="392"/>
      <c r="JRI2" s="392"/>
      <c r="JRJ2" s="392"/>
      <c r="JRK2" s="392"/>
      <c r="JRL2" s="392"/>
      <c r="JRM2" s="392"/>
      <c r="JRN2" s="392"/>
      <c r="JRO2" s="392"/>
      <c r="JRP2" s="392"/>
      <c r="JRQ2" s="392"/>
      <c r="JRR2" s="392"/>
      <c r="JRS2" s="392"/>
      <c r="JRT2" s="392"/>
      <c r="JRU2" s="392"/>
      <c r="JRV2" s="392"/>
      <c r="JRW2" s="392"/>
      <c r="JRX2" s="392"/>
      <c r="JRY2" s="392"/>
      <c r="JRZ2" s="392"/>
      <c r="JSA2" s="392"/>
      <c r="JSB2" s="392"/>
      <c r="JSC2" s="392"/>
      <c r="JSD2" s="392"/>
      <c r="JSE2" s="392"/>
      <c r="JSF2" s="392"/>
      <c r="JSG2" s="392"/>
      <c r="JSH2" s="392"/>
      <c r="JSI2" s="392"/>
      <c r="JSJ2" s="392"/>
      <c r="JSK2" s="392"/>
      <c r="JSL2" s="392"/>
      <c r="JSM2" s="392"/>
      <c r="JSN2" s="392"/>
      <c r="JSO2" s="392"/>
      <c r="JSP2" s="392"/>
      <c r="JSQ2" s="392"/>
      <c r="JSR2" s="392"/>
      <c r="JSS2" s="392"/>
      <c r="JST2" s="392"/>
      <c r="JSU2" s="392"/>
      <c r="JSV2" s="392"/>
      <c r="JSW2" s="392"/>
      <c r="JSX2" s="392"/>
      <c r="JSY2" s="392"/>
      <c r="JSZ2" s="392"/>
      <c r="JTA2" s="392"/>
      <c r="JTB2" s="392"/>
      <c r="JTC2" s="392"/>
      <c r="JTD2" s="392"/>
      <c r="JTE2" s="392"/>
      <c r="JTF2" s="392"/>
      <c r="JTG2" s="392"/>
      <c r="JTH2" s="392"/>
      <c r="JTI2" s="392"/>
      <c r="JTJ2" s="392"/>
      <c r="JTK2" s="392"/>
      <c r="JTL2" s="392"/>
      <c r="JTM2" s="392"/>
      <c r="JTN2" s="392"/>
      <c r="JTO2" s="392"/>
      <c r="JTP2" s="392"/>
      <c r="JTQ2" s="392"/>
      <c r="JTR2" s="392"/>
      <c r="JTS2" s="392"/>
      <c r="JTT2" s="392"/>
      <c r="JTU2" s="392"/>
      <c r="JTV2" s="392"/>
      <c r="JTW2" s="392"/>
      <c r="JTX2" s="392"/>
      <c r="JTY2" s="392"/>
      <c r="JTZ2" s="392"/>
      <c r="JUA2" s="392"/>
      <c r="JUB2" s="392"/>
      <c r="JUC2" s="392"/>
      <c r="JUD2" s="392"/>
      <c r="JUE2" s="392"/>
      <c r="JUF2" s="392"/>
      <c r="JUG2" s="392"/>
      <c r="JUH2" s="392"/>
      <c r="JUI2" s="392"/>
      <c r="JUJ2" s="392"/>
      <c r="JUK2" s="392"/>
      <c r="JUL2" s="392"/>
      <c r="JUM2" s="392"/>
      <c r="JUN2" s="392"/>
      <c r="JUO2" s="392"/>
      <c r="JUP2" s="392"/>
      <c r="JUQ2" s="392"/>
      <c r="JUR2" s="392"/>
      <c r="JUS2" s="392"/>
      <c r="JUT2" s="392"/>
      <c r="JUU2" s="392"/>
      <c r="JUV2" s="392"/>
      <c r="JUW2" s="392"/>
      <c r="JUX2" s="392"/>
      <c r="JUY2" s="392"/>
      <c r="JUZ2" s="392"/>
      <c r="JVA2" s="392"/>
      <c r="JVB2" s="392"/>
      <c r="JVC2" s="392"/>
      <c r="JVD2" s="392"/>
      <c r="JVE2" s="392"/>
      <c r="JVF2" s="392"/>
      <c r="JVG2" s="392"/>
      <c r="JVH2" s="392"/>
      <c r="JVI2" s="392"/>
      <c r="JVJ2" s="392"/>
      <c r="JVK2" s="392"/>
      <c r="JVL2" s="392"/>
      <c r="JVM2" s="392"/>
      <c r="JVN2" s="392"/>
      <c r="JVO2" s="392"/>
      <c r="JVP2" s="392"/>
      <c r="JVQ2" s="392"/>
      <c r="JVR2" s="392"/>
      <c r="JVS2" s="392"/>
      <c r="JVT2" s="392"/>
      <c r="JVU2" s="392"/>
      <c r="JVV2" s="392"/>
      <c r="JVW2" s="392"/>
      <c r="JVX2" s="392"/>
      <c r="JVY2" s="392"/>
      <c r="JVZ2" s="392"/>
      <c r="JWA2" s="392"/>
      <c r="JWB2" s="392"/>
      <c r="JWC2" s="392"/>
      <c r="JWD2" s="392"/>
      <c r="JWE2" s="392"/>
      <c r="JWF2" s="392"/>
      <c r="JWG2" s="392"/>
      <c r="JWH2" s="392"/>
      <c r="JWI2" s="392"/>
      <c r="JWJ2" s="392"/>
      <c r="JWK2" s="392"/>
      <c r="JWL2" s="392"/>
      <c r="JWM2" s="392"/>
      <c r="JWN2" s="392"/>
      <c r="JWO2" s="392"/>
      <c r="JWP2" s="392"/>
      <c r="JWQ2" s="392"/>
      <c r="JWR2" s="392"/>
      <c r="JWS2" s="392"/>
      <c r="JWT2" s="392"/>
      <c r="JWU2" s="392"/>
      <c r="JWV2" s="392"/>
      <c r="JWW2" s="392"/>
      <c r="JWX2" s="392"/>
      <c r="JWY2" s="392"/>
      <c r="JWZ2" s="392"/>
      <c r="JXA2" s="392"/>
      <c r="JXB2" s="392"/>
      <c r="JXC2" s="392"/>
      <c r="JXD2" s="392"/>
      <c r="JXE2" s="392"/>
      <c r="JXF2" s="392"/>
      <c r="JXG2" s="392"/>
      <c r="JXH2" s="392"/>
      <c r="JXI2" s="392"/>
      <c r="JXJ2" s="392"/>
      <c r="JXK2" s="392"/>
      <c r="JXL2" s="392"/>
      <c r="JXM2" s="392"/>
      <c r="JXN2" s="392"/>
      <c r="JXO2" s="392"/>
      <c r="JXP2" s="392"/>
      <c r="JXQ2" s="392"/>
      <c r="JXR2" s="392"/>
      <c r="JXS2" s="392"/>
      <c r="JXT2" s="392"/>
      <c r="JXU2" s="392"/>
      <c r="JXV2" s="392"/>
      <c r="JXW2" s="392"/>
      <c r="JXX2" s="392"/>
      <c r="JXY2" s="392"/>
      <c r="JXZ2" s="392"/>
      <c r="JYA2" s="392"/>
      <c r="JYB2" s="392"/>
      <c r="JYC2" s="392"/>
      <c r="JYD2" s="392"/>
      <c r="JYE2" s="392"/>
      <c r="JYF2" s="392"/>
      <c r="JYG2" s="392"/>
      <c r="JYH2" s="392"/>
      <c r="JYI2" s="392"/>
      <c r="JYJ2" s="392"/>
      <c r="JYK2" s="392"/>
      <c r="JYL2" s="392"/>
      <c r="JYM2" s="392"/>
      <c r="JYN2" s="392"/>
      <c r="JYO2" s="392"/>
      <c r="JYP2" s="392"/>
      <c r="JYQ2" s="392"/>
      <c r="JYR2" s="392"/>
      <c r="JYS2" s="392"/>
      <c r="JYT2" s="392"/>
      <c r="JYU2" s="392"/>
      <c r="JYV2" s="392"/>
      <c r="JYW2" s="392"/>
      <c r="JYX2" s="392"/>
      <c r="JYY2" s="392"/>
      <c r="JYZ2" s="392"/>
      <c r="JZA2" s="392"/>
      <c r="JZB2" s="392"/>
      <c r="JZC2" s="392"/>
      <c r="JZD2" s="392"/>
      <c r="JZE2" s="392"/>
      <c r="JZF2" s="392"/>
      <c r="JZG2" s="392"/>
      <c r="JZH2" s="392"/>
      <c r="JZI2" s="392"/>
      <c r="JZJ2" s="392"/>
      <c r="JZK2" s="392"/>
      <c r="JZL2" s="392"/>
      <c r="JZM2" s="392"/>
      <c r="JZN2" s="392"/>
      <c r="JZO2" s="392"/>
      <c r="JZP2" s="392"/>
      <c r="JZQ2" s="392"/>
      <c r="JZR2" s="392"/>
      <c r="JZS2" s="392"/>
      <c r="JZT2" s="392"/>
      <c r="JZU2" s="392"/>
      <c r="JZV2" s="392"/>
      <c r="JZW2" s="392"/>
      <c r="JZX2" s="392"/>
      <c r="JZY2" s="392"/>
      <c r="JZZ2" s="392"/>
      <c r="KAA2" s="392"/>
      <c r="KAB2" s="392"/>
      <c r="KAC2" s="392"/>
      <c r="KAD2" s="392"/>
      <c r="KAE2" s="392"/>
      <c r="KAF2" s="392"/>
      <c r="KAG2" s="392"/>
      <c r="KAH2" s="392"/>
      <c r="KAI2" s="392"/>
      <c r="KAJ2" s="392"/>
      <c r="KAK2" s="392"/>
      <c r="KAL2" s="392"/>
      <c r="KAM2" s="392"/>
      <c r="KAN2" s="392"/>
      <c r="KAO2" s="392"/>
      <c r="KAP2" s="392"/>
      <c r="KAQ2" s="392"/>
      <c r="KAR2" s="392"/>
      <c r="KAS2" s="392"/>
      <c r="KAT2" s="392"/>
      <c r="KAU2" s="392"/>
      <c r="KAV2" s="392"/>
      <c r="KAW2" s="392"/>
      <c r="KAX2" s="392"/>
      <c r="KAY2" s="392"/>
      <c r="KAZ2" s="392"/>
      <c r="KBA2" s="392"/>
      <c r="KBB2" s="392"/>
      <c r="KBC2" s="392"/>
      <c r="KBD2" s="392"/>
      <c r="KBE2" s="392"/>
      <c r="KBF2" s="392"/>
      <c r="KBG2" s="392"/>
      <c r="KBH2" s="392"/>
      <c r="KBI2" s="392"/>
      <c r="KBJ2" s="392"/>
      <c r="KBK2" s="392"/>
      <c r="KBL2" s="392"/>
      <c r="KBM2" s="392"/>
      <c r="KBN2" s="392"/>
      <c r="KBO2" s="392"/>
      <c r="KBP2" s="392"/>
      <c r="KBQ2" s="392"/>
      <c r="KBR2" s="392"/>
      <c r="KBS2" s="392"/>
      <c r="KBT2" s="392"/>
      <c r="KBU2" s="392"/>
      <c r="KBV2" s="392"/>
      <c r="KBW2" s="392"/>
      <c r="KBX2" s="392"/>
      <c r="KBY2" s="392"/>
      <c r="KBZ2" s="392"/>
      <c r="KCA2" s="392"/>
      <c r="KCB2" s="392"/>
      <c r="KCC2" s="392"/>
      <c r="KCD2" s="392"/>
      <c r="KCE2" s="392"/>
      <c r="KCF2" s="392"/>
      <c r="KCG2" s="392"/>
      <c r="KCH2" s="392"/>
      <c r="KCI2" s="392"/>
      <c r="KCJ2" s="392"/>
      <c r="KCK2" s="392"/>
      <c r="KCL2" s="392"/>
      <c r="KCM2" s="392"/>
      <c r="KCN2" s="392"/>
      <c r="KCO2" s="392"/>
      <c r="KCP2" s="392"/>
      <c r="KCQ2" s="392"/>
      <c r="KCR2" s="392"/>
      <c r="KCS2" s="392"/>
      <c r="KCT2" s="392"/>
      <c r="KCU2" s="392"/>
      <c r="KCV2" s="392"/>
      <c r="KCW2" s="392"/>
      <c r="KCX2" s="392"/>
      <c r="KCY2" s="392"/>
      <c r="KCZ2" s="392"/>
      <c r="KDA2" s="392"/>
      <c r="KDB2" s="392"/>
      <c r="KDC2" s="392"/>
      <c r="KDD2" s="392"/>
      <c r="KDE2" s="392"/>
      <c r="KDF2" s="392"/>
      <c r="KDG2" s="392"/>
      <c r="KDH2" s="392"/>
      <c r="KDI2" s="392"/>
      <c r="KDJ2" s="392"/>
      <c r="KDK2" s="392"/>
      <c r="KDL2" s="392"/>
      <c r="KDM2" s="392"/>
      <c r="KDN2" s="392"/>
      <c r="KDO2" s="392"/>
      <c r="KDP2" s="392"/>
      <c r="KDQ2" s="392"/>
      <c r="KDR2" s="392"/>
      <c r="KDS2" s="392"/>
      <c r="KDT2" s="392"/>
      <c r="KDU2" s="392"/>
      <c r="KDV2" s="392"/>
      <c r="KDW2" s="392"/>
      <c r="KDX2" s="392"/>
      <c r="KDY2" s="392"/>
      <c r="KDZ2" s="392"/>
      <c r="KEA2" s="392"/>
      <c r="KEB2" s="392"/>
      <c r="KEC2" s="392"/>
      <c r="KED2" s="392"/>
      <c r="KEE2" s="392"/>
      <c r="KEF2" s="392"/>
      <c r="KEG2" s="392"/>
      <c r="KEH2" s="392"/>
      <c r="KEI2" s="392"/>
      <c r="KEJ2" s="392"/>
      <c r="KEK2" s="392"/>
      <c r="KEL2" s="392"/>
      <c r="KEM2" s="392"/>
      <c r="KEN2" s="392"/>
      <c r="KEO2" s="392"/>
      <c r="KEP2" s="392"/>
      <c r="KEQ2" s="392"/>
      <c r="KER2" s="392"/>
      <c r="KES2" s="392"/>
      <c r="KET2" s="392"/>
      <c r="KEU2" s="392"/>
      <c r="KEV2" s="392"/>
      <c r="KEW2" s="392"/>
      <c r="KEX2" s="392"/>
      <c r="KEY2" s="392"/>
      <c r="KEZ2" s="392"/>
      <c r="KFA2" s="392"/>
      <c r="KFB2" s="392"/>
      <c r="KFC2" s="392"/>
      <c r="KFD2" s="392"/>
      <c r="KFE2" s="392"/>
      <c r="KFF2" s="392"/>
      <c r="KFG2" s="392"/>
      <c r="KFH2" s="392"/>
      <c r="KFI2" s="392"/>
      <c r="KFJ2" s="392"/>
      <c r="KFK2" s="392"/>
      <c r="KFL2" s="392"/>
      <c r="KFM2" s="392"/>
      <c r="KFN2" s="392"/>
      <c r="KFO2" s="392"/>
      <c r="KFP2" s="392"/>
      <c r="KFQ2" s="392"/>
      <c r="KFR2" s="392"/>
      <c r="KFS2" s="392"/>
      <c r="KFT2" s="392"/>
      <c r="KFU2" s="392"/>
      <c r="KFV2" s="392"/>
      <c r="KFW2" s="392"/>
      <c r="KFX2" s="392"/>
      <c r="KFY2" s="392"/>
      <c r="KFZ2" s="392"/>
      <c r="KGA2" s="392"/>
      <c r="KGB2" s="392"/>
      <c r="KGC2" s="392"/>
      <c r="KGD2" s="392"/>
      <c r="KGE2" s="392"/>
      <c r="KGF2" s="392"/>
      <c r="KGG2" s="392"/>
      <c r="KGH2" s="392"/>
      <c r="KGI2" s="392"/>
      <c r="KGJ2" s="392"/>
      <c r="KGK2" s="392"/>
      <c r="KGL2" s="392"/>
      <c r="KGM2" s="392"/>
      <c r="KGN2" s="392"/>
      <c r="KGO2" s="392"/>
      <c r="KGP2" s="392"/>
      <c r="KGQ2" s="392"/>
      <c r="KGR2" s="392"/>
      <c r="KGS2" s="392"/>
      <c r="KGT2" s="392"/>
      <c r="KGU2" s="392"/>
      <c r="KGV2" s="392"/>
      <c r="KGW2" s="392"/>
      <c r="KGX2" s="392"/>
      <c r="KGY2" s="392"/>
      <c r="KGZ2" s="392"/>
      <c r="KHA2" s="392"/>
      <c r="KHB2" s="392"/>
      <c r="KHC2" s="392"/>
      <c r="KHD2" s="392"/>
      <c r="KHE2" s="392"/>
      <c r="KHF2" s="392"/>
      <c r="KHG2" s="392"/>
      <c r="KHH2" s="392"/>
      <c r="KHI2" s="392"/>
      <c r="KHJ2" s="392"/>
      <c r="KHK2" s="392"/>
      <c r="KHL2" s="392"/>
      <c r="KHM2" s="392"/>
      <c r="KHN2" s="392"/>
      <c r="KHO2" s="392"/>
      <c r="KHP2" s="392"/>
      <c r="KHQ2" s="392"/>
      <c r="KHR2" s="392"/>
      <c r="KHS2" s="392"/>
      <c r="KHT2" s="392"/>
      <c r="KHU2" s="392"/>
      <c r="KHV2" s="392"/>
      <c r="KHW2" s="392"/>
      <c r="KHX2" s="392"/>
      <c r="KHY2" s="392"/>
      <c r="KHZ2" s="392"/>
      <c r="KIA2" s="392"/>
      <c r="KIB2" s="392"/>
      <c r="KIC2" s="392"/>
      <c r="KID2" s="392"/>
      <c r="KIE2" s="392"/>
      <c r="KIF2" s="392"/>
      <c r="KIG2" s="392"/>
      <c r="KIH2" s="392"/>
      <c r="KII2" s="392"/>
      <c r="KIJ2" s="392"/>
      <c r="KIK2" s="392"/>
      <c r="KIL2" s="392"/>
      <c r="KIM2" s="392"/>
      <c r="KIN2" s="392"/>
      <c r="KIO2" s="392"/>
      <c r="KIP2" s="392"/>
      <c r="KIQ2" s="392"/>
      <c r="KIR2" s="392"/>
      <c r="KIS2" s="392"/>
      <c r="KIT2" s="392"/>
      <c r="KIU2" s="392"/>
      <c r="KIV2" s="392"/>
      <c r="KIW2" s="392"/>
      <c r="KIX2" s="392"/>
      <c r="KIY2" s="392"/>
      <c r="KIZ2" s="392"/>
      <c r="KJA2" s="392"/>
      <c r="KJB2" s="392"/>
      <c r="KJC2" s="392"/>
      <c r="KJD2" s="392"/>
      <c r="KJE2" s="392"/>
      <c r="KJF2" s="392"/>
      <c r="KJG2" s="392"/>
      <c r="KJH2" s="392"/>
      <c r="KJI2" s="392"/>
      <c r="KJJ2" s="392"/>
      <c r="KJK2" s="392"/>
      <c r="KJL2" s="392"/>
      <c r="KJM2" s="392"/>
      <c r="KJN2" s="392"/>
      <c r="KJO2" s="392"/>
      <c r="KJP2" s="392"/>
      <c r="KJQ2" s="392"/>
      <c r="KJR2" s="392"/>
      <c r="KJS2" s="392"/>
      <c r="KJT2" s="392"/>
      <c r="KJU2" s="392"/>
      <c r="KJV2" s="392"/>
      <c r="KJW2" s="392"/>
      <c r="KJX2" s="392"/>
      <c r="KJY2" s="392"/>
      <c r="KJZ2" s="392"/>
      <c r="KKA2" s="392"/>
      <c r="KKB2" s="392"/>
      <c r="KKC2" s="392"/>
      <c r="KKD2" s="392"/>
      <c r="KKE2" s="392"/>
      <c r="KKF2" s="392"/>
      <c r="KKG2" s="392"/>
      <c r="KKH2" s="392"/>
      <c r="KKI2" s="392"/>
      <c r="KKJ2" s="392"/>
      <c r="KKK2" s="392"/>
      <c r="KKL2" s="392"/>
      <c r="KKM2" s="392"/>
      <c r="KKN2" s="392"/>
      <c r="KKO2" s="392"/>
      <c r="KKP2" s="392"/>
      <c r="KKQ2" s="392"/>
      <c r="KKR2" s="392"/>
      <c r="KKS2" s="392"/>
      <c r="KKT2" s="392"/>
      <c r="KKU2" s="392"/>
      <c r="KKV2" s="392"/>
      <c r="KKW2" s="392"/>
      <c r="KKX2" s="392"/>
      <c r="KKY2" s="392"/>
      <c r="KKZ2" s="392"/>
      <c r="KLA2" s="392"/>
      <c r="KLB2" s="392"/>
      <c r="KLC2" s="392"/>
      <c r="KLD2" s="392"/>
      <c r="KLE2" s="392"/>
      <c r="KLF2" s="392"/>
      <c r="KLG2" s="392"/>
      <c r="KLH2" s="392"/>
      <c r="KLI2" s="392"/>
      <c r="KLJ2" s="392"/>
      <c r="KLK2" s="392"/>
      <c r="KLL2" s="392"/>
      <c r="KLM2" s="392"/>
      <c r="KLN2" s="392"/>
      <c r="KLO2" s="392"/>
      <c r="KLP2" s="392"/>
      <c r="KLQ2" s="392"/>
      <c r="KLR2" s="392"/>
      <c r="KLS2" s="392"/>
      <c r="KLT2" s="392"/>
      <c r="KLU2" s="392"/>
      <c r="KLV2" s="392"/>
      <c r="KLW2" s="392"/>
      <c r="KLX2" s="392"/>
      <c r="KLY2" s="392"/>
      <c r="KLZ2" s="392"/>
      <c r="KMA2" s="392"/>
      <c r="KMB2" s="392"/>
      <c r="KMC2" s="392"/>
      <c r="KMD2" s="392"/>
      <c r="KME2" s="392"/>
      <c r="KMF2" s="392"/>
      <c r="KMG2" s="392"/>
      <c r="KMH2" s="392"/>
      <c r="KMI2" s="392"/>
      <c r="KMJ2" s="392"/>
      <c r="KMK2" s="392"/>
      <c r="KML2" s="392"/>
      <c r="KMM2" s="392"/>
      <c r="KMN2" s="392"/>
      <c r="KMO2" s="392"/>
      <c r="KMP2" s="392"/>
      <c r="KMQ2" s="392"/>
      <c r="KMR2" s="392"/>
      <c r="KMS2" s="392"/>
      <c r="KMT2" s="392"/>
      <c r="KMU2" s="392"/>
      <c r="KMV2" s="392"/>
      <c r="KMW2" s="392"/>
      <c r="KMX2" s="392"/>
      <c r="KMY2" s="392"/>
      <c r="KMZ2" s="392"/>
      <c r="KNA2" s="392"/>
      <c r="KNB2" s="392"/>
      <c r="KNC2" s="392"/>
      <c r="KND2" s="392"/>
      <c r="KNE2" s="392"/>
      <c r="KNF2" s="392"/>
      <c r="KNG2" s="392"/>
      <c r="KNH2" s="392"/>
      <c r="KNI2" s="392"/>
      <c r="KNJ2" s="392"/>
      <c r="KNK2" s="392"/>
      <c r="KNL2" s="392"/>
      <c r="KNM2" s="392"/>
      <c r="KNN2" s="392"/>
      <c r="KNO2" s="392"/>
      <c r="KNP2" s="392"/>
      <c r="KNQ2" s="392"/>
      <c r="KNR2" s="392"/>
      <c r="KNS2" s="392"/>
      <c r="KNT2" s="392"/>
      <c r="KNU2" s="392"/>
      <c r="KNV2" s="392"/>
      <c r="KNW2" s="392"/>
      <c r="KNX2" s="392"/>
      <c r="KNY2" s="392"/>
      <c r="KNZ2" s="392"/>
      <c r="KOA2" s="392"/>
      <c r="KOB2" s="392"/>
      <c r="KOC2" s="392"/>
      <c r="KOD2" s="392"/>
      <c r="KOE2" s="392"/>
      <c r="KOF2" s="392"/>
      <c r="KOG2" s="392"/>
      <c r="KOH2" s="392"/>
      <c r="KOI2" s="392"/>
      <c r="KOJ2" s="392"/>
      <c r="KOK2" s="392"/>
      <c r="KOL2" s="392"/>
      <c r="KOM2" s="392"/>
      <c r="KON2" s="392"/>
      <c r="KOO2" s="392"/>
      <c r="KOP2" s="392"/>
      <c r="KOQ2" s="392"/>
      <c r="KOR2" s="392"/>
      <c r="KOS2" s="392"/>
      <c r="KOT2" s="392"/>
      <c r="KOU2" s="392"/>
      <c r="KOV2" s="392"/>
      <c r="KOW2" s="392"/>
      <c r="KOX2" s="392"/>
      <c r="KOY2" s="392"/>
      <c r="KOZ2" s="392"/>
      <c r="KPA2" s="392"/>
      <c r="KPB2" s="392"/>
      <c r="KPC2" s="392"/>
      <c r="KPD2" s="392"/>
      <c r="KPE2" s="392"/>
      <c r="KPF2" s="392"/>
      <c r="KPG2" s="392"/>
      <c r="KPH2" s="392"/>
      <c r="KPI2" s="392"/>
      <c r="KPJ2" s="392"/>
      <c r="KPK2" s="392"/>
      <c r="KPL2" s="392"/>
      <c r="KPM2" s="392"/>
      <c r="KPN2" s="392"/>
      <c r="KPO2" s="392"/>
      <c r="KPP2" s="392"/>
      <c r="KPQ2" s="392"/>
      <c r="KPR2" s="392"/>
      <c r="KPS2" s="392"/>
      <c r="KPT2" s="392"/>
      <c r="KPU2" s="392"/>
      <c r="KPV2" s="392"/>
      <c r="KPW2" s="392"/>
      <c r="KPX2" s="392"/>
      <c r="KPY2" s="392"/>
      <c r="KPZ2" s="392"/>
      <c r="KQA2" s="392"/>
      <c r="KQB2" s="392"/>
      <c r="KQC2" s="392"/>
      <c r="KQD2" s="392"/>
      <c r="KQE2" s="392"/>
      <c r="KQF2" s="392"/>
      <c r="KQG2" s="392"/>
      <c r="KQH2" s="392"/>
      <c r="KQI2" s="392"/>
      <c r="KQJ2" s="392"/>
      <c r="KQK2" s="392"/>
      <c r="KQL2" s="392"/>
      <c r="KQM2" s="392"/>
      <c r="KQN2" s="392"/>
      <c r="KQO2" s="392"/>
      <c r="KQP2" s="392"/>
      <c r="KQQ2" s="392"/>
      <c r="KQR2" s="392"/>
      <c r="KQS2" s="392"/>
      <c r="KQT2" s="392"/>
      <c r="KQU2" s="392"/>
      <c r="KQV2" s="392"/>
      <c r="KQW2" s="392"/>
      <c r="KQX2" s="392"/>
      <c r="KQY2" s="392"/>
      <c r="KQZ2" s="392"/>
      <c r="KRA2" s="392"/>
      <c r="KRB2" s="392"/>
      <c r="KRC2" s="392"/>
      <c r="KRD2" s="392"/>
      <c r="KRE2" s="392"/>
      <c r="KRF2" s="392"/>
      <c r="KRG2" s="392"/>
      <c r="KRH2" s="392"/>
      <c r="KRI2" s="392"/>
      <c r="KRJ2" s="392"/>
      <c r="KRK2" s="392"/>
      <c r="KRL2" s="392"/>
      <c r="KRM2" s="392"/>
      <c r="KRN2" s="392"/>
      <c r="KRO2" s="392"/>
      <c r="KRP2" s="392"/>
      <c r="KRQ2" s="392"/>
      <c r="KRR2" s="392"/>
      <c r="KRS2" s="392"/>
      <c r="KRT2" s="392"/>
      <c r="KRU2" s="392"/>
      <c r="KRV2" s="392"/>
      <c r="KRW2" s="392"/>
      <c r="KRX2" s="392"/>
      <c r="KRY2" s="392"/>
      <c r="KRZ2" s="392"/>
      <c r="KSA2" s="392"/>
      <c r="KSB2" s="392"/>
      <c r="KSC2" s="392"/>
      <c r="KSD2" s="392"/>
      <c r="KSE2" s="392"/>
      <c r="KSF2" s="392"/>
      <c r="KSG2" s="392"/>
      <c r="KSH2" s="392"/>
      <c r="KSI2" s="392"/>
      <c r="KSJ2" s="392"/>
      <c r="KSK2" s="392"/>
      <c r="KSL2" s="392"/>
      <c r="KSM2" s="392"/>
      <c r="KSN2" s="392"/>
      <c r="KSO2" s="392"/>
      <c r="KSP2" s="392"/>
      <c r="KSQ2" s="392"/>
      <c r="KSR2" s="392"/>
      <c r="KSS2" s="392"/>
      <c r="KST2" s="392"/>
      <c r="KSU2" s="392"/>
      <c r="KSV2" s="392"/>
      <c r="KSW2" s="392"/>
      <c r="KSX2" s="392"/>
      <c r="KSY2" s="392"/>
      <c r="KSZ2" s="392"/>
      <c r="KTA2" s="392"/>
      <c r="KTB2" s="392"/>
      <c r="KTC2" s="392"/>
      <c r="KTD2" s="392"/>
      <c r="KTE2" s="392"/>
      <c r="KTF2" s="392"/>
      <c r="KTG2" s="392"/>
      <c r="KTH2" s="392"/>
      <c r="KTI2" s="392"/>
      <c r="KTJ2" s="392"/>
      <c r="KTK2" s="392"/>
      <c r="KTL2" s="392"/>
      <c r="KTM2" s="392"/>
      <c r="KTN2" s="392"/>
      <c r="KTO2" s="392"/>
      <c r="KTP2" s="392"/>
      <c r="KTQ2" s="392"/>
      <c r="KTR2" s="392"/>
      <c r="KTS2" s="392"/>
      <c r="KTT2" s="392"/>
      <c r="KTU2" s="392"/>
      <c r="KTV2" s="392"/>
      <c r="KTW2" s="392"/>
      <c r="KTX2" s="392"/>
      <c r="KTY2" s="392"/>
      <c r="KTZ2" s="392"/>
      <c r="KUA2" s="392"/>
      <c r="KUB2" s="392"/>
      <c r="KUC2" s="392"/>
      <c r="KUD2" s="392"/>
      <c r="KUE2" s="392"/>
      <c r="KUF2" s="392"/>
      <c r="KUG2" s="392"/>
      <c r="KUH2" s="392"/>
      <c r="KUI2" s="392"/>
      <c r="KUJ2" s="392"/>
      <c r="KUK2" s="392"/>
      <c r="KUL2" s="392"/>
      <c r="KUM2" s="392"/>
      <c r="KUN2" s="392"/>
      <c r="KUO2" s="392"/>
      <c r="KUP2" s="392"/>
      <c r="KUQ2" s="392"/>
      <c r="KUR2" s="392"/>
      <c r="KUS2" s="392"/>
      <c r="KUT2" s="392"/>
      <c r="KUU2" s="392"/>
      <c r="KUV2" s="392"/>
      <c r="KUW2" s="392"/>
      <c r="KUX2" s="392"/>
      <c r="KUY2" s="392"/>
      <c r="KUZ2" s="392"/>
      <c r="KVA2" s="392"/>
      <c r="KVB2" s="392"/>
      <c r="KVC2" s="392"/>
      <c r="KVD2" s="392"/>
      <c r="KVE2" s="392"/>
      <c r="KVF2" s="392"/>
      <c r="KVG2" s="392"/>
      <c r="KVH2" s="392"/>
      <c r="KVI2" s="392"/>
      <c r="KVJ2" s="392"/>
      <c r="KVK2" s="392"/>
      <c r="KVL2" s="392"/>
      <c r="KVM2" s="392"/>
      <c r="KVN2" s="392"/>
      <c r="KVO2" s="392"/>
      <c r="KVP2" s="392"/>
      <c r="KVQ2" s="392"/>
      <c r="KVR2" s="392"/>
      <c r="KVS2" s="392"/>
      <c r="KVT2" s="392"/>
      <c r="KVU2" s="392"/>
      <c r="KVV2" s="392"/>
      <c r="KVW2" s="392"/>
      <c r="KVX2" s="392"/>
      <c r="KVY2" s="392"/>
      <c r="KVZ2" s="392"/>
      <c r="KWA2" s="392"/>
      <c r="KWB2" s="392"/>
      <c r="KWC2" s="392"/>
      <c r="KWD2" s="392"/>
      <c r="KWE2" s="392"/>
      <c r="KWF2" s="392"/>
      <c r="KWG2" s="392"/>
      <c r="KWH2" s="392"/>
      <c r="KWI2" s="392"/>
      <c r="KWJ2" s="392"/>
      <c r="KWK2" s="392"/>
      <c r="KWL2" s="392"/>
      <c r="KWM2" s="392"/>
      <c r="KWN2" s="392"/>
      <c r="KWO2" s="392"/>
      <c r="KWP2" s="392"/>
      <c r="KWQ2" s="392"/>
      <c r="KWR2" s="392"/>
      <c r="KWS2" s="392"/>
      <c r="KWT2" s="392"/>
      <c r="KWU2" s="392"/>
      <c r="KWV2" s="392"/>
      <c r="KWW2" s="392"/>
      <c r="KWX2" s="392"/>
      <c r="KWY2" s="392"/>
      <c r="KWZ2" s="392"/>
      <c r="KXA2" s="392"/>
      <c r="KXB2" s="392"/>
      <c r="KXC2" s="392"/>
      <c r="KXD2" s="392"/>
      <c r="KXE2" s="392"/>
      <c r="KXF2" s="392"/>
      <c r="KXG2" s="392"/>
      <c r="KXH2" s="392"/>
      <c r="KXI2" s="392"/>
      <c r="KXJ2" s="392"/>
      <c r="KXK2" s="392"/>
      <c r="KXL2" s="392"/>
      <c r="KXM2" s="392"/>
      <c r="KXN2" s="392"/>
      <c r="KXO2" s="392"/>
      <c r="KXP2" s="392"/>
      <c r="KXQ2" s="392"/>
      <c r="KXR2" s="392"/>
      <c r="KXS2" s="392"/>
      <c r="KXT2" s="392"/>
      <c r="KXU2" s="392"/>
      <c r="KXV2" s="392"/>
      <c r="KXW2" s="392"/>
      <c r="KXX2" s="392"/>
      <c r="KXY2" s="392"/>
      <c r="KXZ2" s="392"/>
      <c r="KYA2" s="392"/>
      <c r="KYB2" s="392"/>
      <c r="KYC2" s="392"/>
      <c r="KYD2" s="392"/>
      <c r="KYE2" s="392"/>
      <c r="KYF2" s="392"/>
      <c r="KYG2" s="392"/>
      <c r="KYH2" s="392"/>
      <c r="KYI2" s="392"/>
      <c r="KYJ2" s="392"/>
      <c r="KYK2" s="392"/>
      <c r="KYL2" s="392"/>
      <c r="KYM2" s="392"/>
      <c r="KYN2" s="392"/>
      <c r="KYO2" s="392"/>
      <c r="KYP2" s="392"/>
      <c r="KYQ2" s="392"/>
      <c r="KYR2" s="392"/>
      <c r="KYS2" s="392"/>
      <c r="KYT2" s="392"/>
      <c r="KYU2" s="392"/>
      <c r="KYV2" s="392"/>
      <c r="KYW2" s="392"/>
      <c r="KYX2" s="392"/>
      <c r="KYY2" s="392"/>
      <c r="KYZ2" s="392"/>
      <c r="KZA2" s="392"/>
      <c r="KZB2" s="392"/>
      <c r="KZC2" s="392"/>
      <c r="KZD2" s="392"/>
      <c r="KZE2" s="392"/>
      <c r="KZF2" s="392"/>
      <c r="KZG2" s="392"/>
      <c r="KZH2" s="392"/>
      <c r="KZI2" s="392"/>
      <c r="KZJ2" s="392"/>
      <c r="KZK2" s="392"/>
      <c r="KZL2" s="392"/>
      <c r="KZM2" s="392"/>
      <c r="KZN2" s="392"/>
      <c r="KZO2" s="392"/>
      <c r="KZP2" s="392"/>
      <c r="KZQ2" s="392"/>
      <c r="KZR2" s="392"/>
      <c r="KZS2" s="392"/>
      <c r="KZT2" s="392"/>
      <c r="KZU2" s="392"/>
      <c r="KZV2" s="392"/>
      <c r="KZW2" s="392"/>
      <c r="KZX2" s="392"/>
      <c r="KZY2" s="392"/>
      <c r="KZZ2" s="392"/>
      <c r="LAA2" s="392"/>
      <c r="LAB2" s="392"/>
      <c r="LAC2" s="392"/>
      <c r="LAD2" s="392"/>
      <c r="LAE2" s="392"/>
      <c r="LAF2" s="392"/>
      <c r="LAG2" s="392"/>
      <c r="LAH2" s="392"/>
      <c r="LAI2" s="392"/>
      <c r="LAJ2" s="392"/>
      <c r="LAK2" s="392"/>
      <c r="LAL2" s="392"/>
      <c r="LAM2" s="392"/>
      <c r="LAN2" s="392"/>
      <c r="LAO2" s="392"/>
      <c r="LAP2" s="392"/>
      <c r="LAQ2" s="392"/>
      <c r="LAR2" s="392"/>
      <c r="LAS2" s="392"/>
      <c r="LAT2" s="392"/>
      <c r="LAU2" s="392"/>
      <c r="LAV2" s="392"/>
      <c r="LAW2" s="392"/>
      <c r="LAX2" s="392"/>
      <c r="LAY2" s="392"/>
      <c r="LAZ2" s="392"/>
      <c r="LBA2" s="392"/>
      <c r="LBB2" s="392"/>
      <c r="LBC2" s="392"/>
      <c r="LBD2" s="392"/>
      <c r="LBE2" s="392"/>
      <c r="LBF2" s="392"/>
      <c r="LBG2" s="392"/>
      <c r="LBH2" s="392"/>
      <c r="LBI2" s="392"/>
      <c r="LBJ2" s="392"/>
      <c r="LBK2" s="392"/>
      <c r="LBL2" s="392"/>
      <c r="LBM2" s="392"/>
      <c r="LBN2" s="392"/>
      <c r="LBO2" s="392"/>
      <c r="LBP2" s="392"/>
      <c r="LBQ2" s="392"/>
      <c r="LBR2" s="392"/>
      <c r="LBS2" s="392"/>
      <c r="LBT2" s="392"/>
      <c r="LBU2" s="392"/>
      <c r="LBV2" s="392"/>
      <c r="LBW2" s="392"/>
      <c r="LBX2" s="392"/>
      <c r="LBY2" s="392"/>
      <c r="LBZ2" s="392"/>
      <c r="LCA2" s="392"/>
      <c r="LCB2" s="392"/>
      <c r="LCC2" s="392"/>
      <c r="LCD2" s="392"/>
      <c r="LCE2" s="392"/>
      <c r="LCF2" s="392"/>
      <c r="LCG2" s="392"/>
      <c r="LCH2" s="392"/>
      <c r="LCI2" s="392"/>
      <c r="LCJ2" s="392"/>
      <c r="LCK2" s="392"/>
      <c r="LCL2" s="392"/>
      <c r="LCM2" s="392"/>
      <c r="LCN2" s="392"/>
      <c r="LCO2" s="392"/>
      <c r="LCP2" s="392"/>
      <c r="LCQ2" s="392"/>
      <c r="LCR2" s="392"/>
      <c r="LCS2" s="392"/>
      <c r="LCT2" s="392"/>
      <c r="LCU2" s="392"/>
      <c r="LCV2" s="392"/>
      <c r="LCW2" s="392"/>
      <c r="LCX2" s="392"/>
      <c r="LCY2" s="392"/>
      <c r="LCZ2" s="392"/>
      <c r="LDA2" s="392"/>
      <c r="LDB2" s="392"/>
      <c r="LDC2" s="392"/>
      <c r="LDD2" s="392"/>
      <c r="LDE2" s="392"/>
      <c r="LDF2" s="392"/>
      <c r="LDG2" s="392"/>
      <c r="LDH2" s="392"/>
      <c r="LDI2" s="392"/>
      <c r="LDJ2" s="392"/>
      <c r="LDK2" s="392"/>
      <c r="LDL2" s="392"/>
      <c r="LDM2" s="392"/>
      <c r="LDN2" s="392"/>
      <c r="LDO2" s="392"/>
      <c r="LDP2" s="392"/>
      <c r="LDQ2" s="392"/>
      <c r="LDR2" s="392"/>
      <c r="LDS2" s="392"/>
      <c r="LDT2" s="392"/>
      <c r="LDU2" s="392"/>
      <c r="LDV2" s="392"/>
      <c r="LDW2" s="392"/>
      <c r="LDX2" s="392"/>
      <c r="LDY2" s="392"/>
      <c r="LDZ2" s="392"/>
      <c r="LEA2" s="392"/>
      <c r="LEB2" s="392"/>
      <c r="LEC2" s="392"/>
      <c r="LED2" s="392"/>
      <c r="LEE2" s="392"/>
      <c r="LEF2" s="392"/>
      <c r="LEG2" s="392"/>
      <c r="LEH2" s="392"/>
      <c r="LEI2" s="392"/>
      <c r="LEJ2" s="392"/>
      <c r="LEK2" s="392"/>
      <c r="LEL2" s="392"/>
      <c r="LEM2" s="392"/>
      <c r="LEN2" s="392"/>
      <c r="LEO2" s="392"/>
      <c r="LEP2" s="392"/>
      <c r="LEQ2" s="392"/>
      <c r="LER2" s="392"/>
      <c r="LES2" s="392"/>
      <c r="LET2" s="392"/>
      <c r="LEU2" s="392"/>
      <c r="LEV2" s="392"/>
      <c r="LEW2" s="392"/>
      <c r="LEX2" s="392"/>
      <c r="LEY2" s="392"/>
      <c r="LEZ2" s="392"/>
      <c r="LFA2" s="392"/>
      <c r="LFB2" s="392"/>
      <c r="LFC2" s="392"/>
      <c r="LFD2" s="392"/>
      <c r="LFE2" s="392"/>
      <c r="LFF2" s="392"/>
      <c r="LFG2" s="392"/>
      <c r="LFH2" s="392"/>
      <c r="LFI2" s="392"/>
      <c r="LFJ2" s="392"/>
      <c r="LFK2" s="392"/>
      <c r="LFL2" s="392"/>
      <c r="LFM2" s="392"/>
      <c r="LFN2" s="392"/>
      <c r="LFO2" s="392"/>
      <c r="LFP2" s="392"/>
      <c r="LFQ2" s="392"/>
      <c r="LFR2" s="392"/>
      <c r="LFS2" s="392"/>
      <c r="LFT2" s="392"/>
      <c r="LFU2" s="392"/>
      <c r="LFV2" s="392"/>
      <c r="LFW2" s="392"/>
      <c r="LFX2" s="392"/>
      <c r="LFY2" s="392"/>
      <c r="LFZ2" s="392"/>
      <c r="LGA2" s="392"/>
      <c r="LGB2" s="392"/>
      <c r="LGC2" s="392"/>
      <c r="LGD2" s="392"/>
      <c r="LGE2" s="392"/>
      <c r="LGF2" s="392"/>
      <c r="LGG2" s="392"/>
      <c r="LGH2" s="392"/>
      <c r="LGI2" s="392"/>
      <c r="LGJ2" s="392"/>
      <c r="LGK2" s="392"/>
      <c r="LGL2" s="392"/>
      <c r="LGM2" s="392"/>
      <c r="LGN2" s="392"/>
      <c r="LGO2" s="392"/>
      <c r="LGP2" s="392"/>
      <c r="LGQ2" s="392"/>
      <c r="LGR2" s="392"/>
      <c r="LGS2" s="392"/>
      <c r="LGT2" s="392"/>
      <c r="LGU2" s="392"/>
      <c r="LGV2" s="392"/>
      <c r="LGW2" s="392"/>
      <c r="LGX2" s="392"/>
      <c r="LGY2" s="392"/>
      <c r="LGZ2" s="392"/>
      <c r="LHA2" s="392"/>
      <c r="LHB2" s="392"/>
      <c r="LHC2" s="392"/>
      <c r="LHD2" s="392"/>
      <c r="LHE2" s="392"/>
      <c r="LHF2" s="392"/>
      <c r="LHG2" s="392"/>
      <c r="LHH2" s="392"/>
      <c r="LHI2" s="392"/>
      <c r="LHJ2" s="392"/>
      <c r="LHK2" s="392"/>
      <c r="LHL2" s="392"/>
      <c r="LHM2" s="392"/>
      <c r="LHN2" s="392"/>
      <c r="LHO2" s="392"/>
      <c r="LHP2" s="392"/>
      <c r="LHQ2" s="392"/>
      <c r="LHR2" s="392"/>
      <c r="LHS2" s="392"/>
      <c r="LHT2" s="392"/>
      <c r="LHU2" s="392"/>
      <c r="LHV2" s="392"/>
      <c r="LHW2" s="392"/>
      <c r="LHX2" s="392"/>
      <c r="LHY2" s="392"/>
      <c r="LHZ2" s="392"/>
      <c r="LIA2" s="392"/>
      <c r="LIB2" s="392"/>
      <c r="LIC2" s="392"/>
      <c r="LID2" s="392"/>
      <c r="LIE2" s="392"/>
      <c r="LIF2" s="392"/>
      <c r="LIG2" s="392"/>
      <c r="LIH2" s="392"/>
      <c r="LII2" s="392"/>
      <c r="LIJ2" s="392"/>
      <c r="LIK2" s="392"/>
      <c r="LIL2" s="392"/>
      <c r="LIM2" s="392"/>
      <c r="LIN2" s="392"/>
      <c r="LIO2" s="392"/>
      <c r="LIP2" s="392"/>
      <c r="LIQ2" s="392"/>
      <c r="LIR2" s="392"/>
      <c r="LIS2" s="392"/>
      <c r="LIT2" s="392"/>
      <c r="LIU2" s="392"/>
      <c r="LIV2" s="392"/>
      <c r="LIW2" s="392"/>
      <c r="LIX2" s="392"/>
      <c r="LIY2" s="392"/>
      <c r="LIZ2" s="392"/>
      <c r="LJA2" s="392"/>
      <c r="LJB2" s="392"/>
      <c r="LJC2" s="392"/>
      <c r="LJD2" s="392"/>
      <c r="LJE2" s="392"/>
      <c r="LJF2" s="392"/>
      <c r="LJG2" s="392"/>
      <c r="LJH2" s="392"/>
      <c r="LJI2" s="392"/>
      <c r="LJJ2" s="392"/>
      <c r="LJK2" s="392"/>
      <c r="LJL2" s="392"/>
      <c r="LJM2" s="392"/>
      <c r="LJN2" s="392"/>
      <c r="LJO2" s="392"/>
      <c r="LJP2" s="392"/>
      <c r="LJQ2" s="392"/>
      <c r="LJR2" s="392"/>
      <c r="LJS2" s="392"/>
      <c r="LJT2" s="392"/>
      <c r="LJU2" s="392"/>
      <c r="LJV2" s="392"/>
      <c r="LJW2" s="392"/>
      <c r="LJX2" s="392"/>
      <c r="LJY2" s="392"/>
      <c r="LJZ2" s="392"/>
      <c r="LKA2" s="392"/>
      <c r="LKB2" s="392"/>
      <c r="LKC2" s="392"/>
      <c r="LKD2" s="392"/>
      <c r="LKE2" s="392"/>
      <c r="LKF2" s="392"/>
      <c r="LKG2" s="392"/>
      <c r="LKH2" s="392"/>
      <c r="LKI2" s="392"/>
      <c r="LKJ2" s="392"/>
      <c r="LKK2" s="392"/>
      <c r="LKL2" s="392"/>
      <c r="LKM2" s="392"/>
      <c r="LKN2" s="392"/>
      <c r="LKO2" s="392"/>
      <c r="LKP2" s="392"/>
      <c r="LKQ2" s="392"/>
      <c r="LKR2" s="392"/>
      <c r="LKS2" s="392"/>
      <c r="LKT2" s="392"/>
      <c r="LKU2" s="392"/>
      <c r="LKV2" s="392"/>
      <c r="LKW2" s="392"/>
      <c r="LKX2" s="392"/>
      <c r="LKY2" s="392"/>
      <c r="LKZ2" s="392"/>
      <c r="LLA2" s="392"/>
      <c r="LLB2" s="392"/>
      <c r="LLC2" s="392"/>
      <c r="LLD2" s="392"/>
      <c r="LLE2" s="392"/>
      <c r="LLF2" s="392"/>
      <c r="LLG2" s="392"/>
      <c r="LLH2" s="392"/>
      <c r="LLI2" s="392"/>
      <c r="LLJ2" s="392"/>
      <c r="LLK2" s="392"/>
      <c r="LLL2" s="392"/>
      <c r="LLM2" s="392"/>
      <c r="LLN2" s="392"/>
      <c r="LLO2" s="392"/>
      <c r="LLP2" s="392"/>
      <c r="LLQ2" s="392"/>
      <c r="LLR2" s="392"/>
      <c r="LLS2" s="392"/>
      <c r="LLT2" s="392"/>
      <c r="LLU2" s="392"/>
      <c r="LLV2" s="392"/>
      <c r="LLW2" s="392"/>
      <c r="LLX2" s="392"/>
      <c r="LLY2" s="392"/>
      <c r="LLZ2" s="392"/>
      <c r="LMA2" s="392"/>
      <c r="LMB2" s="392"/>
      <c r="LMC2" s="392"/>
      <c r="LMD2" s="392"/>
      <c r="LME2" s="392"/>
      <c r="LMF2" s="392"/>
      <c r="LMG2" s="392"/>
      <c r="LMH2" s="392"/>
      <c r="LMI2" s="392"/>
      <c r="LMJ2" s="392"/>
      <c r="LMK2" s="392"/>
      <c r="LML2" s="392"/>
      <c r="LMM2" s="392"/>
      <c r="LMN2" s="392"/>
      <c r="LMO2" s="392"/>
      <c r="LMP2" s="392"/>
      <c r="LMQ2" s="392"/>
      <c r="LMR2" s="392"/>
      <c r="LMS2" s="392"/>
      <c r="LMT2" s="392"/>
      <c r="LMU2" s="392"/>
      <c r="LMV2" s="392"/>
      <c r="LMW2" s="392"/>
      <c r="LMX2" s="392"/>
      <c r="LMY2" s="392"/>
      <c r="LMZ2" s="392"/>
      <c r="LNA2" s="392"/>
      <c r="LNB2" s="392"/>
      <c r="LNC2" s="392"/>
      <c r="LND2" s="392"/>
      <c r="LNE2" s="392"/>
      <c r="LNF2" s="392"/>
      <c r="LNG2" s="392"/>
      <c r="LNH2" s="392"/>
      <c r="LNI2" s="392"/>
      <c r="LNJ2" s="392"/>
      <c r="LNK2" s="392"/>
      <c r="LNL2" s="392"/>
      <c r="LNM2" s="392"/>
      <c r="LNN2" s="392"/>
      <c r="LNO2" s="392"/>
      <c r="LNP2" s="392"/>
      <c r="LNQ2" s="392"/>
      <c r="LNR2" s="392"/>
      <c r="LNS2" s="392"/>
      <c r="LNT2" s="392"/>
      <c r="LNU2" s="392"/>
      <c r="LNV2" s="392"/>
      <c r="LNW2" s="392"/>
      <c r="LNX2" s="392"/>
      <c r="LNY2" s="392"/>
      <c r="LNZ2" s="392"/>
      <c r="LOA2" s="392"/>
      <c r="LOB2" s="392"/>
      <c r="LOC2" s="392"/>
      <c r="LOD2" s="392"/>
      <c r="LOE2" s="392"/>
      <c r="LOF2" s="392"/>
      <c r="LOG2" s="392"/>
      <c r="LOH2" s="392"/>
      <c r="LOI2" s="392"/>
      <c r="LOJ2" s="392"/>
      <c r="LOK2" s="392"/>
      <c r="LOL2" s="392"/>
      <c r="LOM2" s="392"/>
      <c r="LON2" s="392"/>
      <c r="LOO2" s="392"/>
      <c r="LOP2" s="392"/>
      <c r="LOQ2" s="392"/>
      <c r="LOR2" s="392"/>
      <c r="LOS2" s="392"/>
      <c r="LOT2" s="392"/>
      <c r="LOU2" s="392"/>
      <c r="LOV2" s="392"/>
      <c r="LOW2" s="392"/>
      <c r="LOX2" s="392"/>
      <c r="LOY2" s="392"/>
      <c r="LOZ2" s="392"/>
      <c r="LPA2" s="392"/>
      <c r="LPB2" s="392"/>
      <c r="LPC2" s="392"/>
      <c r="LPD2" s="392"/>
      <c r="LPE2" s="392"/>
      <c r="LPF2" s="392"/>
      <c r="LPG2" s="392"/>
      <c r="LPH2" s="392"/>
      <c r="LPI2" s="392"/>
      <c r="LPJ2" s="392"/>
      <c r="LPK2" s="392"/>
      <c r="LPL2" s="392"/>
      <c r="LPM2" s="392"/>
      <c r="LPN2" s="392"/>
      <c r="LPO2" s="392"/>
      <c r="LPP2" s="392"/>
      <c r="LPQ2" s="392"/>
      <c r="LPR2" s="392"/>
      <c r="LPS2" s="392"/>
      <c r="LPT2" s="392"/>
      <c r="LPU2" s="392"/>
      <c r="LPV2" s="392"/>
      <c r="LPW2" s="392"/>
      <c r="LPX2" s="392"/>
      <c r="LPY2" s="392"/>
      <c r="LPZ2" s="392"/>
      <c r="LQA2" s="392"/>
      <c r="LQB2" s="392"/>
      <c r="LQC2" s="392"/>
      <c r="LQD2" s="392"/>
      <c r="LQE2" s="392"/>
      <c r="LQF2" s="392"/>
      <c r="LQG2" s="392"/>
      <c r="LQH2" s="392"/>
      <c r="LQI2" s="392"/>
      <c r="LQJ2" s="392"/>
      <c r="LQK2" s="392"/>
      <c r="LQL2" s="392"/>
      <c r="LQM2" s="392"/>
      <c r="LQN2" s="392"/>
      <c r="LQO2" s="392"/>
      <c r="LQP2" s="392"/>
      <c r="LQQ2" s="392"/>
      <c r="LQR2" s="392"/>
      <c r="LQS2" s="392"/>
      <c r="LQT2" s="392"/>
      <c r="LQU2" s="392"/>
      <c r="LQV2" s="392"/>
      <c r="LQW2" s="392"/>
      <c r="LQX2" s="392"/>
      <c r="LQY2" s="392"/>
      <c r="LQZ2" s="392"/>
      <c r="LRA2" s="392"/>
      <c r="LRB2" s="392"/>
      <c r="LRC2" s="392"/>
      <c r="LRD2" s="392"/>
      <c r="LRE2" s="392"/>
      <c r="LRF2" s="392"/>
      <c r="LRG2" s="392"/>
      <c r="LRH2" s="392"/>
      <c r="LRI2" s="392"/>
      <c r="LRJ2" s="392"/>
      <c r="LRK2" s="392"/>
      <c r="LRL2" s="392"/>
      <c r="LRM2" s="392"/>
      <c r="LRN2" s="392"/>
      <c r="LRO2" s="392"/>
      <c r="LRP2" s="392"/>
      <c r="LRQ2" s="392"/>
      <c r="LRR2" s="392"/>
      <c r="LRS2" s="392"/>
      <c r="LRT2" s="392"/>
      <c r="LRU2" s="392"/>
      <c r="LRV2" s="392"/>
      <c r="LRW2" s="392"/>
      <c r="LRX2" s="392"/>
      <c r="LRY2" s="392"/>
      <c r="LRZ2" s="392"/>
      <c r="LSA2" s="392"/>
      <c r="LSB2" s="392"/>
      <c r="LSC2" s="392"/>
      <c r="LSD2" s="392"/>
      <c r="LSE2" s="392"/>
      <c r="LSF2" s="392"/>
      <c r="LSG2" s="392"/>
      <c r="LSH2" s="392"/>
      <c r="LSI2" s="392"/>
      <c r="LSJ2" s="392"/>
      <c r="LSK2" s="392"/>
      <c r="LSL2" s="392"/>
      <c r="LSM2" s="392"/>
      <c r="LSN2" s="392"/>
      <c r="LSO2" s="392"/>
      <c r="LSP2" s="392"/>
      <c r="LSQ2" s="392"/>
      <c r="LSR2" s="392"/>
      <c r="LSS2" s="392"/>
      <c r="LST2" s="392"/>
      <c r="LSU2" s="392"/>
      <c r="LSV2" s="392"/>
      <c r="LSW2" s="392"/>
      <c r="LSX2" s="392"/>
      <c r="LSY2" s="392"/>
      <c r="LSZ2" s="392"/>
      <c r="LTA2" s="392"/>
      <c r="LTB2" s="392"/>
      <c r="LTC2" s="392"/>
      <c r="LTD2" s="392"/>
      <c r="LTE2" s="392"/>
      <c r="LTF2" s="392"/>
      <c r="LTG2" s="392"/>
      <c r="LTH2" s="392"/>
      <c r="LTI2" s="392"/>
      <c r="LTJ2" s="392"/>
      <c r="LTK2" s="392"/>
      <c r="LTL2" s="392"/>
      <c r="LTM2" s="392"/>
      <c r="LTN2" s="392"/>
      <c r="LTO2" s="392"/>
      <c r="LTP2" s="392"/>
      <c r="LTQ2" s="392"/>
      <c r="LTR2" s="392"/>
      <c r="LTS2" s="392"/>
      <c r="LTT2" s="392"/>
      <c r="LTU2" s="392"/>
      <c r="LTV2" s="392"/>
      <c r="LTW2" s="392"/>
      <c r="LTX2" s="392"/>
      <c r="LTY2" s="392"/>
      <c r="LTZ2" s="392"/>
      <c r="LUA2" s="392"/>
      <c r="LUB2" s="392"/>
      <c r="LUC2" s="392"/>
      <c r="LUD2" s="392"/>
      <c r="LUE2" s="392"/>
      <c r="LUF2" s="392"/>
      <c r="LUG2" s="392"/>
      <c r="LUH2" s="392"/>
      <c r="LUI2" s="392"/>
      <c r="LUJ2" s="392"/>
      <c r="LUK2" s="392"/>
      <c r="LUL2" s="392"/>
      <c r="LUM2" s="392"/>
      <c r="LUN2" s="392"/>
      <c r="LUO2" s="392"/>
      <c r="LUP2" s="392"/>
      <c r="LUQ2" s="392"/>
      <c r="LUR2" s="392"/>
      <c r="LUS2" s="392"/>
      <c r="LUT2" s="392"/>
      <c r="LUU2" s="392"/>
      <c r="LUV2" s="392"/>
      <c r="LUW2" s="392"/>
      <c r="LUX2" s="392"/>
      <c r="LUY2" s="392"/>
      <c r="LUZ2" s="392"/>
      <c r="LVA2" s="392"/>
      <c r="LVB2" s="392"/>
      <c r="LVC2" s="392"/>
      <c r="LVD2" s="392"/>
      <c r="LVE2" s="392"/>
      <c r="LVF2" s="392"/>
      <c r="LVG2" s="392"/>
      <c r="LVH2" s="392"/>
      <c r="LVI2" s="392"/>
      <c r="LVJ2" s="392"/>
      <c r="LVK2" s="392"/>
      <c r="LVL2" s="392"/>
      <c r="LVM2" s="392"/>
      <c r="LVN2" s="392"/>
      <c r="LVO2" s="392"/>
      <c r="LVP2" s="392"/>
      <c r="LVQ2" s="392"/>
      <c r="LVR2" s="392"/>
      <c r="LVS2" s="392"/>
      <c r="LVT2" s="392"/>
      <c r="LVU2" s="392"/>
      <c r="LVV2" s="392"/>
      <c r="LVW2" s="392"/>
      <c r="LVX2" s="392"/>
      <c r="LVY2" s="392"/>
      <c r="LVZ2" s="392"/>
      <c r="LWA2" s="392"/>
      <c r="LWB2" s="392"/>
      <c r="LWC2" s="392"/>
      <c r="LWD2" s="392"/>
      <c r="LWE2" s="392"/>
      <c r="LWF2" s="392"/>
      <c r="LWG2" s="392"/>
      <c r="LWH2" s="392"/>
      <c r="LWI2" s="392"/>
      <c r="LWJ2" s="392"/>
      <c r="LWK2" s="392"/>
      <c r="LWL2" s="392"/>
      <c r="LWM2" s="392"/>
      <c r="LWN2" s="392"/>
      <c r="LWO2" s="392"/>
      <c r="LWP2" s="392"/>
      <c r="LWQ2" s="392"/>
      <c r="LWR2" s="392"/>
      <c r="LWS2" s="392"/>
      <c r="LWT2" s="392"/>
      <c r="LWU2" s="392"/>
      <c r="LWV2" s="392"/>
      <c r="LWW2" s="392"/>
      <c r="LWX2" s="392"/>
      <c r="LWY2" s="392"/>
      <c r="LWZ2" s="392"/>
      <c r="LXA2" s="392"/>
      <c r="LXB2" s="392"/>
      <c r="LXC2" s="392"/>
      <c r="LXD2" s="392"/>
      <c r="LXE2" s="392"/>
      <c r="LXF2" s="392"/>
      <c r="LXG2" s="392"/>
      <c r="LXH2" s="392"/>
      <c r="LXI2" s="392"/>
      <c r="LXJ2" s="392"/>
      <c r="LXK2" s="392"/>
      <c r="LXL2" s="392"/>
      <c r="LXM2" s="392"/>
      <c r="LXN2" s="392"/>
      <c r="LXO2" s="392"/>
      <c r="LXP2" s="392"/>
      <c r="LXQ2" s="392"/>
      <c r="LXR2" s="392"/>
      <c r="LXS2" s="392"/>
      <c r="LXT2" s="392"/>
      <c r="LXU2" s="392"/>
      <c r="LXV2" s="392"/>
      <c r="LXW2" s="392"/>
      <c r="LXX2" s="392"/>
      <c r="LXY2" s="392"/>
      <c r="LXZ2" s="392"/>
      <c r="LYA2" s="392"/>
      <c r="LYB2" s="392"/>
      <c r="LYC2" s="392"/>
      <c r="LYD2" s="392"/>
      <c r="LYE2" s="392"/>
      <c r="LYF2" s="392"/>
      <c r="LYG2" s="392"/>
      <c r="LYH2" s="392"/>
      <c r="LYI2" s="392"/>
      <c r="LYJ2" s="392"/>
      <c r="LYK2" s="392"/>
      <c r="LYL2" s="392"/>
      <c r="LYM2" s="392"/>
      <c r="LYN2" s="392"/>
      <c r="LYO2" s="392"/>
      <c r="LYP2" s="392"/>
      <c r="LYQ2" s="392"/>
      <c r="LYR2" s="392"/>
      <c r="LYS2" s="392"/>
      <c r="LYT2" s="392"/>
      <c r="LYU2" s="392"/>
      <c r="LYV2" s="392"/>
      <c r="LYW2" s="392"/>
      <c r="LYX2" s="392"/>
      <c r="LYY2" s="392"/>
      <c r="LYZ2" s="392"/>
      <c r="LZA2" s="392"/>
      <c r="LZB2" s="392"/>
      <c r="LZC2" s="392"/>
      <c r="LZD2" s="392"/>
      <c r="LZE2" s="392"/>
      <c r="LZF2" s="392"/>
      <c r="LZG2" s="392"/>
      <c r="LZH2" s="392"/>
      <c r="LZI2" s="392"/>
      <c r="LZJ2" s="392"/>
      <c r="LZK2" s="392"/>
      <c r="LZL2" s="392"/>
      <c r="LZM2" s="392"/>
      <c r="LZN2" s="392"/>
      <c r="LZO2" s="392"/>
      <c r="LZP2" s="392"/>
      <c r="LZQ2" s="392"/>
      <c r="LZR2" s="392"/>
      <c r="LZS2" s="392"/>
      <c r="LZT2" s="392"/>
      <c r="LZU2" s="392"/>
      <c r="LZV2" s="392"/>
      <c r="LZW2" s="392"/>
      <c r="LZX2" s="392"/>
      <c r="LZY2" s="392"/>
      <c r="LZZ2" s="392"/>
      <c r="MAA2" s="392"/>
      <c r="MAB2" s="392"/>
      <c r="MAC2" s="392"/>
      <c r="MAD2" s="392"/>
      <c r="MAE2" s="392"/>
      <c r="MAF2" s="392"/>
      <c r="MAG2" s="392"/>
      <c r="MAH2" s="392"/>
      <c r="MAI2" s="392"/>
      <c r="MAJ2" s="392"/>
      <c r="MAK2" s="392"/>
      <c r="MAL2" s="392"/>
      <c r="MAM2" s="392"/>
      <c r="MAN2" s="392"/>
      <c r="MAO2" s="392"/>
      <c r="MAP2" s="392"/>
      <c r="MAQ2" s="392"/>
      <c r="MAR2" s="392"/>
      <c r="MAS2" s="392"/>
      <c r="MAT2" s="392"/>
      <c r="MAU2" s="392"/>
      <c r="MAV2" s="392"/>
      <c r="MAW2" s="392"/>
      <c r="MAX2" s="392"/>
      <c r="MAY2" s="392"/>
      <c r="MAZ2" s="392"/>
      <c r="MBA2" s="392"/>
      <c r="MBB2" s="392"/>
      <c r="MBC2" s="392"/>
      <c r="MBD2" s="392"/>
      <c r="MBE2" s="392"/>
      <c r="MBF2" s="392"/>
      <c r="MBG2" s="392"/>
      <c r="MBH2" s="392"/>
      <c r="MBI2" s="392"/>
      <c r="MBJ2" s="392"/>
      <c r="MBK2" s="392"/>
      <c r="MBL2" s="392"/>
      <c r="MBM2" s="392"/>
      <c r="MBN2" s="392"/>
      <c r="MBO2" s="392"/>
      <c r="MBP2" s="392"/>
      <c r="MBQ2" s="392"/>
      <c r="MBR2" s="392"/>
      <c r="MBS2" s="392"/>
      <c r="MBT2" s="392"/>
      <c r="MBU2" s="392"/>
      <c r="MBV2" s="392"/>
      <c r="MBW2" s="392"/>
      <c r="MBX2" s="392"/>
      <c r="MBY2" s="392"/>
      <c r="MBZ2" s="392"/>
      <c r="MCA2" s="392"/>
      <c r="MCB2" s="392"/>
      <c r="MCC2" s="392"/>
      <c r="MCD2" s="392"/>
      <c r="MCE2" s="392"/>
      <c r="MCF2" s="392"/>
      <c r="MCG2" s="392"/>
      <c r="MCH2" s="392"/>
      <c r="MCI2" s="392"/>
      <c r="MCJ2" s="392"/>
      <c r="MCK2" s="392"/>
      <c r="MCL2" s="392"/>
      <c r="MCM2" s="392"/>
      <c r="MCN2" s="392"/>
      <c r="MCO2" s="392"/>
      <c r="MCP2" s="392"/>
      <c r="MCQ2" s="392"/>
      <c r="MCR2" s="392"/>
      <c r="MCS2" s="392"/>
      <c r="MCT2" s="392"/>
      <c r="MCU2" s="392"/>
      <c r="MCV2" s="392"/>
      <c r="MCW2" s="392"/>
      <c r="MCX2" s="392"/>
      <c r="MCY2" s="392"/>
      <c r="MCZ2" s="392"/>
      <c r="MDA2" s="392"/>
      <c r="MDB2" s="392"/>
      <c r="MDC2" s="392"/>
      <c r="MDD2" s="392"/>
      <c r="MDE2" s="392"/>
      <c r="MDF2" s="392"/>
      <c r="MDG2" s="392"/>
      <c r="MDH2" s="392"/>
      <c r="MDI2" s="392"/>
      <c r="MDJ2" s="392"/>
      <c r="MDK2" s="392"/>
      <c r="MDL2" s="392"/>
      <c r="MDM2" s="392"/>
      <c r="MDN2" s="392"/>
      <c r="MDO2" s="392"/>
      <c r="MDP2" s="392"/>
      <c r="MDQ2" s="392"/>
      <c r="MDR2" s="392"/>
      <c r="MDS2" s="392"/>
      <c r="MDT2" s="392"/>
      <c r="MDU2" s="392"/>
      <c r="MDV2" s="392"/>
      <c r="MDW2" s="392"/>
      <c r="MDX2" s="392"/>
      <c r="MDY2" s="392"/>
      <c r="MDZ2" s="392"/>
      <c r="MEA2" s="392"/>
      <c r="MEB2" s="392"/>
      <c r="MEC2" s="392"/>
      <c r="MED2" s="392"/>
      <c r="MEE2" s="392"/>
      <c r="MEF2" s="392"/>
      <c r="MEG2" s="392"/>
      <c r="MEH2" s="392"/>
      <c r="MEI2" s="392"/>
      <c r="MEJ2" s="392"/>
      <c r="MEK2" s="392"/>
      <c r="MEL2" s="392"/>
      <c r="MEM2" s="392"/>
      <c r="MEN2" s="392"/>
      <c r="MEO2" s="392"/>
      <c r="MEP2" s="392"/>
      <c r="MEQ2" s="392"/>
      <c r="MER2" s="392"/>
      <c r="MES2" s="392"/>
      <c r="MET2" s="392"/>
      <c r="MEU2" s="392"/>
      <c r="MEV2" s="392"/>
      <c r="MEW2" s="392"/>
      <c r="MEX2" s="392"/>
      <c r="MEY2" s="392"/>
      <c r="MEZ2" s="392"/>
      <c r="MFA2" s="392"/>
      <c r="MFB2" s="392"/>
      <c r="MFC2" s="392"/>
      <c r="MFD2" s="392"/>
      <c r="MFE2" s="392"/>
      <c r="MFF2" s="392"/>
      <c r="MFG2" s="392"/>
      <c r="MFH2" s="392"/>
      <c r="MFI2" s="392"/>
      <c r="MFJ2" s="392"/>
      <c r="MFK2" s="392"/>
      <c r="MFL2" s="392"/>
      <c r="MFM2" s="392"/>
      <c r="MFN2" s="392"/>
      <c r="MFO2" s="392"/>
      <c r="MFP2" s="392"/>
      <c r="MFQ2" s="392"/>
      <c r="MFR2" s="392"/>
      <c r="MFS2" s="392"/>
      <c r="MFT2" s="392"/>
      <c r="MFU2" s="392"/>
      <c r="MFV2" s="392"/>
      <c r="MFW2" s="392"/>
      <c r="MFX2" s="392"/>
      <c r="MFY2" s="392"/>
      <c r="MFZ2" s="392"/>
      <c r="MGA2" s="392"/>
      <c r="MGB2" s="392"/>
      <c r="MGC2" s="392"/>
      <c r="MGD2" s="392"/>
      <c r="MGE2" s="392"/>
      <c r="MGF2" s="392"/>
      <c r="MGG2" s="392"/>
      <c r="MGH2" s="392"/>
      <c r="MGI2" s="392"/>
      <c r="MGJ2" s="392"/>
      <c r="MGK2" s="392"/>
      <c r="MGL2" s="392"/>
      <c r="MGM2" s="392"/>
      <c r="MGN2" s="392"/>
      <c r="MGO2" s="392"/>
      <c r="MGP2" s="392"/>
      <c r="MGQ2" s="392"/>
      <c r="MGR2" s="392"/>
      <c r="MGS2" s="392"/>
      <c r="MGT2" s="392"/>
      <c r="MGU2" s="392"/>
      <c r="MGV2" s="392"/>
      <c r="MGW2" s="392"/>
      <c r="MGX2" s="392"/>
      <c r="MGY2" s="392"/>
      <c r="MGZ2" s="392"/>
      <c r="MHA2" s="392"/>
      <c r="MHB2" s="392"/>
      <c r="MHC2" s="392"/>
      <c r="MHD2" s="392"/>
      <c r="MHE2" s="392"/>
      <c r="MHF2" s="392"/>
      <c r="MHG2" s="392"/>
      <c r="MHH2" s="392"/>
      <c r="MHI2" s="392"/>
      <c r="MHJ2" s="392"/>
      <c r="MHK2" s="392"/>
      <c r="MHL2" s="392"/>
      <c r="MHM2" s="392"/>
      <c r="MHN2" s="392"/>
      <c r="MHO2" s="392"/>
      <c r="MHP2" s="392"/>
      <c r="MHQ2" s="392"/>
      <c r="MHR2" s="392"/>
      <c r="MHS2" s="392"/>
      <c r="MHT2" s="392"/>
      <c r="MHU2" s="392"/>
      <c r="MHV2" s="392"/>
      <c r="MHW2" s="392"/>
      <c r="MHX2" s="392"/>
      <c r="MHY2" s="392"/>
      <c r="MHZ2" s="392"/>
      <c r="MIA2" s="392"/>
      <c r="MIB2" s="392"/>
      <c r="MIC2" s="392"/>
      <c r="MID2" s="392"/>
      <c r="MIE2" s="392"/>
      <c r="MIF2" s="392"/>
      <c r="MIG2" s="392"/>
      <c r="MIH2" s="392"/>
      <c r="MII2" s="392"/>
      <c r="MIJ2" s="392"/>
      <c r="MIK2" s="392"/>
      <c r="MIL2" s="392"/>
      <c r="MIM2" s="392"/>
      <c r="MIN2" s="392"/>
      <c r="MIO2" s="392"/>
      <c r="MIP2" s="392"/>
      <c r="MIQ2" s="392"/>
      <c r="MIR2" s="392"/>
      <c r="MIS2" s="392"/>
      <c r="MIT2" s="392"/>
      <c r="MIU2" s="392"/>
      <c r="MIV2" s="392"/>
      <c r="MIW2" s="392"/>
      <c r="MIX2" s="392"/>
      <c r="MIY2" s="392"/>
      <c r="MIZ2" s="392"/>
      <c r="MJA2" s="392"/>
      <c r="MJB2" s="392"/>
      <c r="MJC2" s="392"/>
      <c r="MJD2" s="392"/>
      <c r="MJE2" s="392"/>
      <c r="MJF2" s="392"/>
      <c r="MJG2" s="392"/>
      <c r="MJH2" s="392"/>
      <c r="MJI2" s="392"/>
      <c r="MJJ2" s="392"/>
      <c r="MJK2" s="392"/>
      <c r="MJL2" s="392"/>
      <c r="MJM2" s="392"/>
      <c r="MJN2" s="392"/>
      <c r="MJO2" s="392"/>
      <c r="MJP2" s="392"/>
      <c r="MJQ2" s="392"/>
      <c r="MJR2" s="392"/>
      <c r="MJS2" s="392"/>
      <c r="MJT2" s="392"/>
      <c r="MJU2" s="392"/>
      <c r="MJV2" s="392"/>
      <c r="MJW2" s="392"/>
      <c r="MJX2" s="392"/>
      <c r="MJY2" s="392"/>
      <c r="MJZ2" s="392"/>
      <c r="MKA2" s="392"/>
      <c r="MKB2" s="392"/>
      <c r="MKC2" s="392"/>
      <c r="MKD2" s="392"/>
      <c r="MKE2" s="392"/>
      <c r="MKF2" s="392"/>
      <c r="MKG2" s="392"/>
      <c r="MKH2" s="392"/>
      <c r="MKI2" s="392"/>
      <c r="MKJ2" s="392"/>
      <c r="MKK2" s="392"/>
      <c r="MKL2" s="392"/>
      <c r="MKM2" s="392"/>
      <c r="MKN2" s="392"/>
      <c r="MKO2" s="392"/>
      <c r="MKP2" s="392"/>
      <c r="MKQ2" s="392"/>
      <c r="MKR2" s="392"/>
      <c r="MKS2" s="392"/>
      <c r="MKT2" s="392"/>
      <c r="MKU2" s="392"/>
      <c r="MKV2" s="392"/>
      <c r="MKW2" s="392"/>
      <c r="MKX2" s="392"/>
      <c r="MKY2" s="392"/>
      <c r="MKZ2" s="392"/>
      <c r="MLA2" s="392"/>
      <c r="MLB2" s="392"/>
      <c r="MLC2" s="392"/>
      <c r="MLD2" s="392"/>
      <c r="MLE2" s="392"/>
      <c r="MLF2" s="392"/>
      <c r="MLG2" s="392"/>
      <c r="MLH2" s="392"/>
      <c r="MLI2" s="392"/>
      <c r="MLJ2" s="392"/>
      <c r="MLK2" s="392"/>
      <c r="MLL2" s="392"/>
      <c r="MLM2" s="392"/>
      <c r="MLN2" s="392"/>
      <c r="MLO2" s="392"/>
      <c r="MLP2" s="392"/>
      <c r="MLQ2" s="392"/>
      <c r="MLR2" s="392"/>
      <c r="MLS2" s="392"/>
      <c r="MLT2" s="392"/>
      <c r="MLU2" s="392"/>
      <c r="MLV2" s="392"/>
      <c r="MLW2" s="392"/>
      <c r="MLX2" s="392"/>
      <c r="MLY2" s="392"/>
      <c r="MLZ2" s="392"/>
      <c r="MMA2" s="392"/>
      <c r="MMB2" s="392"/>
      <c r="MMC2" s="392"/>
      <c r="MMD2" s="392"/>
      <c r="MME2" s="392"/>
      <c r="MMF2" s="392"/>
      <c r="MMG2" s="392"/>
      <c r="MMH2" s="392"/>
      <c r="MMI2" s="392"/>
      <c r="MMJ2" s="392"/>
      <c r="MMK2" s="392"/>
      <c r="MML2" s="392"/>
      <c r="MMM2" s="392"/>
      <c r="MMN2" s="392"/>
      <c r="MMO2" s="392"/>
      <c r="MMP2" s="392"/>
      <c r="MMQ2" s="392"/>
      <c r="MMR2" s="392"/>
      <c r="MMS2" s="392"/>
      <c r="MMT2" s="392"/>
      <c r="MMU2" s="392"/>
      <c r="MMV2" s="392"/>
      <c r="MMW2" s="392"/>
      <c r="MMX2" s="392"/>
      <c r="MMY2" s="392"/>
      <c r="MMZ2" s="392"/>
      <c r="MNA2" s="392"/>
      <c r="MNB2" s="392"/>
      <c r="MNC2" s="392"/>
      <c r="MND2" s="392"/>
      <c r="MNE2" s="392"/>
      <c r="MNF2" s="392"/>
      <c r="MNG2" s="392"/>
      <c r="MNH2" s="392"/>
      <c r="MNI2" s="392"/>
      <c r="MNJ2" s="392"/>
      <c r="MNK2" s="392"/>
      <c r="MNL2" s="392"/>
      <c r="MNM2" s="392"/>
      <c r="MNN2" s="392"/>
      <c r="MNO2" s="392"/>
      <c r="MNP2" s="392"/>
      <c r="MNQ2" s="392"/>
      <c r="MNR2" s="392"/>
      <c r="MNS2" s="392"/>
      <c r="MNT2" s="392"/>
      <c r="MNU2" s="392"/>
      <c r="MNV2" s="392"/>
      <c r="MNW2" s="392"/>
      <c r="MNX2" s="392"/>
      <c r="MNY2" s="392"/>
      <c r="MNZ2" s="392"/>
      <c r="MOA2" s="392"/>
      <c r="MOB2" s="392"/>
      <c r="MOC2" s="392"/>
      <c r="MOD2" s="392"/>
      <c r="MOE2" s="392"/>
      <c r="MOF2" s="392"/>
      <c r="MOG2" s="392"/>
      <c r="MOH2" s="392"/>
      <c r="MOI2" s="392"/>
      <c r="MOJ2" s="392"/>
      <c r="MOK2" s="392"/>
      <c r="MOL2" s="392"/>
      <c r="MOM2" s="392"/>
      <c r="MON2" s="392"/>
      <c r="MOO2" s="392"/>
      <c r="MOP2" s="392"/>
      <c r="MOQ2" s="392"/>
      <c r="MOR2" s="392"/>
      <c r="MOS2" s="392"/>
      <c r="MOT2" s="392"/>
      <c r="MOU2" s="392"/>
      <c r="MOV2" s="392"/>
      <c r="MOW2" s="392"/>
      <c r="MOX2" s="392"/>
      <c r="MOY2" s="392"/>
      <c r="MOZ2" s="392"/>
      <c r="MPA2" s="392"/>
      <c r="MPB2" s="392"/>
      <c r="MPC2" s="392"/>
      <c r="MPD2" s="392"/>
      <c r="MPE2" s="392"/>
      <c r="MPF2" s="392"/>
      <c r="MPG2" s="392"/>
      <c r="MPH2" s="392"/>
      <c r="MPI2" s="392"/>
      <c r="MPJ2" s="392"/>
      <c r="MPK2" s="392"/>
      <c r="MPL2" s="392"/>
      <c r="MPM2" s="392"/>
      <c r="MPN2" s="392"/>
      <c r="MPO2" s="392"/>
      <c r="MPP2" s="392"/>
      <c r="MPQ2" s="392"/>
      <c r="MPR2" s="392"/>
      <c r="MPS2" s="392"/>
      <c r="MPT2" s="392"/>
      <c r="MPU2" s="392"/>
      <c r="MPV2" s="392"/>
      <c r="MPW2" s="392"/>
      <c r="MPX2" s="392"/>
      <c r="MPY2" s="392"/>
      <c r="MPZ2" s="392"/>
      <c r="MQA2" s="392"/>
      <c r="MQB2" s="392"/>
      <c r="MQC2" s="392"/>
      <c r="MQD2" s="392"/>
      <c r="MQE2" s="392"/>
      <c r="MQF2" s="392"/>
      <c r="MQG2" s="392"/>
      <c r="MQH2" s="392"/>
      <c r="MQI2" s="392"/>
      <c r="MQJ2" s="392"/>
      <c r="MQK2" s="392"/>
      <c r="MQL2" s="392"/>
      <c r="MQM2" s="392"/>
      <c r="MQN2" s="392"/>
      <c r="MQO2" s="392"/>
      <c r="MQP2" s="392"/>
      <c r="MQQ2" s="392"/>
      <c r="MQR2" s="392"/>
      <c r="MQS2" s="392"/>
      <c r="MQT2" s="392"/>
      <c r="MQU2" s="392"/>
      <c r="MQV2" s="392"/>
      <c r="MQW2" s="392"/>
      <c r="MQX2" s="392"/>
      <c r="MQY2" s="392"/>
      <c r="MQZ2" s="392"/>
      <c r="MRA2" s="392"/>
      <c r="MRB2" s="392"/>
      <c r="MRC2" s="392"/>
      <c r="MRD2" s="392"/>
      <c r="MRE2" s="392"/>
      <c r="MRF2" s="392"/>
      <c r="MRG2" s="392"/>
      <c r="MRH2" s="392"/>
      <c r="MRI2" s="392"/>
      <c r="MRJ2" s="392"/>
      <c r="MRK2" s="392"/>
      <c r="MRL2" s="392"/>
      <c r="MRM2" s="392"/>
      <c r="MRN2" s="392"/>
      <c r="MRO2" s="392"/>
      <c r="MRP2" s="392"/>
      <c r="MRQ2" s="392"/>
      <c r="MRR2" s="392"/>
      <c r="MRS2" s="392"/>
      <c r="MRT2" s="392"/>
      <c r="MRU2" s="392"/>
      <c r="MRV2" s="392"/>
      <c r="MRW2" s="392"/>
      <c r="MRX2" s="392"/>
      <c r="MRY2" s="392"/>
      <c r="MRZ2" s="392"/>
      <c r="MSA2" s="392"/>
      <c r="MSB2" s="392"/>
      <c r="MSC2" s="392"/>
      <c r="MSD2" s="392"/>
      <c r="MSE2" s="392"/>
      <c r="MSF2" s="392"/>
      <c r="MSG2" s="392"/>
      <c r="MSH2" s="392"/>
      <c r="MSI2" s="392"/>
      <c r="MSJ2" s="392"/>
      <c r="MSK2" s="392"/>
      <c r="MSL2" s="392"/>
      <c r="MSM2" s="392"/>
      <c r="MSN2" s="392"/>
      <c r="MSO2" s="392"/>
      <c r="MSP2" s="392"/>
      <c r="MSQ2" s="392"/>
      <c r="MSR2" s="392"/>
      <c r="MSS2" s="392"/>
      <c r="MST2" s="392"/>
      <c r="MSU2" s="392"/>
      <c r="MSV2" s="392"/>
      <c r="MSW2" s="392"/>
      <c r="MSX2" s="392"/>
      <c r="MSY2" s="392"/>
      <c r="MSZ2" s="392"/>
      <c r="MTA2" s="392"/>
      <c r="MTB2" s="392"/>
      <c r="MTC2" s="392"/>
      <c r="MTD2" s="392"/>
      <c r="MTE2" s="392"/>
      <c r="MTF2" s="392"/>
      <c r="MTG2" s="392"/>
      <c r="MTH2" s="392"/>
      <c r="MTI2" s="392"/>
      <c r="MTJ2" s="392"/>
      <c r="MTK2" s="392"/>
      <c r="MTL2" s="392"/>
      <c r="MTM2" s="392"/>
      <c r="MTN2" s="392"/>
      <c r="MTO2" s="392"/>
      <c r="MTP2" s="392"/>
      <c r="MTQ2" s="392"/>
      <c r="MTR2" s="392"/>
      <c r="MTS2" s="392"/>
      <c r="MTT2" s="392"/>
      <c r="MTU2" s="392"/>
      <c r="MTV2" s="392"/>
      <c r="MTW2" s="392"/>
      <c r="MTX2" s="392"/>
      <c r="MTY2" s="392"/>
      <c r="MTZ2" s="392"/>
      <c r="MUA2" s="392"/>
      <c r="MUB2" s="392"/>
      <c r="MUC2" s="392"/>
      <c r="MUD2" s="392"/>
      <c r="MUE2" s="392"/>
      <c r="MUF2" s="392"/>
      <c r="MUG2" s="392"/>
      <c r="MUH2" s="392"/>
      <c r="MUI2" s="392"/>
      <c r="MUJ2" s="392"/>
      <c r="MUK2" s="392"/>
      <c r="MUL2" s="392"/>
      <c r="MUM2" s="392"/>
      <c r="MUN2" s="392"/>
      <c r="MUO2" s="392"/>
      <c r="MUP2" s="392"/>
      <c r="MUQ2" s="392"/>
      <c r="MUR2" s="392"/>
      <c r="MUS2" s="392"/>
      <c r="MUT2" s="392"/>
      <c r="MUU2" s="392"/>
      <c r="MUV2" s="392"/>
      <c r="MUW2" s="392"/>
      <c r="MUX2" s="392"/>
      <c r="MUY2" s="392"/>
      <c r="MUZ2" s="392"/>
      <c r="MVA2" s="392"/>
      <c r="MVB2" s="392"/>
      <c r="MVC2" s="392"/>
      <c r="MVD2" s="392"/>
      <c r="MVE2" s="392"/>
      <c r="MVF2" s="392"/>
      <c r="MVG2" s="392"/>
      <c r="MVH2" s="392"/>
      <c r="MVI2" s="392"/>
      <c r="MVJ2" s="392"/>
      <c r="MVK2" s="392"/>
      <c r="MVL2" s="392"/>
      <c r="MVM2" s="392"/>
      <c r="MVN2" s="392"/>
      <c r="MVO2" s="392"/>
      <c r="MVP2" s="392"/>
      <c r="MVQ2" s="392"/>
      <c r="MVR2" s="392"/>
      <c r="MVS2" s="392"/>
      <c r="MVT2" s="392"/>
      <c r="MVU2" s="392"/>
      <c r="MVV2" s="392"/>
      <c r="MVW2" s="392"/>
      <c r="MVX2" s="392"/>
      <c r="MVY2" s="392"/>
      <c r="MVZ2" s="392"/>
      <c r="MWA2" s="392"/>
      <c r="MWB2" s="392"/>
      <c r="MWC2" s="392"/>
      <c r="MWD2" s="392"/>
      <c r="MWE2" s="392"/>
      <c r="MWF2" s="392"/>
      <c r="MWG2" s="392"/>
      <c r="MWH2" s="392"/>
      <c r="MWI2" s="392"/>
      <c r="MWJ2" s="392"/>
      <c r="MWK2" s="392"/>
      <c r="MWL2" s="392"/>
      <c r="MWM2" s="392"/>
      <c r="MWN2" s="392"/>
      <c r="MWO2" s="392"/>
      <c r="MWP2" s="392"/>
      <c r="MWQ2" s="392"/>
      <c r="MWR2" s="392"/>
      <c r="MWS2" s="392"/>
      <c r="MWT2" s="392"/>
      <c r="MWU2" s="392"/>
      <c r="MWV2" s="392"/>
      <c r="MWW2" s="392"/>
      <c r="MWX2" s="392"/>
      <c r="MWY2" s="392"/>
      <c r="MWZ2" s="392"/>
      <c r="MXA2" s="392"/>
      <c r="MXB2" s="392"/>
      <c r="MXC2" s="392"/>
      <c r="MXD2" s="392"/>
      <c r="MXE2" s="392"/>
      <c r="MXF2" s="392"/>
      <c r="MXG2" s="392"/>
      <c r="MXH2" s="392"/>
      <c r="MXI2" s="392"/>
      <c r="MXJ2" s="392"/>
      <c r="MXK2" s="392"/>
      <c r="MXL2" s="392"/>
      <c r="MXM2" s="392"/>
      <c r="MXN2" s="392"/>
      <c r="MXO2" s="392"/>
      <c r="MXP2" s="392"/>
      <c r="MXQ2" s="392"/>
      <c r="MXR2" s="392"/>
      <c r="MXS2" s="392"/>
      <c r="MXT2" s="392"/>
      <c r="MXU2" s="392"/>
      <c r="MXV2" s="392"/>
      <c r="MXW2" s="392"/>
      <c r="MXX2" s="392"/>
      <c r="MXY2" s="392"/>
      <c r="MXZ2" s="392"/>
      <c r="MYA2" s="392"/>
      <c r="MYB2" s="392"/>
      <c r="MYC2" s="392"/>
      <c r="MYD2" s="392"/>
      <c r="MYE2" s="392"/>
      <c r="MYF2" s="392"/>
      <c r="MYG2" s="392"/>
      <c r="MYH2" s="392"/>
      <c r="MYI2" s="392"/>
      <c r="MYJ2" s="392"/>
      <c r="MYK2" s="392"/>
      <c r="MYL2" s="392"/>
      <c r="MYM2" s="392"/>
      <c r="MYN2" s="392"/>
      <c r="MYO2" s="392"/>
      <c r="MYP2" s="392"/>
      <c r="MYQ2" s="392"/>
      <c r="MYR2" s="392"/>
      <c r="MYS2" s="392"/>
      <c r="MYT2" s="392"/>
      <c r="MYU2" s="392"/>
      <c r="MYV2" s="392"/>
      <c r="MYW2" s="392"/>
      <c r="MYX2" s="392"/>
      <c r="MYY2" s="392"/>
      <c r="MYZ2" s="392"/>
      <c r="MZA2" s="392"/>
      <c r="MZB2" s="392"/>
      <c r="MZC2" s="392"/>
      <c r="MZD2" s="392"/>
      <c r="MZE2" s="392"/>
      <c r="MZF2" s="392"/>
      <c r="MZG2" s="392"/>
      <c r="MZH2" s="392"/>
      <c r="MZI2" s="392"/>
      <c r="MZJ2" s="392"/>
      <c r="MZK2" s="392"/>
      <c r="MZL2" s="392"/>
      <c r="MZM2" s="392"/>
      <c r="MZN2" s="392"/>
      <c r="MZO2" s="392"/>
      <c r="MZP2" s="392"/>
      <c r="MZQ2" s="392"/>
      <c r="MZR2" s="392"/>
      <c r="MZS2" s="392"/>
      <c r="MZT2" s="392"/>
      <c r="MZU2" s="392"/>
      <c r="MZV2" s="392"/>
      <c r="MZW2" s="392"/>
      <c r="MZX2" s="392"/>
      <c r="MZY2" s="392"/>
      <c r="MZZ2" s="392"/>
      <c r="NAA2" s="392"/>
      <c r="NAB2" s="392"/>
      <c r="NAC2" s="392"/>
      <c r="NAD2" s="392"/>
      <c r="NAE2" s="392"/>
      <c r="NAF2" s="392"/>
      <c r="NAG2" s="392"/>
      <c r="NAH2" s="392"/>
      <c r="NAI2" s="392"/>
      <c r="NAJ2" s="392"/>
      <c r="NAK2" s="392"/>
      <c r="NAL2" s="392"/>
      <c r="NAM2" s="392"/>
      <c r="NAN2" s="392"/>
      <c r="NAO2" s="392"/>
      <c r="NAP2" s="392"/>
      <c r="NAQ2" s="392"/>
      <c r="NAR2" s="392"/>
      <c r="NAS2" s="392"/>
      <c r="NAT2" s="392"/>
      <c r="NAU2" s="392"/>
      <c r="NAV2" s="392"/>
      <c r="NAW2" s="392"/>
      <c r="NAX2" s="392"/>
      <c r="NAY2" s="392"/>
      <c r="NAZ2" s="392"/>
      <c r="NBA2" s="392"/>
      <c r="NBB2" s="392"/>
      <c r="NBC2" s="392"/>
      <c r="NBD2" s="392"/>
      <c r="NBE2" s="392"/>
      <c r="NBF2" s="392"/>
      <c r="NBG2" s="392"/>
      <c r="NBH2" s="392"/>
      <c r="NBI2" s="392"/>
      <c r="NBJ2" s="392"/>
      <c r="NBK2" s="392"/>
      <c r="NBL2" s="392"/>
      <c r="NBM2" s="392"/>
      <c r="NBN2" s="392"/>
      <c r="NBO2" s="392"/>
      <c r="NBP2" s="392"/>
      <c r="NBQ2" s="392"/>
      <c r="NBR2" s="392"/>
      <c r="NBS2" s="392"/>
      <c r="NBT2" s="392"/>
      <c r="NBU2" s="392"/>
      <c r="NBV2" s="392"/>
      <c r="NBW2" s="392"/>
      <c r="NBX2" s="392"/>
      <c r="NBY2" s="392"/>
      <c r="NBZ2" s="392"/>
      <c r="NCA2" s="392"/>
      <c r="NCB2" s="392"/>
      <c r="NCC2" s="392"/>
      <c r="NCD2" s="392"/>
      <c r="NCE2" s="392"/>
      <c r="NCF2" s="392"/>
      <c r="NCG2" s="392"/>
      <c r="NCH2" s="392"/>
      <c r="NCI2" s="392"/>
      <c r="NCJ2" s="392"/>
      <c r="NCK2" s="392"/>
      <c r="NCL2" s="392"/>
      <c r="NCM2" s="392"/>
      <c r="NCN2" s="392"/>
      <c r="NCO2" s="392"/>
      <c r="NCP2" s="392"/>
      <c r="NCQ2" s="392"/>
      <c r="NCR2" s="392"/>
      <c r="NCS2" s="392"/>
      <c r="NCT2" s="392"/>
      <c r="NCU2" s="392"/>
      <c r="NCV2" s="392"/>
      <c r="NCW2" s="392"/>
      <c r="NCX2" s="392"/>
      <c r="NCY2" s="392"/>
      <c r="NCZ2" s="392"/>
      <c r="NDA2" s="392"/>
      <c r="NDB2" s="392"/>
      <c r="NDC2" s="392"/>
      <c r="NDD2" s="392"/>
      <c r="NDE2" s="392"/>
      <c r="NDF2" s="392"/>
      <c r="NDG2" s="392"/>
      <c r="NDH2" s="392"/>
      <c r="NDI2" s="392"/>
      <c r="NDJ2" s="392"/>
      <c r="NDK2" s="392"/>
      <c r="NDL2" s="392"/>
      <c r="NDM2" s="392"/>
      <c r="NDN2" s="392"/>
      <c r="NDO2" s="392"/>
      <c r="NDP2" s="392"/>
      <c r="NDQ2" s="392"/>
      <c r="NDR2" s="392"/>
      <c r="NDS2" s="392"/>
      <c r="NDT2" s="392"/>
      <c r="NDU2" s="392"/>
      <c r="NDV2" s="392"/>
      <c r="NDW2" s="392"/>
      <c r="NDX2" s="392"/>
      <c r="NDY2" s="392"/>
      <c r="NDZ2" s="392"/>
      <c r="NEA2" s="392"/>
      <c r="NEB2" s="392"/>
      <c r="NEC2" s="392"/>
      <c r="NED2" s="392"/>
      <c r="NEE2" s="392"/>
      <c r="NEF2" s="392"/>
      <c r="NEG2" s="392"/>
      <c r="NEH2" s="392"/>
      <c r="NEI2" s="392"/>
      <c r="NEJ2" s="392"/>
      <c r="NEK2" s="392"/>
      <c r="NEL2" s="392"/>
      <c r="NEM2" s="392"/>
      <c r="NEN2" s="392"/>
      <c r="NEO2" s="392"/>
      <c r="NEP2" s="392"/>
      <c r="NEQ2" s="392"/>
      <c r="NER2" s="392"/>
      <c r="NES2" s="392"/>
      <c r="NET2" s="392"/>
      <c r="NEU2" s="392"/>
      <c r="NEV2" s="392"/>
      <c r="NEW2" s="392"/>
      <c r="NEX2" s="392"/>
      <c r="NEY2" s="392"/>
      <c r="NEZ2" s="392"/>
      <c r="NFA2" s="392"/>
      <c r="NFB2" s="392"/>
      <c r="NFC2" s="392"/>
      <c r="NFD2" s="392"/>
      <c r="NFE2" s="392"/>
      <c r="NFF2" s="392"/>
      <c r="NFG2" s="392"/>
      <c r="NFH2" s="392"/>
      <c r="NFI2" s="392"/>
      <c r="NFJ2" s="392"/>
      <c r="NFK2" s="392"/>
      <c r="NFL2" s="392"/>
      <c r="NFM2" s="392"/>
      <c r="NFN2" s="392"/>
      <c r="NFO2" s="392"/>
      <c r="NFP2" s="392"/>
      <c r="NFQ2" s="392"/>
      <c r="NFR2" s="392"/>
      <c r="NFS2" s="392"/>
      <c r="NFT2" s="392"/>
      <c r="NFU2" s="392"/>
      <c r="NFV2" s="392"/>
      <c r="NFW2" s="392"/>
      <c r="NFX2" s="392"/>
      <c r="NFY2" s="392"/>
      <c r="NFZ2" s="392"/>
      <c r="NGA2" s="392"/>
      <c r="NGB2" s="392"/>
      <c r="NGC2" s="392"/>
      <c r="NGD2" s="392"/>
      <c r="NGE2" s="392"/>
      <c r="NGF2" s="392"/>
      <c r="NGG2" s="392"/>
      <c r="NGH2" s="392"/>
      <c r="NGI2" s="392"/>
      <c r="NGJ2" s="392"/>
      <c r="NGK2" s="392"/>
      <c r="NGL2" s="392"/>
      <c r="NGM2" s="392"/>
      <c r="NGN2" s="392"/>
      <c r="NGO2" s="392"/>
      <c r="NGP2" s="392"/>
      <c r="NGQ2" s="392"/>
      <c r="NGR2" s="392"/>
      <c r="NGS2" s="392"/>
      <c r="NGT2" s="392"/>
      <c r="NGU2" s="392"/>
      <c r="NGV2" s="392"/>
      <c r="NGW2" s="392"/>
      <c r="NGX2" s="392"/>
      <c r="NGY2" s="392"/>
      <c r="NGZ2" s="392"/>
      <c r="NHA2" s="392"/>
      <c r="NHB2" s="392"/>
      <c r="NHC2" s="392"/>
      <c r="NHD2" s="392"/>
      <c r="NHE2" s="392"/>
      <c r="NHF2" s="392"/>
      <c r="NHG2" s="392"/>
      <c r="NHH2" s="392"/>
      <c r="NHI2" s="392"/>
      <c r="NHJ2" s="392"/>
      <c r="NHK2" s="392"/>
      <c r="NHL2" s="392"/>
      <c r="NHM2" s="392"/>
      <c r="NHN2" s="392"/>
      <c r="NHO2" s="392"/>
      <c r="NHP2" s="392"/>
      <c r="NHQ2" s="392"/>
      <c r="NHR2" s="392"/>
      <c r="NHS2" s="392"/>
      <c r="NHT2" s="392"/>
      <c r="NHU2" s="392"/>
      <c r="NHV2" s="392"/>
      <c r="NHW2" s="392"/>
      <c r="NHX2" s="392"/>
      <c r="NHY2" s="392"/>
      <c r="NHZ2" s="392"/>
      <c r="NIA2" s="392"/>
      <c r="NIB2" s="392"/>
      <c r="NIC2" s="392"/>
      <c r="NID2" s="392"/>
      <c r="NIE2" s="392"/>
      <c r="NIF2" s="392"/>
      <c r="NIG2" s="392"/>
      <c r="NIH2" s="392"/>
      <c r="NII2" s="392"/>
      <c r="NIJ2" s="392"/>
      <c r="NIK2" s="392"/>
      <c r="NIL2" s="392"/>
      <c r="NIM2" s="392"/>
      <c r="NIN2" s="392"/>
      <c r="NIO2" s="392"/>
      <c r="NIP2" s="392"/>
      <c r="NIQ2" s="392"/>
      <c r="NIR2" s="392"/>
      <c r="NIS2" s="392"/>
      <c r="NIT2" s="392"/>
      <c r="NIU2" s="392"/>
      <c r="NIV2" s="392"/>
      <c r="NIW2" s="392"/>
      <c r="NIX2" s="392"/>
      <c r="NIY2" s="392"/>
      <c r="NIZ2" s="392"/>
      <c r="NJA2" s="392"/>
      <c r="NJB2" s="392"/>
      <c r="NJC2" s="392"/>
      <c r="NJD2" s="392"/>
      <c r="NJE2" s="392"/>
      <c r="NJF2" s="392"/>
      <c r="NJG2" s="392"/>
      <c r="NJH2" s="392"/>
      <c r="NJI2" s="392"/>
      <c r="NJJ2" s="392"/>
      <c r="NJK2" s="392"/>
      <c r="NJL2" s="392"/>
      <c r="NJM2" s="392"/>
      <c r="NJN2" s="392"/>
      <c r="NJO2" s="392"/>
      <c r="NJP2" s="392"/>
      <c r="NJQ2" s="392"/>
      <c r="NJR2" s="392"/>
      <c r="NJS2" s="392"/>
      <c r="NJT2" s="392"/>
      <c r="NJU2" s="392"/>
      <c r="NJV2" s="392"/>
      <c r="NJW2" s="392"/>
      <c r="NJX2" s="392"/>
      <c r="NJY2" s="392"/>
      <c r="NJZ2" s="392"/>
      <c r="NKA2" s="392"/>
      <c r="NKB2" s="392"/>
      <c r="NKC2" s="392"/>
      <c r="NKD2" s="392"/>
      <c r="NKE2" s="392"/>
      <c r="NKF2" s="392"/>
      <c r="NKG2" s="392"/>
      <c r="NKH2" s="392"/>
      <c r="NKI2" s="392"/>
      <c r="NKJ2" s="392"/>
      <c r="NKK2" s="392"/>
      <c r="NKL2" s="392"/>
      <c r="NKM2" s="392"/>
      <c r="NKN2" s="392"/>
      <c r="NKO2" s="392"/>
      <c r="NKP2" s="392"/>
      <c r="NKQ2" s="392"/>
      <c r="NKR2" s="392"/>
      <c r="NKS2" s="392"/>
      <c r="NKT2" s="392"/>
      <c r="NKU2" s="392"/>
      <c r="NKV2" s="392"/>
      <c r="NKW2" s="392"/>
      <c r="NKX2" s="392"/>
      <c r="NKY2" s="392"/>
      <c r="NKZ2" s="392"/>
      <c r="NLA2" s="392"/>
      <c r="NLB2" s="392"/>
      <c r="NLC2" s="392"/>
      <c r="NLD2" s="392"/>
      <c r="NLE2" s="392"/>
      <c r="NLF2" s="392"/>
      <c r="NLG2" s="392"/>
      <c r="NLH2" s="392"/>
      <c r="NLI2" s="392"/>
      <c r="NLJ2" s="392"/>
      <c r="NLK2" s="392"/>
      <c r="NLL2" s="392"/>
      <c r="NLM2" s="392"/>
      <c r="NLN2" s="392"/>
      <c r="NLO2" s="392"/>
      <c r="NLP2" s="392"/>
      <c r="NLQ2" s="392"/>
      <c r="NLR2" s="392"/>
      <c r="NLS2" s="392"/>
      <c r="NLT2" s="392"/>
      <c r="NLU2" s="392"/>
      <c r="NLV2" s="392"/>
      <c r="NLW2" s="392"/>
      <c r="NLX2" s="392"/>
      <c r="NLY2" s="392"/>
      <c r="NLZ2" s="392"/>
      <c r="NMA2" s="392"/>
      <c r="NMB2" s="392"/>
      <c r="NMC2" s="392"/>
      <c r="NMD2" s="392"/>
      <c r="NME2" s="392"/>
      <c r="NMF2" s="392"/>
      <c r="NMG2" s="392"/>
      <c r="NMH2" s="392"/>
      <c r="NMI2" s="392"/>
      <c r="NMJ2" s="392"/>
      <c r="NMK2" s="392"/>
      <c r="NML2" s="392"/>
      <c r="NMM2" s="392"/>
      <c r="NMN2" s="392"/>
      <c r="NMO2" s="392"/>
      <c r="NMP2" s="392"/>
      <c r="NMQ2" s="392"/>
      <c r="NMR2" s="392"/>
      <c r="NMS2" s="392"/>
      <c r="NMT2" s="392"/>
      <c r="NMU2" s="392"/>
      <c r="NMV2" s="392"/>
      <c r="NMW2" s="392"/>
      <c r="NMX2" s="392"/>
      <c r="NMY2" s="392"/>
      <c r="NMZ2" s="392"/>
      <c r="NNA2" s="392"/>
      <c r="NNB2" s="392"/>
      <c r="NNC2" s="392"/>
      <c r="NND2" s="392"/>
      <c r="NNE2" s="392"/>
      <c r="NNF2" s="392"/>
      <c r="NNG2" s="392"/>
      <c r="NNH2" s="392"/>
      <c r="NNI2" s="392"/>
      <c r="NNJ2" s="392"/>
      <c r="NNK2" s="392"/>
      <c r="NNL2" s="392"/>
      <c r="NNM2" s="392"/>
      <c r="NNN2" s="392"/>
      <c r="NNO2" s="392"/>
      <c r="NNP2" s="392"/>
      <c r="NNQ2" s="392"/>
      <c r="NNR2" s="392"/>
      <c r="NNS2" s="392"/>
      <c r="NNT2" s="392"/>
      <c r="NNU2" s="392"/>
      <c r="NNV2" s="392"/>
      <c r="NNW2" s="392"/>
      <c r="NNX2" s="392"/>
      <c r="NNY2" s="392"/>
      <c r="NNZ2" s="392"/>
      <c r="NOA2" s="392"/>
      <c r="NOB2" s="392"/>
      <c r="NOC2" s="392"/>
      <c r="NOD2" s="392"/>
      <c r="NOE2" s="392"/>
      <c r="NOF2" s="392"/>
      <c r="NOG2" s="392"/>
      <c r="NOH2" s="392"/>
      <c r="NOI2" s="392"/>
      <c r="NOJ2" s="392"/>
      <c r="NOK2" s="392"/>
      <c r="NOL2" s="392"/>
      <c r="NOM2" s="392"/>
      <c r="NON2" s="392"/>
      <c r="NOO2" s="392"/>
      <c r="NOP2" s="392"/>
      <c r="NOQ2" s="392"/>
      <c r="NOR2" s="392"/>
      <c r="NOS2" s="392"/>
      <c r="NOT2" s="392"/>
      <c r="NOU2" s="392"/>
      <c r="NOV2" s="392"/>
      <c r="NOW2" s="392"/>
      <c r="NOX2" s="392"/>
      <c r="NOY2" s="392"/>
      <c r="NOZ2" s="392"/>
      <c r="NPA2" s="392"/>
      <c r="NPB2" s="392"/>
      <c r="NPC2" s="392"/>
      <c r="NPD2" s="392"/>
      <c r="NPE2" s="392"/>
      <c r="NPF2" s="392"/>
      <c r="NPG2" s="392"/>
      <c r="NPH2" s="392"/>
      <c r="NPI2" s="392"/>
      <c r="NPJ2" s="392"/>
      <c r="NPK2" s="392"/>
      <c r="NPL2" s="392"/>
      <c r="NPM2" s="392"/>
      <c r="NPN2" s="392"/>
      <c r="NPO2" s="392"/>
      <c r="NPP2" s="392"/>
      <c r="NPQ2" s="392"/>
      <c r="NPR2" s="392"/>
      <c r="NPS2" s="392"/>
      <c r="NPT2" s="392"/>
      <c r="NPU2" s="392"/>
      <c r="NPV2" s="392"/>
      <c r="NPW2" s="392"/>
      <c r="NPX2" s="392"/>
      <c r="NPY2" s="392"/>
      <c r="NPZ2" s="392"/>
      <c r="NQA2" s="392"/>
      <c r="NQB2" s="392"/>
      <c r="NQC2" s="392"/>
      <c r="NQD2" s="392"/>
      <c r="NQE2" s="392"/>
      <c r="NQF2" s="392"/>
      <c r="NQG2" s="392"/>
      <c r="NQH2" s="392"/>
      <c r="NQI2" s="392"/>
      <c r="NQJ2" s="392"/>
      <c r="NQK2" s="392"/>
      <c r="NQL2" s="392"/>
      <c r="NQM2" s="392"/>
      <c r="NQN2" s="392"/>
      <c r="NQO2" s="392"/>
      <c r="NQP2" s="392"/>
      <c r="NQQ2" s="392"/>
      <c r="NQR2" s="392"/>
      <c r="NQS2" s="392"/>
      <c r="NQT2" s="392"/>
      <c r="NQU2" s="392"/>
      <c r="NQV2" s="392"/>
      <c r="NQW2" s="392"/>
      <c r="NQX2" s="392"/>
      <c r="NQY2" s="392"/>
      <c r="NQZ2" s="392"/>
      <c r="NRA2" s="392"/>
      <c r="NRB2" s="392"/>
      <c r="NRC2" s="392"/>
      <c r="NRD2" s="392"/>
      <c r="NRE2" s="392"/>
      <c r="NRF2" s="392"/>
      <c r="NRG2" s="392"/>
      <c r="NRH2" s="392"/>
      <c r="NRI2" s="392"/>
      <c r="NRJ2" s="392"/>
      <c r="NRK2" s="392"/>
      <c r="NRL2" s="392"/>
      <c r="NRM2" s="392"/>
      <c r="NRN2" s="392"/>
      <c r="NRO2" s="392"/>
      <c r="NRP2" s="392"/>
      <c r="NRQ2" s="392"/>
      <c r="NRR2" s="392"/>
      <c r="NRS2" s="392"/>
      <c r="NRT2" s="392"/>
      <c r="NRU2" s="392"/>
      <c r="NRV2" s="392"/>
      <c r="NRW2" s="392"/>
      <c r="NRX2" s="392"/>
      <c r="NRY2" s="392"/>
      <c r="NRZ2" s="392"/>
      <c r="NSA2" s="392"/>
      <c r="NSB2" s="392"/>
      <c r="NSC2" s="392"/>
      <c r="NSD2" s="392"/>
      <c r="NSE2" s="392"/>
      <c r="NSF2" s="392"/>
      <c r="NSG2" s="392"/>
      <c r="NSH2" s="392"/>
      <c r="NSI2" s="392"/>
      <c r="NSJ2" s="392"/>
      <c r="NSK2" s="392"/>
      <c r="NSL2" s="392"/>
      <c r="NSM2" s="392"/>
      <c r="NSN2" s="392"/>
      <c r="NSO2" s="392"/>
      <c r="NSP2" s="392"/>
      <c r="NSQ2" s="392"/>
      <c r="NSR2" s="392"/>
      <c r="NSS2" s="392"/>
      <c r="NST2" s="392"/>
      <c r="NSU2" s="392"/>
      <c r="NSV2" s="392"/>
      <c r="NSW2" s="392"/>
      <c r="NSX2" s="392"/>
      <c r="NSY2" s="392"/>
      <c r="NSZ2" s="392"/>
      <c r="NTA2" s="392"/>
      <c r="NTB2" s="392"/>
      <c r="NTC2" s="392"/>
      <c r="NTD2" s="392"/>
      <c r="NTE2" s="392"/>
      <c r="NTF2" s="392"/>
      <c r="NTG2" s="392"/>
      <c r="NTH2" s="392"/>
      <c r="NTI2" s="392"/>
      <c r="NTJ2" s="392"/>
      <c r="NTK2" s="392"/>
      <c r="NTL2" s="392"/>
      <c r="NTM2" s="392"/>
      <c r="NTN2" s="392"/>
      <c r="NTO2" s="392"/>
      <c r="NTP2" s="392"/>
      <c r="NTQ2" s="392"/>
      <c r="NTR2" s="392"/>
      <c r="NTS2" s="392"/>
      <c r="NTT2" s="392"/>
      <c r="NTU2" s="392"/>
      <c r="NTV2" s="392"/>
      <c r="NTW2" s="392"/>
      <c r="NTX2" s="392"/>
      <c r="NTY2" s="392"/>
      <c r="NTZ2" s="392"/>
      <c r="NUA2" s="392"/>
      <c r="NUB2" s="392"/>
      <c r="NUC2" s="392"/>
      <c r="NUD2" s="392"/>
      <c r="NUE2" s="392"/>
      <c r="NUF2" s="392"/>
      <c r="NUG2" s="392"/>
      <c r="NUH2" s="392"/>
      <c r="NUI2" s="392"/>
      <c r="NUJ2" s="392"/>
      <c r="NUK2" s="392"/>
      <c r="NUL2" s="392"/>
      <c r="NUM2" s="392"/>
      <c r="NUN2" s="392"/>
      <c r="NUO2" s="392"/>
      <c r="NUP2" s="392"/>
      <c r="NUQ2" s="392"/>
      <c r="NUR2" s="392"/>
      <c r="NUS2" s="392"/>
      <c r="NUT2" s="392"/>
      <c r="NUU2" s="392"/>
      <c r="NUV2" s="392"/>
      <c r="NUW2" s="392"/>
      <c r="NUX2" s="392"/>
      <c r="NUY2" s="392"/>
      <c r="NUZ2" s="392"/>
      <c r="NVA2" s="392"/>
      <c r="NVB2" s="392"/>
      <c r="NVC2" s="392"/>
      <c r="NVD2" s="392"/>
      <c r="NVE2" s="392"/>
      <c r="NVF2" s="392"/>
      <c r="NVG2" s="392"/>
      <c r="NVH2" s="392"/>
      <c r="NVI2" s="392"/>
      <c r="NVJ2" s="392"/>
      <c r="NVK2" s="392"/>
      <c r="NVL2" s="392"/>
      <c r="NVM2" s="392"/>
      <c r="NVN2" s="392"/>
      <c r="NVO2" s="392"/>
      <c r="NVP2" s="392"/>
      <c r="NVQ2" s="392"/>
      <c r="NVR2" s="392"/>
      <c r="NVS2" s="392"/>
      <c r="NVT2" s="392"/>
      <c r="NVU2" s="392"/>
      <c r="NVV2" s="392"/>
      <c r="NVW2" s="392"/>
      <c r="NVX2" s="392"/>
      <c r="NVY2" s="392"/>
      <c r="NVZ2" s="392"/>
      <c r="NWA2" s="392"/>
      <c r="NWB2" s="392"/>
      <c r="NWC2" s="392"/>
      <c r="NWD2" s="392"/>
      <c r="NWE2" s="392"/>
      <c r="NWF2" s="392"/>
      <c r="NWG2" s="392"/>
      <c r="NWH2" s="392"/>
      <c r="NWI2" s="392"/>
      <c r="NWJ2" s="392"/>
      <c r="NWK2" s="392"/>
      <c r="NWL2" s="392"/>
      <c r="NWM2" s="392"/>
      <c r="NWN2" s="392"/>
      <c r="NWO2" s="392"/>
      <c r="NWP2" s="392"/>
      <c r="NWQ2" s="392"/>
      <c r="NWR2" s="392"/>
      <c r="NWS2" s="392"/>
      <c r="NWT2" s="392"/>
      <c r="NWU2" s="392"/>
      <c r="NWV2" s="392"/>
      <c r="NWW2" s="392"/>
      <c r="NWX2" s="392"/>
      <c r="NWY2" s="392"/>
      <c r="NWZ2" s="392"/>
      <c r="NXA2" s="392"/>
      <c r="NXB2" s="392"/>
      <c r="NXC2" s="392"/>
      <c r="NXD2" s="392"/>
      <c r="NXE2" s="392"/>
      <c r="NXF2" s="392"/>
      <c r="NXG2" s="392"/>
      <c r="NXH2" s="392"/>
      <c r="NXI2" s="392"/>
      <c r="NXJ2" s="392"/>
      <c r="NXK2" s="392"/>
      <c r="NXL2" s="392"/>
      <c r="NXM2" s="392"/>
      <c r="NXN2" s="392"/>
      <c r="NXO2" s="392"/>
      <c r="NXP2" s="392"/>
      <c r="NXQ2" s="392"/>
      <c r="NXR2" s="392"/>
      <c r="NXS2" s="392"/>
      <c r="NXT2" s="392"/>
      <c r="NXU2" s="392"/>
      <c r="NXV2" s="392"/>
      <c r="NXW2" s="392"/>
      <c r="NXX2" s="392"/>
      <c r="NXY2" s="392"/>
      <c r="NXZ2" s="392"/>
      <c r="NYA2" s="392"/>
      <c r="NYB2" s="392"/>
      <c r="NYC2" s="392"/>
      <c r="NYD2" s="392"/>
      <c r="NYE2" s="392"/>
      <c r="NYF2" s="392"/>
      <c r="NYG2" s="392"/>
      <c r="NYH2" s="392"/>
      <c r="NYI2" s="392"/>
      <c r="NYJ2" s="392"/>
      <c r="NYK2" s="392"/>
      <c r="NYL2" s="392"/>
      <c r="NYM2" s="392"/>
      <c r="NYN2" s="392"/>
      <c r="NYO2" s="392"/>
      <c r="NYP2" s="392"/>
      <c r="NYQ2" s="392"/>
      <c r="NYR2" s="392"/>
      <c r="NYS2" s="392"/>
      <c r="NYT2" s="392"/>
      <c r="NYU2" s="392"/>
      <c r="NYV2" s="392"/>
      <c r="NYW2" s="392"/>
      <c r="NYX2" s="392"/>
      <c r="NYY2" s="392"/>
      <c r="NYZ2" s="392"/>
      <c r="NZA2" s="392"/>
      <c r="NZB2" s="392"/>
      <c r="NZC2" s="392"/>
      <c r="NZD2" s="392"/>
      <c r="NZE2" s="392"/>
      <c r="NZF2" s="392"/>
      <c r="NZG2" s="392"/>
      <c r="NZH2" s="392"/>
      <c r="NZI2" s="392"/>
      <c r="NZJ2" s="392"/>
      <c r="NZK2" s="392"/>
      <c r="NZL2" s="392"/>
      <c r="NZM2" s="392"/>
      <c r="NZN2" s="392"/>
      <c r="NZO2" s="392"/>
      <c r="NZP2" s="392"/>
      <c r="NZQ2" s="392"/>
      <c r="NZR2" s="392"/>
      <c r="NZS2" s="392"/>
      <c r="NZT2" s="392"/>
      <c r="NZU2" s="392"/>
      <c r="NZV2" s="392"/>
      <c r="NZW2" s="392"/>
      <c r="NZX2" s="392"/>
      <c r="NZY2" s="392"/>
      <c r="NZZ2" s="392"/>
      <c r="OAA2" s="392"/>
      <c r="OAB2" s="392"/>
      <c r="OAC2" s="392"/>
      <c r="OAD2" s="392"/>
      <c r="OAE2" s="392"/>
      <c r="OAF2" s="392"/>
      <c r="OAG2" s="392"/>
      <c r="OAH2" s="392"/>
      <c r="OAI2" s="392"/>
      <c r="OAJ2" s="392"/>
      <c r="OAK2" s="392"/>
      <c r="OAL2" s="392"/>
      <c r="OAM2" s="392"/>
      <c r="OAN2" s="392"/>
      <c r="OAO2" s="392"/>
      <c r="OAP2" s="392"/>
      <c r="OAQ2" s="392"/>
      <c r="OAR2" s="392"/>
      <c r="OAS2" s="392"/>
      <c r="OAT2" s="392"/>
      <c r="OAU2" s="392"/>
      <c r="OAV2" s="392"/>
      <c r="OAW2" s="392"/>
      <c r="OAX2" s="392"/>
      <c r="OAY2" s="392"/>
      <c r="OAZ2" s="392"/>
      <c r="OBA2" s="392"/>
      <c r="OBB2" s="392"/>
      <c r="OBC2" s="392"/>
      <c r="OBD2" s="392"/>
      <c r="OBE2" s="392"/>
      <c r="OBF2" s="392"/>
      <c r="OBG2" s="392"/>
      <c r="OBH2" s="392"/>
      <c r="OBI2" s="392"/>
      <c r="OBJ2" s="392"/>
      <c r="OBK2" s="392"/>
      <c r="OBL2" s="392"/>
      <c r="OBM2" s="392"/>
      <c r="OBN2" s="392"/>
      <c r="OBO2" s="392"/>
      <c r="OBP2" s="392"/>
      <c r="OBQ2" s="392"/>
      <c r="OBR2" s="392"/>
      <c r="OBS2" s="392"/>
      <c r="OBT2" s="392"/>
      <c r="OBU2" s="392"/>
      <c r="OBV2" s="392"/>
      <c r="OBW2" s="392"/>
      <c r="OBX2" s="392"/>
      <c r="OBY2" s="392"/>
      <c r="OBZ2" s="392"/>
      <c r="OCA2" s="392"/>
      <c r="OCB2" s="392"/>
      <c r="OCC2" s="392"/>
      <c r="OCD2" s="392"/>
      <c r="OCE2" s="392"/>
      <c r="OCF2" s="392"/>
      <c r="OCG2" s="392"/>
      <c r="OCH2" s="392"/>
      <c r="OCI2" s="392"/>
      <c r="OCJ2" s="392"/>
      <c r="OCK2" s="392"/>
      <c r="OCL2" s="392"/>
      <c r="OCM2" s="392"/>
      <c r="OCN2" s="392"/>
      <c r="OCO2" s="392"/>
      <c r="OCP2" s="392"/>
      <c r="OCQ2" s="392"/>
      <c r="OCR2" s="392"/>
      <c r="OCS2" s="392"/>
      <c r="OCT2" s="392"/>
      <c r="OCU2" s="392"/>
      <c r="OCV2" s="392"/>
      <c r="OCW2" s="392"/>
      <c r="OCX2" s="392"/>
      <c r="OCY2" s="392"/>
      <c r="OCZ2" s="392"/>
      <c r="ODA2" s="392"/>
      <c r="ODB2" s="392"/>
      <c r="ODC2" s="392"/>
      <c r="ODD2" s="392"/>
      <c r="ODE2" s="392"/>
      <c r="ODF2" s="392"/>
      <c r="ODG2" s="392"/>
      <c r="ODH2" s="392"/>
      <c r="ODI2" s="392"/>
      <c r="ODJ2" s="392"/>
      <c r="ODK2" s="392"/>
      <c r="ODL2" s="392"/>
      <c r="ODM2" s="392"/>
      <c r="ODN2" s="392"/>
      <c r="ODO2" s="392"/>
      <c r="ODP2" s="392"/>
      <c r="ODQ2" s="392"/>
      <c r="ODR2" s="392"/>
      <c r="ODS2" s="392"/>
      <c r="ODT2" s="392"/>
      <c r="ODU2" s="392"/>
      <c r="ODV2" s="392"/>
      <c r="ODW2" s="392"/>
      <c r="ODX2" s="392"/>
      <c r="ODY2" s="392"/>
      <c r="ODZ2" s="392"/>
      <c r="OEA2" s="392"/>
      <c r="OEB2" s="392"/>
      <c r="OEC2" s="392"/>
      <c r="OED2" s="392"/>
      <c r="OEE2" s="392"/>
      <c r="OEF2" s="392"/>
      <c r="OEG2" s="392"/>
      <c r="OEH2" s="392"/>
      <c r="OEI2" s="392"/>
      <c r="OEJ2" s="392"/>
      <c r="OEK2" s="392"/>
      <c r="OEL2" s="392"/>
      <c r="OEM2" s="392"/>
      <c r="OEN2" s="392"/>
      <c r="OEO2" s="392"/>
      <c r="OEP2" s="392"/>
      <c r="OEQ2" s="392"/>
      <c r="OER2" s="392"/>
      <c r="OES2" s="392"/>
      <c r="OET2" s="392"/>
      <c r="OEU2" s="392"/>
      <c r="OEV2" s="392"/>
      <c r="OEW2" s="392"/>
      <c r="OEX2" s="392"/>
      <c r="OEY2" s="392"/>
      <c r="OEZ2" s="392"/>
      <c r="OFA2" s="392"/>
      <c r="OFB2" s="392"/>
      <c r="OFC2" s="392"/>
      <c r="OFD2" s="392"/>
      <c r="OFE2" s="392"/>
      <c r="OFF2" s="392"/>
      <c r="OFG2" s="392"/>
      <c r="OFH2" s="392"/>
      <c r="OFI2" s="392"/>
      <c r="OFJ2" s="392"/>
      <c r="OFK2" s="392"/>
      <c r="OFL2" s="392"/>
      <c r="OFM2" s="392"/>
      <c r="OFN2" s="392"/>
      <c r="OFO2" s="392"/>
      <c r="OFP2" s="392"/>
      <c r="OFQ2" s="392"/>
      <c r="OFR2" s="392"/>
      <c r="OFS2" s="392"/>
      <c r="OFT2" s="392"/>
      <c r="OFU2" s="392"/>
      <c r="OFV2" s="392"/>
      <c r="OFW2" s="392"/>
      <c r="OFX2" s="392"/>
      <c r="OFY2" s="392"/>
      <c r="OFZ2" s="392"/>
      <c r="OGA2" s="392"/>
      <c r="OGB2" s="392"/>
      <c r="OGC2" s="392"/>
      <c r="OGD2" s="392"/>
      <c r="OGE2" s="392"/>
      <c r="OGF2" s="392"/>
      <c r="OGG2" s="392"/>
      <c r="OGH2" s="392"/>
      <c r="OGI2" s="392"/>
      <c r="OGJ2" s="392"/>
      <c r="OGK2" s="392"/>
      <c r="OGL2" s="392"/>
      <c r="OGM2" s="392"/>
      <c r="OGN2" s="392"/>
      <c r="OGO2" s="392"/>
      <c r="OGP2" s="392"/>
      <c r="OGQ2" s="392"/>
      <c r="OGR2" s="392"/>
      <c r="OGS2" s="392"/>
      <c r="OGT2" s="392"/>
      <c r="OGU2" s="392"/>
      <c r="OGV2" s="392"/>
      <c r="OGW2" s="392"/>
      <c r="OGX2" s="392"/>
      <c r="OGY2" s="392"/>
      <c r="OGZ2" s="392"/>
      <c r="OHA2" s="392"/>
      <c r="OHB2" s="392"/>
      <c r="OHC2" s="392"/>
      <c r="OHD2" s="392"/>
      <c r="OHE2" s="392"/>
      <c r="OHF2" s="392"/>
      <c r="OHG2" s="392"/>
      <c r="OHH2" s="392"/>
      <c r="OHI2" s="392"/>
      <c r="OHJ2" s="392"/>
      <c r="OHK2" s="392"/>
      <c r="OHL2" s="392"/>
      <c r="OHM2" s="392"/>
      <c r="OHN2" s="392"/>
      <c r="OHO2" s="392"/>
      <c r="OHP2" s="392"/>
      <c r="OHQ2" s="392"/>
      <c r="OHR2" s="392"/>
      <c r="OHS2" s="392"/>
      <c r="OHT2" s="392"/>
      <c r="OHU2" s="392"/>
      <c r="OHV2" s="392"/>
      <c r="OHW2" s="392"/>
      <c r="OHX2" s="392"/>
      <c r="OHY2" s="392"/>
      <c r="OHZ2" s="392"/>
      <c r="OIA2" s="392"/>
      <c r="OIB2" s="392"/>
      <c r="OIC2" s="392"/>
      <c r="OID2" s="392"/>
      <c r="OIE2" s="392"/>
      <c r="OIF2" s="392"/>
      <c r="OIG2" s="392"/>
      <c r="OIH2" s="392"/>
      <c r="OII2" s="392"/>
      <c r="OIJ2" s="392"/>
      <c r="OIK2" s="392"/>
      <c r="OIL2" s="392"/>
      <c r="OIM2" s="392"/>
      <c r="OIN2" s="392"/>
      <c r="OIO2" s="392"/>
      <c r="OIP2" s="392"/>
      <c r="OIQ2" s="392"/>
      <c r="OIR2" s="392"/>
      <c r="OIS2" s="392"/>
      <c r="OIT2" s="392"/>
      <c r="OIU2" s="392"/>
      <c r="OIV2" s="392"/>
      <c r="OIW2" s="392"/>
      <c r="OIX2" s="392"/>
      <c r="OIY2" s="392"/>
      <c r="OIZ2" s="392"/>
      <c r="OJA2" s="392"/>
      <c r="OJB2" s="392"/>
      <c r="OJC2" s="392"/>
      <c r="OJD2" s="392"/>
      <c r="OJE2" s="392"/>
      <c r="OJF2" s="392"/>
      <c r="OJG2" s="392"/>
      <c r="OJH2" s="392"/>
      <c r="OJI2" s="392"/>
      <c r="OJJ2" s="392"/>
      <c r="OJK2" s="392"/>
      <c r="OJL2" s="392"/>
      <c r="OJM2" s="392"/>
      <c r="OJN2" s="392"/>
      <c r="OJO2" s="392"/>
      <c r="OJP2" s="392"/>
      <c r="OJQ2" s="392"/>
      <c r="OJR2" s="392"/>
      <c r="OJS2" s="392"/>
      <c r="OJT2" s="392"/>
      <c r="OJU2" s="392"/>
      <c r="OJV2" s="392"/>
      <c r="OJW2" s="392"/>
      <c r="OJX2" s="392"/>
      <c r="OJY2" s="392"/>
      <c r="OJZ2" s="392"/>
      <c r="OKA2" s="392"/>
      <c r="OKB2" s="392"/>
      <c r="OKC2" s="392"/>
      <c r="OKD2" s="392"/>
      <c r="OKE2" s="392"/>
      <c r="OKF2" s="392"/>
      <c r="OKG2" s="392"/>
      <c r="OKH2" s="392"/>
      <c r="OKI2" s="392"/>
      <c r="OKJ2" s="392"/>
      <c r="OKK2" s="392"/>
      <c r="OKL2" s="392"/>
      <c r="OKM2" s="392"/>
      <c r="OKN2" s="392"/>
      <c r="OKO2" s="392"/>
      <c r="OKP2" s="392"/>
      <c r="OKQ2" s="392"/>
      <c r="OKR2" s="392"/>
      <c r="OKS2" s="392"/>
      <c r="OKT2" s="392"/>
      <c r="OKU2" s="392"/>
      <c r="OKV2" s="392"/>
      <c r="OKW2" s="392"/>
      <c r="OKX2" s="392"/>
      <c r="OKY2" s="392"/>
      <c r="OKZ2" s="392"/>
      <c r="OLA2" s="392"/>
      <c r="OLB2" s="392"/>
      <c r="OLC2" s="392"/>
      <c r="OLD2" s="392"/>
      <c r="OLE2" s="392"/>
      <c r="OLF2" s="392"/>
      <c r="OLG2" s="392"/>
      <c r="OLH2" s="392"/>
      <c r="OLI2" s="392"/>
      <c r="OLJ2" s="392"/>
      <c r="OLK2" s="392"/>
      <c r="OLL2" s="392"/>
      <c r="OLM2" s="392"/>
      <c r="OLN2" s="392"/>
      <c r="OLO2" s="392"/>
      <c r="OLP2" s="392"/>
      <c r="OLQ2" s="392"/>
      <c r="OLR2" s="392"/>
      <c r="OLS2" s="392"/>
      <c r="OLT2" s="392"/>
      <c r="OLU2" s="392"/>
      <c r="OLV2" s="392"/>
      <c r="OLW2" s="392"/>
      <c r="OLX2" s="392"/>
      <c r="OLY2" s="392"/>
      <c r="OLZ2" s="392"/>
      <c r="OMA2" s="392"/>
      <c r="OMB2" s="392"/>
      <c r="OMC2" s="392"/>
      <c r="OMD2" s="392"/>
      <c r="OME2" s="392"/>
      <c r="OMF2" s="392"/>
      <c r="OMG2" s="392"/>
      <c r="OMH2" s="392"/>
      <c r="OMI2" s="392"/>
      <c r="OMJ2" s="392"/>
      <c r="OMK2" s="392"/>
      <c r="OML2" s="392"/>
      <c r="OMM2" s="392"/>
      <c r="OMN2" s="392"/>
      <c r="OMO2" s="392"/>
      <c r="OMP2" s="392"/>
      <c r="OMQ2" s="392"/>
      <c r="OMR2" s="392"/>
      <c r="OMS2" s="392"/>
      <c r="OMT2" s="392"/>
      <c r="OMU2" s="392"/>
      <c r="OMV2" s="392"/>
      <c r="OMW2" s="392"/>
      <c r="OMX2" s="392"/>
      <c r="OMY2" s="392"/>
      <c r="OMZ2" s="392"/>
      <c r="ONA2" s="392"/>
      <c r="ONB2" s="392"/>
      <c r="ONC2" s="392"/>
      <c r="OND2" s="392"/>
      <c r="ONE2" s="392"/>
      <c r="ONF2" s="392"/>
      <c r="ONG2" s="392"/>
      <c r="ONH2" s="392"/>
      <c r="ONI2" s="392"/>
      <c r="ONJ2" s="392"/>
      <c r="ONK2" s="392"/>
      <c r="ONL2" s="392"/>
      <c r="ONM2" s="392"/>
      <c r="ONN2" s="392"/>
      <c r="ONO2" s="392"/>
      <c r="ONP2" s="392"/>
      <c r="ONQ2" s="392"/>
      <c r="ONR2" s="392"/>
      <c r="ONS2" s="392"/>
      <c r="ONT2" s="392"/>
      <c r="ONU2" s="392"/>
      <c r="ONV2" s="392"/>
      <c r="ONW2" s="392"/>
      <c r="ONX2" s="392"/>
      <c r="ONY2" s="392"/>
      <c r="ONZ2" s="392"/>
      <c r="OOA2" s="392"/>
      <c r="OOB2" s="392"/>
      <c r="OOC2" s="392"/>
      <c r="OOD2" s="392"/>
      <c r="OOE2" s="392"/>
      <c r="OOF2" s="392"/>
      <c r="OOG2" s="392"/>
      <c r="OOH2" s="392"/>
      <c r="OOI2" s="392"/>
      <c r="OOJ2" s="392"/>
      <c r="OOK2" s="392"/>
      <c r="OOL2" s="392"/>
      <c r="OOM2" s="392"/>
      <c r="OON2" s="392"/>
      <c r="OOO2" s="392"/>
      <c r="OOP2" s="392"/>
      <c r="OOQ2" s="392"/>
      <c r="OOR2" s="392"/>
      <c r="OOS2" s="392"/>
      <c r="OOT2" s="392"/>
      <c r="OOU2" s="392"/>
      <c r="OOV2" s="392"/>
      <c r="OOW2" s="392"/>
      <c r="OOX2" s="392"/>
      <c r="OOY2" s="392"/>
      <c r="OOZ2" s="392"/>
      <c r="OPA2" s="392"/>
      <c r="OPB2" s="392"/>
      <c r="OPC2" s="392"/>
      <c r="OPD2" s="392"/>
      <c r="OPE2" s="392"/>
      <c r="OPF2" s="392"/>
      <c r="OPG2" s="392"/>
      <c r="OPH2" s="392"/>
      <c r="OPI2" s="392"/>
      <c r="OPJ2" s="392"/>
      <c r="OPK2" s="392"/>
      <c r="OPL2" s="392"/>
      <c r="OPM2" s="392"/>
      <c r="OPN2" s="392"/>
      <c r="OPO2" s="392"/>
      <c r="OPP2" s="392"/>
      <c r="OPQ2" s="392"/>
      <c r="OPR2" s="392"/>
      <c r="OPS2" s="392"/>
      <c r="OPT2" s="392"/>
      <c r="OPU2" s="392"/>
      <c r="OPV2" s="392"/>
      <c r="OPW2" s="392"/>
      <c r="OPX2" s="392"/>
      <c r="OPY2" s="392"/>
      <c r="OPZ2" s="392"/>
      <c r="OQA2" s="392"/>
      <c r="OQB2" s="392"/>
      <c r="OQC2" s="392"/>
      <c r="OQD2" s="392"/>
      <c r="OQE2" s="392"/>
      <c r="OQF2" s="392"/>
      <c r="OQG2" s="392"/>
      <c r="OQH2" s="392"/>
      <c r="OQI2" s="392"/>
      <c r="OQJ2" s="392"/>
      <c r="OQK2" s="392"/>
      <c r="OQL2" s="392"/>
      <c r="OQM2" s="392"/>
      <c r="OQN2" s="392"/>
      <c r="OQO2" s="392"/>
      <c r="OQP2" s="392"/>
      <c r="OQQ2" s="392"/>
      <c r="OQR2" s="392"/>
      <c r="OQS2" s="392"/>
      <c r="OQT2" s="392"/>
      <c r="OQU2" s="392"/>
      <c r="OQV2" s="392"/>
      <c r="OQW2" s="392"/>
      <c r="OQX2" s="392"/>
      <c r="OQY2" s="392"/>
      <c r="OQZ2" s="392"/>
      <c r="ORA2" s="392"/>
      <c r="ORB2" s="392"/>
      <c r="ORC2" s="392"/>
      <c r="ORD2" s="392"/>
      <c r="ORE2" s="392"/>
      <c r="ORF2" s="392"/>
      <c r="ORG2" s="392"/>
      <c r="ORH2" s="392"/>
      <c r="ORI2" s="392"/>
      <c r="ORJ2" s="392"/>
      <c r="ORK2" s="392"/>
      <c r="ORL2" s="392"/>
      <c r="ORM2" s="392"/>
      <c r="ORN2" s="392"/>
      <c r="ORO2" s="392"/>
      <c r="ORP2" s="392"/>
      <c r="ORQ2" s="392"/>
      <c r="ORR2" s="392"/>
      <c r="ORS2" s="392"/>
      <c r="ORT2" s="392"/>
      <c r="ORU2" s="392"/>
      <c r="ORV2" s="392"/>
      <c r="ORW2" s="392"/>
      <c r="ORX2" s="392"/>
      <c r="ORY2" s="392"/>
      <c r="ORZ2" s="392"/>
      <c r="OSA2" s="392"/>
      <c r="OSB2" s="392"/>
      <c r="OSC2" s="392"/>
      <c r="OSD2" s="392"/>
      <c r="OSE2" s="392"/>
      <c r="OSF2" s="392"/>
      <c r="OSG2" s="392"/>
      <c r="OSH2" s="392"/>
      <c r="OSI2" s="392"/>
      <c r="OSJ2" s="392"/>
      <c r="OSK2" s="392"/>
      <c r="OSL2" s="392"/>
      <c r="OSM2" s="392"/>
      <c r="OSN2" s="392"/>
      <c r="OSO2" s="392"/>
      <c r="OSP2" s="392"/>
      <c r="OSQ2" s="392"/>
      <c r="OSR2" s="392"/>
      <c r="OSS2" s="392"/>
      <c r="OST2" s="392"/>
      <c r="OSU2" s="392"/>
      <c r="OSV2" s="392"/>
      <c r="OSW2" s="392"/>
      <c r="OSX2" s="392"/>
      <c r="OSY2" s="392"/>
      <c r="OSZ2" s="392"/>
      <c r="OTA2" s="392"/>
      <c r="OTB2" s="392"/>
      <c r="OTC2" s="392"/>
      <c r="OTD2" s="392"/>
      <c r="OTE2" s="392"/>
      <c r="OTF2" s="392"/>
      <c r="OTG2" s="392"/>
      <c r="OTH2" s="392"/>
      <c r="OTI2" s="392"/>
      <c r="OTJ2" s="392"/>
      <c r="OTK2" s="392"/>
      <c r="OTL2" s="392"/>
      <c r="OTM2" s="392"/>
      <c r="OTN2" s="392"/>
      <c r="OTO2" s="392"/>
      <c r="OTP2" s="392"/>
      <c r="OTQ2" s="392"/>
      <c r="OTR2" s="392"/>
      <c r="OTS2" s="392"/>
      <c r="OTT2" s="392"/>
      <c r="OTU2" s="392"/>
      <c r="OTV2" s="392"/>
      <c r="OTW2" s="392"/>
      <c r="OTX2" s="392"/>
      <c r="OTY2" s="392"/>
      <c r="OTZ2" s="392"/>
      <c r="OUA2" s="392"/>
      <c r="OUB2" s="392"/>
      <c r="OUC2" s="392"/>
      <c r="OUD2" s="392"/>
      <c r="OUE2" s="392"/>
      <c r="OUF2" s="392"/>
      <c r="OUG2" s="392"/>
      <c r="OUH2" s="392"/>
      <c r="OUI2" s="392"/>
      <c r="OUJ2" s="392"/>
      <c r="OUK2" s="392"/>
      <c r="OUL2" s="392"/>
      <c r="OUM2" s="392"/>
      <c r="OUN2" s="392"/>
      <c r="OUO2" s="392"/>
      <c r="OUP2" s="392"/>
      <c r="OUQ2" s="392"/>
      <c r="OUR2" s="392"/>
      <c r="OUS2" s="392"/>
      <c r="OUT2" s="392"/>
      <c r="OUU2" s="392"/>
      <c r="OUV2" s="392"/>
      <c r="OUW2" s="392"/>
      <c r="OUX2" s="392"/>
      <c r="OUY2" s="392"/>
      <c r="OUZ2" s="392"/>
      <c r="OVA2" s="392"/>
      <c r="OVB2" s="392"/>
      <c r="OVC2" s="392"/>
      <c r="OVD2" s="392"/>
      <c r="OVE2" s="392"/>
      <c r="OVF2" s="392"/>
      <c r="OVG2" s="392"/>
      <c r="OVH2" s="392"/>
      <c r="OVI2" s="392"/>
      <c r="OVJ2" s="392"/>
      <c r="OVK2" s="392"/>
      <c r="OVL2" s="392"/>
      <c r="OVM2" s="392"/>
      <c r="OVN2" s="392"/>
      <c r="OVO2" s="392"/>
      <c r="OVP2" s="392"/>
      <c r="OVQ2" s="392"/>
      <c r="OVR2" s="392"/>
      <c r="OVS2" s="392"/>
      <c r="OVT2" s="392"/>
      <c r="OVU2" s="392"/>
      <c r="OVV2" s="392"/>
      <c r="OVW2" s="392"/>
      <c r="OVX2" s="392"/>
      <c r="OVY2" s="392"/>
      <c r="OVZ2" s="392"/>
      <c r="OWA2" s="392"/>
      <c r="OWB2" s="392"/>
      <c r="OWC2" s="392"/>
      <c r="OWD2" s="392"/>
      <c r="OWE2" s="392"/>
      <c r="OWF2" s="392"/>
      <c r="OWG2" s="392"/>
      <c r="OWH2" s="392"/>
      <c r="OWI2" s="392"/>
      <c r="OWJ2" s="392"/>
      <c r="OWK2" s="392"/>
      <c r="OWL2" s="392"/>
      <c r="OWM2" s="392"/>
      <c r="OWN2" s="392"/>
      <c r="OWO2" s="392"/>
      <c r="OWP2" s="392"/>
      <c r="OWQ2" s="392"/>
      <c r="OWR2" s="392"/>
      <c r="OWS2" s="392"/>
      <c r="OWT2" s="392"/>
      <c r="OWU2" s="392"/>
      <c r="OWV2" s="392"/>
      <c r="OWW2" s="392"/>
      <c r="OWX2" s="392"/>
      <c r="OWY2" s="392"/>
      <c r="OWZ2" s="392"/>
      <c r="OXA2" s="392"/>
      <c r="OXB2" s="392"/>
      <c r="OXC2" s="392"/>
      <c r="OXD2" s="392"/>
      <c r="OXE2" s="392"/>
      <c r="OXF2" s="392"/>
      <c r="OXG2" s="392"/>
      <c r="OXH2" s="392"/>
      <c r="OXI2" s="392"/>
      <c r="OXJ2" s="392"/>
      <c r="OXK2" s="392"/>
      <c r="OXL2" s="392"/>
      <c r="OXM2" s="392"/>
      <c r="OXN2" s="392"/>
      <c r="OXO2" s="392"/>
      <c r="OXP2" s="392"/>
      <c r="OXQ2" s="392"/>
      <c r="OXR2" s="392"/>
      <c r="OXS2" s="392"/>
      <c r="OXT2" s="392"/>
      <c r="OXU2" s="392"/>
      <c r="OXV2" s="392"/>
      <c r="OXW2" s="392"/>
      <c r="OXX2" s="392"/>
      <c r="OXY2" s="392"/>
      <c r="OXZ2" s="392"/>
      <c r="OYA2" s="392"/>
      <c r="OYB2" s="392"/>
      <c r="OYC2" s="392"/>
      <c r="OYD2" s="392"/>
      <c r="OYE2" s="392"/>
      <c r="OYF2" s="392"/>
      <c r="OYG2" s="392"/>
      <c r="OYH2" s="392"/>
      <c r="OYI2" s="392"/>
      <c r="OYJ2" s="392"/>
      <c r="OYK2" s="392"/>
      <c r="OYL2" s="392"/>
      <c r="OYM2" s="392"/>
      <c r="OYN2" s="392"/>
      <c r="OYO2" s="392"/>
      <c r="OYP2" s="392"/>
      <c r="OYQ2" s="392"/>
      <c r="OYR2" s="392"/>
      <c r="OYS2" s="392"/>
      <c r="OYT2" s="392"/>
      <c r="OYU2" s="392"/>
      <c r="OYV2" s="392"/>
      <c r="OYW2" s="392"/>
      <c r="OYX2" s="392"/>
      <c r="OYY2" s="392"/>
      <c r="OYZ2" s="392"/>
      <c r="OZA2" s="392"/>
      <c r="OZB2" s="392"/>
      <c r="OZC2" s="392"/>
      <c r="OZD2" s="392"/>
      <c r="OZE2" s="392"/>
      <c r="OZF2" s="392"/>
      <c r="OZG2" s="392"/>
      <c r="OZH2" s="392"/>
      <c r="OZI2" s="392"/>
      <c r="OZJ2" s="392"/>
      <c r="OZK2" s="392"/>
      <c r="OZL2" s="392"/>
      <c r="OZM2" s="392"/>
      <c r="OZN2" s="392"/>
      <c r="OZO2" s="392"/>
      <c r="OZP2" s="392"/>
      <c r="OZQ2" s="392"/>
      <c r="OZR2" s="392"/>
      <c r="OZS2" s="392"/>
      <c r="OZT2" s="392"/>
      <c r="OZU2" s="392"/>
      <c r="OZV2" s="392"/>
      <c r="OZW2" s="392"/>
      <c r="OZX2" s="392"/>
      <c r="OZY2" s="392"/>
      <c r="OZZ2" s="392"/>
      <c r="PAA2" s="392"/>
      <c r="PAB2" s="392"/>
      <c r="PAC2" s="392"/>
      <c r="PAD2" s="392"/>
      <c r="PAE2" s="392"/>
      <c r="PAF2" s="392"/>
      <c r="PAG2" s="392"/>
      <c r="PAH2" s="392"/>
      <c r="PAI2" s="392"/>
      <c r="PAJ2" s="392"/>
      <c r="PAK2" s="392"/>
      <c r="PAL2" s="392"/>
      <c r="PAM2" s="392"/>
      <c r="PAN2" s="392"/>
      <c r="PAO2" s="392"/>
      <c r="PAP2" s="392"/>
      <c r="PAQ2" s="392"/>
      <c r="PAR2" s="392"/>
      <c r="PAS2" s="392"/>
      <c r="PAT2" s="392"/>
      <c r="PAU2" s="392"/>
      <c r="PAV2" s="392"/>
      <c r="PAW2" s="392"/>
      <c r="PAX2" s="392"/>
      <c r="PAY2" s="392"/>
      <c r="PAZ2" s="392"/>
      <c r="PBA2" s="392"/>
      <c r="PBB2" s="392"/>
      <c r="PBC2" s="392"/>
      <c r="PBD2" s="392"/>
      <c r="PBE2" s="392"/>
      <c r="PBF2" s="392"/>
      <c r="PBG2" s="392"/>
      <c r="PBH2" s="392"/>
      <c r="PBI2" s="392"/>
      <c r="PBJ2" s="392"/>
      <c r="PBK2" s="392"/>
      <c r="PBL2" s="392"/>
      <c r="PBM2" s="392"/>
      <c r="PBN2" s="392"/>
      <c r="PBO2" s="392"/>
      <c r="PBP2" s="392"/>
      <c r="PBQ2" s="392"/>
      <c r="PBR2" s="392"/>
      <c r="PBS2" s="392"/>
      <c r="PBT2" s="392"/>
      <c r="PBU2" s="392"/>
      <c r="PBV2" s="392"/>
      <c r="PBW2" s="392"/>
      <c r="PBX2" s="392"/>
      <c r="PBY2" s="392"/>
      <c r="PBZ2" s="392"/>
      <c r="PCA2" s="392"/>
      <c r="PCB2" s="392"/>
      <c r="PCC2" s="392"/>
      <c r="PCD2" s="392"/>
      <c r="PCE2" s="392"/>
      <c r="PCF2" s="392"/>
      <c r="PCG2" s="392"/>
      <c r="PCH2" s="392"/>
      <c r="PCI2" s="392"/>
      <c r="PCJ2" s="392"/>
      <c r="PCK2" s="392"/>
      <c r="PCL2" s="392"/>
      <c r="PCM2" s="392"/>
      <c r="PCN2" s="392"/>
      <c r="PCO2" s="392"/>
      <c r="PCP2" s="392"/>
      <c r="PCQ2" s="392"/>
      <c r="PCR2" s="392"/>
      <c r="PCS2" s="392"/>
      <c r="PCT2" s="392"/>
      <c r="PCU2" s="392"/>
      <c r="PCV2" s="392"/>
      <c r="PCW2" s="392"/>
      <c r="PCX2" s="392"/>
      <c r="PCY2" s="392"/>
      <c r="PCZ2" s="392"/>
      <c r="PDA2" s="392"/>
      <c r="PDB2" s="392"/>
      <c r="PDC2" s="392"/>
      <c r="PDD2" s="392"/>
      <c r="PDE2" s="392"/>
      <c r="PDF2" s="392"/>
      <c r="PDG2" s="392"/>
      <c r="PDH2" s="392"/>
      <c r="PDI2" s="392"/>
      <c r="PDJ2" s="392"/>
      <c r="PDK2" s="392"/>
      <c r="PDL2" s="392"/>
      <c r="PDM2" s="392"/>
      <c r="PDN2" s="392"/>
      <c r="PDO2" s="392"/>
      <c r="PDP2" s="392"/>
      <c r="PDQ2" s="392"/>
      <c r="PDR2" s="392"/>
      <c r="PDS2" s="392"/>
      <c r="PDT2" s="392"/>
      <c r="PDU2" s="392"/>
      <c r="PDV2" s="392"/>
      <c r="PDW2" s="392"/>
      <c r="PDX2" s="392"/>
      <c r="PDY2" s="392"/>
      <c r="PDZ2" s="392"/>
      <c r="PEA2" s="392"/>
      <c r="PEB2" s="392"/>
      <c r="PEC2" s="392"/>
      <c r="PED2" s="392"/>
      <c r="PEE2" s="392"/>
      <c r="PEF2" s="392"/>
      <c r="PEG2" s="392"/>
      <c r="PEH2" s="392"/>
      <c r="PEI2" s="392"/>
      <c r="PEJ2" s="392"/>
      <c r="PEK2" s="392"/>
      <c r="PEL2" s="392"/>
      <c r="PEM2" s="392"/>
      <c r="PEN2" s="392"/>
      <c r="PEO2" s="392"/>
      <c r="PEP2" s="392"/>
      <c r="PEQ2" s="392"/>
      <c r="PER2" s="392"/>
      <c r="PES2" s="392"/>
      <c r="PET2" s="392"/>
      <c r="PEU2" s="392"/>
      <c r="PEV2" s="392"/>
      <c r="PEW2" s="392"/>
      <c r="PEX2" s="392"/>
      <c r="PEY2" s="392"/>
      <c r="PEZ2" s="392"/>
      <c r="PFA2" s="392"/>
      <c r="PFB2" s="392"/>
      <c r="PFC2" s="392"/>
      <c r="PFD2" s="392"/>
      <c r="PFE2" s="392"/>
      <c r="PFF2" s="392"/>
      <c r="PFG2" s="392"/>
      <c r="PFH2" s="392"/>
      <c r="PFI2" s="392"/>
      <c r="PFJ2" s="392"/>
      <c r="PFK2" s="392"/>
      <c r="PFL2" s="392"/>
      <c r="PFM2" s="392"/>
      <c r="PFN2" s="392"/>
      <c r="PFO2" s="392"/>
      <c r="PFP2" s="392"/>
      <c r="PFQ2" s="392"/>
      <c r="PFR2" s="392"/>
      <c r="PFS2" s="392"/>
      <c r="PFT2" s="392"/>
      <c r="PFU2" s="392"/>
      <c r="PFV2" s="392"/>
      <c r="PFW2" s="392"/>
      <c r="PFX2" s="392"/>
      <c r="PFY2" s="392"/>
      <c r="PFZ2" s="392"/>
      <c r="PGA2" s="392"/>
      <c r="PGB2" s="392"/>
      <c r="PGC2" s="392"/>
      <c r="PGD2" s="392"/>
      <c r="PGE2" s="392"/>
      <c r="PGF2" s="392"/>
      <c r="PGG2" s="392"/>
      <c r="PGH2" s="392"/>
      <c r="PGI2" s="392"/>
      <c r="PGJ2" s="392"/>
      <c r="PGK2" s="392"/>
      <c r="PGL2" s="392"/>
      <c r="PGM2" s="392"/>
      <c r="PGN2" s="392"/>
      <c r="PGO2" s="392"/>
      <c r="PGP2" s="392"/>
      <c r="PGQ2" s="392"/>
      <c r="PGR2" s="392"/>
      <c r="PGS2" s="392"/>
      <c r="PGT2" s="392"/>
      <c r="PGU2" s="392"/>
      <c r="PGV2" s="392"/>
      <c r="PGW2" s="392"/>
      <c r="PGX2" s="392"/>
      <c r="PGY2" s="392"/>
      <c r="PGZ2" s="392"/>
      <c r="PHA2" s="392"/>
      <c r="PHB2" s="392"/>
      <c r="PHC2" s="392"/>
      <c r="PHD2" s="392"/>
      <c r="PHE2" s="392"/>
      <c r="PHF2" s="392"/>
      <c r="PHG2" s="392"/>
      <c r="PHH2" s="392"/>
      <c r="PHI2" s="392"/>
      <c r="PHJ2" s="392"/>
      <c r="PHK2" s="392"/>
      <c r="PHL2" s="392"/>
      <c r="PHM2" s="392"/>
      <c r="PHN2" s="392"/>
      <c r="PHO2" s="392"/>
      <c r="PHP2" s="392"/>
      <c r="PHQ2" s="392"/>
      <c r="PHR2" s="392"/>
      <c r="PHS2" s="392"/>
      <c r="PHT2" s="392"/>
      <c r="PHU2" s="392"/>
      <c r="PHV2" s="392"/>
      <c r="PHW2" s="392"/>
      <c r="PHX2" s="392"/>
      <c r="PHY2" s="392"/>
      <c r="PHZ2" s="392"/>
      <c r="PIA2" s="392"/>
      <c r="PIB2" s="392"/>
      <c r="PIC2" s="392"/>
      <c r="PID2" s="392"/>
      <c r="PIE2" s="392"/>
      <c r="PIF2" s="392"/>
      <c r="PIG2" s="392"/>
      <c r="PIH2" s="392"/>
      <c r="PII2" s="392"/>
      <c r="PIJ2" s="392"/>
      <c r="PIK2" s="392"/>
      <c r="PIL2" s="392"/>
      <c r="PIM2" s="392"/>
      <c r="PIN2" s="392"/>
      <c r="PIO2" s="392"/>
      <c r="PIP2" s="392"/>
      <c r="PIQ2" s="392"/>
      <c r="PIR2" s="392"/>
      <c r="PIS2" s="392"/>
      <c r="PIT2" s="392"/>
      <c r="PIU2" s="392"/>
      <c r="PIV2" s="392"/>
      <c r="PIW2" s="392"/>
      <c r="PIX2" s="392"/>
      <c r="PIY2" s="392"/>
      <c r="PIZ2" s="392"/>
      <c r="PJA2" s="392"/>
      <c r="PJB2" s="392"/>
      <c r="PJC2" s="392"/>
      <c r="PJD2" s="392"/>
      <c r="PJE2" s="392"/>
      <c r="PJF2" s="392"/>
      <c r="PJG2" s="392"/>
      <c r="PJH2" s="392"/>
      <c r="PJI2" s="392"/>
      <c r="PJJ2" s="392"/>
      <c r="PJK2" s="392"/>
      <c r="PJL2" s="392"/>
      <c r="PJM2" s="392"/>
      <c r="PJN2" s="392"/>
      <c r="PJO2" s="392"/>
      <c r="PJP2" s="392"/>
      <c r="PJQ2" s="392"/>
      <c r="PJR2" s="392"/>
      <c r="PJS2" s="392"/>
      <c r="PJT2" s="392"/>
      <c r="PJU2" s="392"/>
      <c r="PJV2" s="392"/>
      <c r="PJW2" s="392"/>
      <c r="PJX2" s="392"/>
      <c r="PJY2" s="392"/>
      <c r="PJZ2" s="392"/>
      <c r="PKA2" s="392"/>
      <c r="PKB2" s="392"/>
      <c r="PKC2" s="392"/>
      <c r="PKD2" s="392"/>
      <c r="PKE2" s="392"/>
      <c r="PKF2" s="392"/>
      <c r="PKG2" s="392"/>
      <c r="PKH2" s="392"/>
      <c r="PKI2" s="392"/>
      <c r="PKJ2" s="392"/>
      <c r="PKK2" s="392"/>
      <c r="PKL2" s="392"/>
      <c r="PKM2" s="392"/>
      <c r="PKN2" s="392"/>
      <c r="PKO2" s="392"/>
      <c r="PKP2" s="392"/>
      <c r="PKQ2" s="392"/>
      <c r="PKR2" s="392"/>
      <c r="PKS2" s="392"/>
      <c r="PKT2" s="392"/>
      <c r="PKU2" s="392"/>
      <c r="PKV2" s="392"/>
      <c r="PKW2" s="392"/>
      <c r="PKX2" s="392"/>
      <c r="PKY2" s="392"/>
      <c r="PKZ2" s="392"/>
      <c r="PLA2" s="392"/>
      <c r="PLB2" s="392"/>
      <c r="PLC2" s="392"/>
      <c r="PLD2" s="392"/>
      <c r="PLE2" s="392"/>
      <c r="PLF2" s="392"/>
      <c r="PLG2" s="392"/>
      <c r="PLH2" s="392"/>
      <c r="PLI2" s="392"/>
      <c r="PLJ2" s="392"/>
      <c r="PLK2" s="392"/>
      <c r="PLL2" s="392"/>
      <c r="PLM2" s="392"/>
      <c r="PLN2" s="392"/>
      <c r="PLO2" s="392"/>
      <c r="PLP2" s="392"/>
      <c r="PLQ2" s="392"/>
      <c r="PLR2" s="392"/>
      <c r="PLS2" s="392"/>
      <c r="PLT2" s="392"/>
      <c r="PLU2" s="392"/>
      <c r="PLV2" s="392"/>
      <c r="PLW2" s="392"/>
      <c r="PLX2" s="392"/>
      <c r="PLY2" s="392"/>
      <c r="PLZ2" s="392"/>
      <c r="PMA2" s="392"/>
      <c r="PMB2" s="392"/>
      <c r="PMC2" s="392"/>
      <c r="PMD2" s="392"/>
      <c r="PME2" s="392"/>
      <c r="PMF2" s="392"/>
      <c r="PMG2" s="392"/>
      <c r="PMH2" s="392"/>
      <c r="PMI2" s="392"/>
      <c r="PMJ2" s="392"/>
      <c r="PMK2" s="392"/>
      <c r="PML2" s="392"/>
      <c r="PMM2" s="392"/>
      <c r="PMN2" s="392"/>
      <c r="PMO2" s="392"/>
      <c r="PMP2" s="392"/>
      <c r="PMQ2" s="392"/>
      <c r="PMR2" s="392"/>
      <c r="PMS2" s="392"/>
      <c r="PMT2" s="392"/>
      <c r="PMU2" s="392"/>
      <c r="PMV2" s="392"/>
      <c r="PMW2" s="392"/>
      <c r="PMX2" s="392"/>
      <c r="PMY2" s="392"/>
      <c r="PMZ2" s="392"/>
      <c r="PNA2" s="392"/>
      <c r="PNB2" s="392"/>
      <c r="PNC2" s="392"/>
      <c r="PND2" s="392"/>
      <c r="PNE2" s="392"/>
      <c r="PNF2" s="392"/>
      <c r="PNG2" s="392"/>
      <c r="PNH2" s="392"/>
      <c r="PNI2" s="392"/>
      <c r="PNJ2" s="392"/>
      <c r="PNK2" s="392"/>
      <c r="PNL2" s="392"/>
      <c r="PNM2" s="392"/>
      <c r="PNN2" s="392"/>
      <c r="PNO2" s="392"/>
      <c r="PNP2" s="392"/>
      <c r="PNQ2" s="392"/>
      <c r="PNR2" s="392"/>
      <c r="PNS2" s="392"/>
      <c r="PNT2" s="392"/>
      <c r="PNU2" s="392"/>
      <c r="PNV2" s="392"/>
      <c r="PNW2" s="392"/>
      <c r="PNX2" s="392"/>
      <c r="PNY2" s="392"/>
      <c r="PNZ2" s="392"/>
      <c r="POA2" s="392"/>
      <c r="POB2" s="392"/>
      <c r="POC2" s="392"/>
      <c r="POD2" s="392"/>
      <c r="POE2" s="392"/>
      <c r="POF2" s="392"/>
      <c r="POG2" s="392"/>
      <c r="POH2" s="392"/>
      <c r="POI2" s="392"/>
      <c r="POJ2" s="392"/>
      <c r="POK2" s="392"/>
      <c r="POL2" s="392"/>
      <c r="POM2" s="392"/>
      <c r="PON2" s="392"/>
      <c r="POO2" s="392"/>
      <c r="POP2" s="392"/>
      <c r="POQ2" s="392"/>
      <c r="POR2" s="392"/>
      <c r="POS2" s="392"/>
      <c r="POT2" s="392"/>
      <c r="POU2" s="392"/>
      <c r="POV2" s="392"/>
      <c r="POW2" s="392"/>
      <c r="POX2" s="392"/>
      <c r="POY2" s="392"/>
      <c r="POZ2" s="392"/>
      <c r="PPA2" s="392"/>
      <c r="PPB2" s="392"/>
      <c r="PPC2" s="392"/>
      <c r="PPD2" s="392"/>
      <c r="PPE2" s="392"/>
      <c r="PPF2" s="392"/>
      <c r="PPG2" s="392"/>
      <c r="PPH2" s="392"/>
      <c r="PPI2" s="392"/>
      <c r="PPJ2" s="392"/>
      <c r="PPK2" s="392"/>
      <c r="PPL2" s="392"/>
      <c r="PPM2" s="392"/>
      <c r="PPN2" s="392"/>
      <c r="PPO2" s="392"/>
      <c r="PPP2" s="392"/>
      <c r="PPQ2" s="392"/>
      <c r="PPR2" s="392"/>
      <c r="PPS2" s="392"/>
      <c r="PPT2" s="392"/>
      <c r="PPU2" s="392"/>
      <c r="PPV2" s="392"/>
      <c r="PPW2" s="392"/>
      <c r="PPX2" s="392"/>
      <c r="PPY2" s="392"/>
      <c r="PPZ2" s="392"/>
      <c r="PQA2" s="392"/>
      <c r="PQB2" s="392"/>
      <c r="PQC2" s="392"/>
      <c r="PQD2" s="392"/>
      <c r="PQE2" s="392"/>
      <c r="PQF2" s="392"/>
      <c r="PQG2" s="392"/>
      <c r="PQH2" s="392"/>
      <c r="PQI2" s="392"/>
      <c r="PQJ2" s="392"/>
      <c r="PQK2" s="392"/>
      <c r="PQL2" s="392"/>
      <c r="PQM2" s="392"/>
      <c r="PQN2" s="392"/>
      <c r="PQO2" s="392"/>
      <c r="PQP2" s="392"/>
      <c r="PQQ2" s="392"/>
      <c r="PQR2" s="392"/>
      <c r="PQS2" s="392"/>
      <c r="PQT2" s="392"/>
      <c r="PQU2" s="392"/>
      <c r="PQV2" s="392"/>
      <c r="PQW2" s="392"/>
      <c r="PQX2" s="392"/>
      <c r="PQY2" s="392"/>
      <c r="PQZ2" s="392"/>
      <c r="PRA2" s="392"/>
      <c r="PRB2" s="392"/>
      <c r="PRC2" s="392"/>
      <c r="PRD2" s="392"/>
      <c r="PRE2" s="392"/>
      <c r="PRF2" s="392"/>
      <c r="PRG2" s="392"/>
      <c r="PRH2" s="392"/>
      <c r="PRI2" s="392"/>
      <c r="PRJ2" s="392"/>
      <c r="PRK2" s="392"/>
      <c r="PRL2" s="392"/>
      <c r="PRM2" s="392"/>
      <c r="PRN2" s="392"/>
      <c r="PRO2" s="392"/>
      <c r="PRP2" s="392"/>
      <c r="PRQ2" s="392"/>
      <c r="PRR2" s="392"/>
      <c r="PRS2" s="392"/>
      <c r="PRT2" s="392"/>
      <c r="PRU2" s="392"/>
      <c r="PRV2" s="392"/>
      <c r="PRW2" s="392"/>
      <c r="PRX2" s="392"/>
      <c r="PRY2" s="392"/>
      <c r="PRZ2" s="392"/>
      <c r="PSA2" s="392"/>
      <c r="PSB2" s="392"/>
      <c r="PSC2" s="392"/>
      <c r="PSD2" s="392"/>
      <c r="PSE2" s="392"/>
      <c r="PSF2" s="392"/>
      <c r="PSG2" s="392"/>
      <c r="PSH2" s="392"/>
      <c r="PSI2" s="392"/>
      <c r="PSJ2" s="392"/>
      <c r="PSK2" s="392"/>
      <c r="PSL2" s="392"/>
      <c r="PSM2" s="392"/>
      <c r="PSN2" s="392"/>
      <c r="PSO2" s="392"/>
      <c r="PSP2" s="392"/>
      <c r="PSQ2" s="392"/>
      <c r="PSR2" s="392"/>
      <c r="PSS2" s="392"/>
      <c r="PST2" s="392"/>
      <c r="PSU2" s="392"/>
      <c r="PSV2" s="392"/>
      <c r="PSW2" s="392"/>
      <c r="PSX2" s="392"/>
      <c r="PSY2" s="392"/>
      <c r="PSZ2" s="392"/>
      <c r="PTA2" s="392"/>
      <c r="PTB2" s="392"/>
      <c r="PTC2" s="392"/>
      <c r="PTD2" s="392"/>
      <c r="PTE2" s="392"/>
      <c r="PTF2" s="392"/>
      <c r="PTG2" s="392"/>
      <c r="PTH2" s="392"/>
      <c r="PTI2" s="392"/>
      <c r="PTJ2" s="392"/>
      <c r="PTK2" s="392"/>
      <c r="PTL2" s="392"/>
      <c r="PTM2" s="392"/>
      <c r="PTN2" s="392"/>
      <c r="PTO2" s="392"/>
      <c r="PTP2" s="392"/>
      <c r="PTQ2" s="392"/>
      <c r="PTR2" s="392"/>
      <c r="PTS2" s="392"/>
      <c r="PTT2" s="392"/>
      <c r="PTU2" s="392"/>
      <c r="PTV2" s="392"/>
      <c r="PTW2" s="392"/>
      <c r="PTX2" s="392"/>
      <c r="PTY2" s="392"/>
      <c r="PTZ2" s="392"/>
      <c r="PUA2" s="392"/>
      <c r="PUB2" s="392"/>
      <c r="PUC2" s="392"/>
      <c r="PUD2" s="392"/>
      <c r="PUE2" s="392"/>
      <c r="PUF2" s="392"/>
      <c r="PUG2" s="392"/>
      <c r="PUH2" s="392"/>
      <c r="PUI2" s="392"/>
      <c r="PUJ2" s="392"/>
      <c r="PUK2" s="392"/>
      <c r="PUL2" s="392"/>
      <c r="PUM2" s="392"/>
      <c r="PUN2" s="392"/>
      <c r="PUO2" s="392"/>
      <c r="PUP2" s="392"/>
      <c r="PUQ2" s="392"/>
      <c r="PUR2" s="392"/>
      <c r="PUS2" s="392"/>
      <c r="PUT2" s="392"/>
      <c r="PUU2" s="392"/>
      <c r="PUV2" s="392"/>
      <c r="PUW2" s="392"/>
      <c r="PUX2" s="392"/>
      <c r="PUY2" s="392"/>
      <c r="PUZ2" s="392"/>
      <c r="PVA2" s="392"/>
      <c r="PVB2" s="392"/>
      <c r="PVC2" s="392"/>
      <c r="PVD2" s="392"/>
      <c r="PVE2" s="392"/>
      <c r="PVF2" s="392"/>
      <c r="PVG2" s="392"/>
      <c r="PVH2" s="392"/>
      <c r="PVI2" s="392"/>
      <c r="PVJ2" s="392"/>
      <c r="PVK2" s="392"/>
      <c r="PVL2" s="392"/>
      <c r="PVM2" s="392"/>
      <c r="PVN2" s="392"/>
      <c r="PVO2" s="392"/>
      <c r="PVP2" s="392"/>
      <c r="PVQ2" s="392"/>
      <c r="PVR2" s="392"/>
      <c r="PVS2" s="392"/>
      <c r="PVT2" s="392"/>
      <c r="PVU2" s="392"/>
      <c r="PVV2" s="392"/>
      <c r="PVW2" s="392"/>
      <c r="PVX2" s="392"/>
      <c r="PVY2" s="392"/>
      <c r="PVZ2" s="392"/>
      <c r="PWA2" s="392"/>
      <c r="PWB2" s="392"/>
      <c r="PWC2" s="392"/>
      <c r="PWD2" s="392"/>
      <c r="PWE2" s="392"/>
      <c r="PWF2" s="392"/>
      <c r="PWG2" s="392"/>
      <c r="PWH2" s="392"/>
      <c r="PWI2" s="392"/>
      <c r="PWJ2" s="392"/>
      <c r="PWK2" s="392"/>
      <c r="PWL2" s="392"/>
      <c r="PWM2" s="392"/>
      <c r="PWN2" s="392"/>
      <c r="PWO2" s="392"/>
      <c r="PWP2" s="392"/>
      <c r="PWQ2" s="392"/>
      <c r="PWR2" s="392"/>
      <c r="PWS2" s="392"/>
      <c r="PWT2" s="392"/>
      <c r="PWU2" s="392"/>
      <c r="PWV2" s="392"/>
      <c r="PWW2" s="392"/>
      <c r="PWX2" s="392"/>
      <c r="PWY2" s="392"/>
      <c r="PWZ2" s="392"/>
      <c r="PXA2" s="392"/>
      <c r="PXB2" s="392"/>
      <c r="PXC2" s="392"/>
      <c r="PXD2" s="392"/>
      <c r="PXE2" s="392"/>
      <c r="PXF2" s="392"/>
      <c r="PXG2" s="392"/>
      <c r="PXH2" s="392"/>
      <c r="PXI2" s="392"/>
      <c r="PXJ2" s="392"/>
      <c r="PXK2" s="392"/>
      <c r="PXL2" s="392"/>
      <c r="PXM2" s="392"/>
      <c r="PXN2" s="392"/>
      <c r="PXO2" s="392"/>
      <c r="PXP2" s="392"/>
      <c r="PXQ2" s="392"/>
      <c r="PXR2" s="392"/>
      <c r="PXS2" s="392"/>
      <c r="PXT2" s="392"/>
      <c r="PXU2" s="392"/>
      <c r="PXV2" s="392"/>
      <c r="PXW2" s="392"/>
      <c r="PXX2" s="392"/>
      <c r="PXY2" s="392"/>
      <c r="PXZ2" s="392"/>
      <c r="PYA2" s="392"/>
      <c r="PYB2" s="392"/>
      <c r="PYC2" s="392"/>
      <c r="PYD2" s="392"/>
      <c r="PYE2" s="392"/>
      <c r="PYF2" s="392"/>
      <c r="PYG2" s="392"/>
      <c r="PYH2" s="392"/>
      <c r="PYI2" s="392"/>
      <c r="PYJ2" s="392"/>
      <c r="PYK2" s="392"/>
      <c r="PYL2" s="392"/>
      <c r="PYM2" s="392"/>
      <c r="PYN2" s="392"/>
      <c r="PYO2" s="392"/>
      <c r="PYP2" s="392"/>
      <c r="PYQ2" s="392"/>
      <c r="PYR2" s="392"/>
      <c r="PYS2" s="392"/>
      <c r="PYT2" s="392"/>
      <c r="PYU2" s="392"/>
      <c r="PYV2" s="392"/>
      <c r="PYW2" s="392"/>
      <c r="PYX2" s="392"/>
      <c r="PYY2" s="392"/>
      <c r="PYZ2" s="392"/>
      <c r="PZA2" s="392"/>
      <c r="PZB2" s="392"/>
      <c r="PZC2" s="392"/>
      <c r="PZD2" s="392"/>
      <c r="PZE2" s="392"/>
      <c r="PZF2" s="392"/>
      <c r="PZG2" s="392"/>
      <c r="PZH2" s="392"/>
      <c r="PZI2" s="392"/>
      <c r="PZJ2" s="392"/>
      <c r="PZK2" s="392"/>
      <c r="PZL2" s="392"/>
      <c r="PZM2" s="392"/>
      <c r="PZN2" s="392"/>
      <c r="PZO2" s="392"/>
      <c r="PZP2" s="392"/>
      <c r="PZQ2" s="392"/>
      <c r="PZR2" s="392"/>
      <c r="PZS2" s="392"/>
      <c r="PZT2" s="392"/>
      <c r="PZU2" s="392"/>
      <c r="PZV2" s="392"/>
      <c r="PZW2" s="392"/>
      <c r="PZX2" s="392"/>
      <c r="PZY2" s="392"/>
      <c r="PZZ2" s="392"/>
      <c r="QAA2" s="392"/>
      <c r="QAB2" s="392"/>
      <c r="QAC2" s="392"/>
      <c r="QAD2" s="392"/>
      <c r="QAE2" s="392"/>
      <c r="QAF2" s="392"/>
      <c r="QAG2" s="392"/>
      <c r="QAH2" s="392"/>
      <c r="QAI2" s="392"/>
      <c r="QAJ2" s="392"/>
      <c r="QAK2" s="392"/>
      <c r="QAL2" s="392"/>
      <c r="QAM2" s="392"/>
      <c r="QAN2" s="392"/>
      <c r="QAO2" s="392"/>
      <c r="QAP2" s="392"/>
      <c r="QAQ2" s="392"/>
      <c r="QAR2" s="392"/>
      <c r="QAS2" s="392"/>
      <c r="QAT2" s="392"/>
      <c r="QAU2" s="392"/>
      <c r="QAV2" s="392"/>
      <c r="QAW2" s="392"/>
      <c r="QAX2" s="392"/>
      <c r="QAY2" s="392"/>
      <c r="QAZ2" s="392"/>
      <c r="QBA2" s="392"/>
      <c r="QBB2" s="392"/>
      <c r="QBC2" s="392"/>
      <c r="QBD2" s="392"/>
      <c r="QBE2" s="392"/>
      <c r="QBF2" s="392"/>
      <c r="QBG2" s="392"/>
      <c r="QBH2" s="392"/>
      <c r="QBI2" s="392"/>
      <c r="QBJ2" s="392"/>
      <c r="QBK2" s="392"/>
      <c r="QBL2" s="392"/>
      <c r="QBM2" s="392"/>
      <c r="QBN2" s="392"/>
      <c r="QBO2" s="392"/>
      <c r="QBP2" s="392"/>
      <c r="QBQ2" s="392"/>
      <c r="QBR2" s="392"/>
      <c r="QBS2" s="392"/>
      <c r="QBT2" s="392"/>
      <c r="QBU2" s="392"/>
      <c r="QBV2" s="392"/>
      <c r="QBW2" s="392"/>
      <c r="QBX2" s="392"/>
      <c r="QBY2" s="392"/>
      <c r="QBZ2" s="392"/>
      <c r="QCA2" s="392"/>
      <c r="QCB2" s="392"/>
      <c r="QCC2" s="392"/>
      <c r="QCD2" s="392"/>
      <c r="QCE2" s="392"/>
      <c r="QCF2" s="392"/>
      <c r="QCG2" s="392"/>
      <c r="QCH2" s="392"/>
      <c r="QCI2" s="392"/>
      <c r="QCJ2" s="392"/>
      <c r="QCK2" s="392"/>
      <c r="QCL2" s="392"/>
      <c r="QCM2" s="392"/>
      <c r="QCN2" s="392"/>
      <c r="QCO2" s="392"/>
      <c r="QCP2" s="392"/>
      <c r="QCQ2" s="392"/>
      <c r="QCR2" s="392"/>
      <c r="QCS2" s="392"/>
      <c r="QCT2" s="392"/>
      <c r="QCU2" s="392"/>
      <c r="QCV2" s="392"/>
      <c r="QCW2" s="392"/>
      <c r="QCX2" s="392"/>
      <c r="QCY2" s="392"/>
      <c r="QCZ2" s="392"/>
      <c r="QDA2" s="392"/>
      <c r="QDB2" s="392"/>
      <c r="QDC2" s="392"/>
      <c r="QDD2" s="392"/>
      <c r="QDE2" s="392"/>
      <c r="QDF2" s="392"/>
      <c r="QDG2" s="392"/>
      <c r="QDH2" s="392"/>
      <c r="QDI2" s="392"/>
      <c r="QDJ2" s="392"/>
      <c r="QDK2" s="392"/>
      <c r="QDL2" s="392"/>
      <c r="QDM2" s="392"/>
      <c r="QDN2" s="392"/>
      <c r="QDO2" s="392"/>
      <c r="QDP2" s="392"/>
      <c r="QDQ2" s="392"/>
      <c r="QDR2" s="392"/>
      <c r="QDS2" s="392"/>
      <c r="QDT2" s="392"/>
      <c r="QDU2" s="392"/>
      <c r="QDV2" s="392"/>
      <c r="QDW2" s="392"/>
      <c r="QDX2" s="392"/>
      <c r="QDY2" s="392"/>
      <c r="QDZ2" s="392"/>
      <c r="QEA2" s="392"/>
      <c r="QEB2" s="392"/>
      <c r="QEC2" s="392"/>
      <c r="QED2" s="392"/>
      <c r="QEE2" s="392"/>
      <c r="QEF2" s="392"/>
      <c r="QEG2" s="392"/>
      <c r="QEH2" s="392"/>
      <c r="QEI2" s="392"/>
      <c r="QEJ2" s="392"/>
      <c r="QEK2" s="392"/>
      <c r="QEL2" s="392"/>
      <c r="QEM2" s="392"/>
      <c r="QEN2" s="392"/>
      <c r="QEO2" s="392"/>
      <c r="QEP2" s="392"/>
      <c r="QEQ2" s="392"/>
      <c r="QER2" s="392"/>
      <c r="QES2" s="392"/>
      <c r="QET2" s="392"/>
      <c r="QEU2" s="392"/>
      <c r="QEV2" s="392"/>
      <c r="QEW2" s="392"/>
      <c r="QEX2" s="392"/>
      <c r="QEY2" s="392"/>
      <c r="QEZ2" s="392"/>
      <c r="QFA2" s="392"/>
      <c r="QFB2" s="392"/>
      <c r="QFC2" s="392"/>
      <c r="QFD2" s="392"/>
      <c r="QFE2" s="392"/>
      <c r="QFF2" s="392"/>
      <c r="QFG2" s="392"/>
      <c r="QFH2" s="392"/>
      <c r="QFI2" s="392"/>
      <c r="QFJ2" s="392"/>
      <c r="QFK2" s="392"/>
      <c r="QFL2" s="392"/>
      <c r="QFM2" s="392"/>
      <c r="QFN2" s="392"/>
      <c r="QFO2" s="392"/>
      <c r="QFP2" s="392"/>
      <c r="QFQ2" s="392"/>
      <c r="QFR2" s="392"/>
      <c r="QFS2" s="392"/>
      <c r="QFT2" s="392"/>
      <c r="QFU2" s="392"/>
      <c r="QFV2" s="392"/>
      <c r="QFW2" s="392"/>
      <c r="QFX2" s="392"/>
      <c r="QFY2" s="392"/>
      <c r="QFZ2" s="392"/>
      <c r="QGA2" s="392"/>
      <c r="QGB2" s="392"/>
      <c r="QGC2" s="392"/>
      <c r="QGD2" s="392"/>
      <c r="QGE2" s="392"/>
      <c r="QGF2" s="392"/>
      <c r="QGG2" s="392"/>
      <c r="QGH2" s="392"/>
      <c r="QGI2" s="392"/>
      <c r="QGJ2" s="392"/>
      <c r="QGK2" s="392"/>
      <c r="QGL2" s="392"/>
      <c r="QGM2" s="392"/>
      <c r="QGN2" s="392"/>
      <c r="QGO2" s="392"/>
      <c r="QGP2" s="392"/>
      <c r="QGQ2" s="392"/>
      <c r="QGR2" s="392"/>
      <c r="QGS2" s="392"/>
      <c r="QGT2" s="392"/>
      <c r="QGU2" s="392"/>
      <c r="QGV2" s="392"/>
      <c r="QGW2" s="392"/>
      <c r="QGX2" s="392"/>
      <c r="QGY2" s="392"/>
      <c r="QGZ2" s="392"/>
      <c r="QHA2" s="392"/>
      <c r="QHB2" s="392"/>
      <c r="QHC2" s="392"/>
      <c r="QHD2" s="392"/>
      <c r="QHE2" s="392"/>
      <c r="QHF2" s="392"/>
      <c r="QHG2" s="392"/>
      <c r="QHH2" s="392"/>
      <c r="QHI2" s="392"/>
      <c r="QHJ2" s="392"/>
      <c r="QHK2" s="392"/>
      <c r="QHL2" s="392"/>
      <c r="QHM2" s="392"/>
      <c r="QHN2" s="392"/>
      <c r="QHO2" s="392"/>
      <c r="QHP2" s="392"/>
      <c r="QHQ2" s="392"/>
      <c r="QHR2" s="392"/>
      <c r="QHS2" s="392"/>
      <c r="QHT2" s="392"/>
      <c r="QHU2" s="392"/>
      <c r="QHV2" s="392"/>
      <c r="QHW2" s="392"/>
      <c r="QHX2" s="392"/>
      <c r="QHY2" s="392"/>
      <c r="QHZ2" s="392"/>
      <c r="QIA2" s="392"/>
      <c r="QIB2" s="392"/>
      <c r="QIC2" s="392"/>
      <c r="QID2" s="392"/>
      <c r="QIE2" s="392"/>
      <c r="QIF2" s="392"/>
      <c r="QIG2" s="392"/>
      <c r="QIH2" s="392"/>
      <c r="QII2" s="392"/>
      <c r="QIJ2" s="392"/>
      <c r="QIK2" s="392"/>
      <c r="QIL2" s="392"/>
      <c r="QIM2" s="392"/>
      <c r="QIN2" s="392"/>
      <c r="QIO2" s="392"/>
      <c r="QIP2" s="392"/>
      <c r="QIQ2" s="392"/>
      <c r="QIR2" s="392"/>
      <c r="QIS2" s="392"/>
      <c r="QIT2" s="392"/>
      <c r="QIU2" s="392"/>
      <c r="QIV2" s="392"/>
      <c r="QIW2" s="392"/>
      <c r="QIX2" s="392"/>
      <c r="QIY2" s="392"/>
      <c r="QIZ2" s="392"/>
      <c r="QJA2" s="392"/>
      <c r="QJB2" s="392"/>
      <c r="QJC2" s="392"/>
      <c r="QJD2" s="392"/>
      <c r="QJE2" s="392"/>
      <c r="QJF2" s="392"/>
      <c r="QJG2" s="392"/>
      <c r="QJH2" s="392"/>
      <c r="QJI2" s="392"/>
      <c r="QJJ2" s="392"/>
      <c r="QJK2" s="392"/>
      <c r="QJL2" s="392"/>
      <c r="QJM2" s="392"/>
      <c r="QJN2" s="392"/>
      <c r="QJO2" s="392"/>
      <c r="QJP2" s="392"/>
      <c r="QJQ2" s="392"/>
      <c r="QJR2" s="392"/>
      <c r="QJS2" s="392"/>
      <c r="QJT2" s="392"/>
      <c r="QJU2" s="392"/>
      <c r="QJV2" s="392"/>
      <c r="QJW2" s="392"/>
      <c r="QJX2" s="392"/>
      <c r="QJY2" s="392"/>
      <c r="QJZ2" s="392"/>
      <c r="QKA2" s="392"/>
      <c r="QKB2" s="392"/>
      <c r="QKC2" s="392"/>
      <c r="QKD2" s="392"/>
      <c r="QKE2" s="392"/>
      <c r="QKF2" s="392"/>
      <c r="QKG2" s="392"/>
      <c r="QKH2" s="392"/>
      <c r="QKI2" s="392"/>
      <c r="QKJ2" s="392"/>
      <c r="QKK2" s="392"/>
      <c r="QKL2" s="392"/>
      <c r="QKM2" s="392"/>
      <c r="QKN2" s="392"/>
      <c r="QKO2" s="392"/>
      <c r="QKP2" s="392"/>
      <c r="QKQ2" s="392"/>
      <c r="QKR2" s="392"/>
      <c r="QKS2" s="392"/>
      <c r="QKT2" s="392"/>
      <c r="QKU2" s="392"/>
      <c r="QKV2" s="392"/>
      <c r="QKW2" s="392"/>
      <c r="QKX2" s="392"/>
      <c r="QKY2" s="392"/>
      <c r="QKZ2" s="392"/>
      <c r="QLA2" s="392"/>
      <c r="QLB2" s="392"/>
      <c r="QLC2" s="392"/>
      <c r="QLD2" s="392"/>
      <c r="QLE2" s="392"/>
      <c r="QLF2" s="392"/>
      <c r="QLG2" s="392"/>
      <c r="QLH2" s="392"/>
      <c r="QLI2" s="392"/>
      <c r="QLJ2" s="392"/>
      <c r="QLK2" s="392"/>
      <c r="QLL2" s="392"/>
      <c r="QLM2" s="392"/>
      <c r="QLN2" s="392"/>
      <c r="QLO2" s="392"/>
      <c r="QLP2" s="392"/>
      <c r="QLQ2" s="392"/>
      <c r="QLR2" s="392"/>
      <c r="QLS2" s="392"/>
      <c r="QLT2" s="392"/>
      <c r="QLU2" s="392"/>
      <c r="QLV2" s="392"/>
      <c r="QLW2" s="392"/>
      <c r="QLX2" s="392"/>
      <c r="QLY2" s="392"/>
      <c r="QLZ2" s="392"/>
      <c r="QMA2" s="392"/>
      <c r="QMB2" s="392"/>
      <c r="QMC2" s="392"/>
      <c r="QMD2" s="392"/>
      <c r="QME2" s="392"/>
      <c r="QMF2" s="392"/>
      <c r="QMG2" s="392"/>
      <c r="QMH2" s="392"/>
      <c r="QMI2" s="392"/>
      <c r="QMJ2" s="392"/>
      <c r="QMK2" s="392"/>
      <c r="QML2" s="392"/>
      <c r="QMM2" s="392"/>
      <c r="QMN2" s="392"/>
      <c r="QMO2" s="392"/>
      <c r="QMP2" s="392"/>
      <c r="QMQ2" s="392"/>
      <c r="QMR2" s="392"/>
      <c r="QMS2" s="392"/>
      <c r="QMT2" s="392"/>
      <c r="QMU2" s="392"/>
      <c r="QMV2" s="392"/>
      <c r="QMW2" s="392"/>
      <c r="QMX2" s="392"/>
      <c r="QMY2" s="392"/>
      <c r="QMZ2" s="392"/>
      <c r="QNA2" s="392"/>
      <c r="QNB2" s="392"/>
      <c r="QNC2" s="392"/>
      <c r="QND2" s="392"/>
      <c r="QNE2" s="392"/>
      <c r="QNF2" s="392"/>
      <c r="QNG2" s="392"/>
      <c r="QNH2" s="392"/>
      <c r="QNI2" s="392"/>
      <c r="QNJ2" s="392"/>
      <c r="QNK2" s="392"/>
      <c r="QNL2" s="392"/>
      <c r="QNM2" s="392"/>
      <c r="QNN2" s="392"/>
      <c r="QNO2" s="392"/>
      <c r="QNP2" s="392"/>
      <c r="QNQ2" s="392"/>
      <c r="QNR2" s="392"/>
      <c r="QNS2" s="392"/>
      <c r="QNT2" s="392"/>
      <c r="QNU2" s="392"/>
      <c r="QNV2" s="392"/>
      <c r="QNW2" s="392"/>
      <c r="QNX2" s="392"/>
      <c r="QNY2" s="392"/>
      <c r="QNZ2" s="392"/>
      <c r="QOA2" s="392"/>
      <c r="QOB2" s="392"/>
      <c r="QOC2" s="392"/>
      <c r="QOD2" s="392"/>
      <c r="QOE2" s="392"/>
      <c r="QOF2" s="392"/>
      <c r="QOG2" s="392"/>
      <c r="QOH2" s="392"/>
      <c r="QOI2" s="392"/>
      <c r="QOJ2" s="392"/>
      <c r="QOK2" s="392"/>
      <c r="QOL2" s="392"/>
      <c r="QOM2" s="392"/>
      <c r="QON2" s="392"/>
      <c r="QOO2" s="392"/>
      <c r="QOP2" s="392"/>
      <c r="QOQ2" s="392"/>
      <c r="QOR2" s="392"/>
      <c r="QOS2" s="392"/>
      <c r="QOT2" s="392"/>
      <c r="QOU2" s="392"/>
      <c r="QOV2" s="392"/>
      <c r="QOW2" s="392"/>
      <c r="QOX2" s="392"/>
      <c r="QOY2" s="392"/>
      <c r="QOZ2" s="392"/>
      <c r="QPA2" s="392"/>
      <c r="QPB2" s="392"/>
      <c r="QPC2" s="392"/>
      <c r="QPD2" s="392"/>
      <c r="QPE2" s="392"/>
      <c r="QPF2" s="392"/>
      <c r="QPG2" s="392"/>
      <c r="QPH2" s="392"/>
      <c r="QPI2" s="392"/>
      <c r="QPJ2" s="392"/>
      <c r="QPK2" s="392"/>
      <c r="QPL2" s="392"/>
      <c r="QPM2" s="392"/>
      <c r="QPN2" s="392"/>
      <c r="QPO2" s="392"/>
      <c r="QPP2" s="392"/>
      <c r="QPQ2" s="392"/>
      <c r="QPR2" s="392"/>
      <c r="QPS2" s="392"/>
      <c r="QPT2" s="392"/>
      <c r="QPU2" s="392"/>
      <c r="QPV2" s="392"/>
      <c r="QPW2" s="392"/>
      <c r="QPX2" s="392"/>
      <c r="QPY2" s="392"/>
      <c r="QPZ2" s="392"/>
      <c r="QQA2" s="392"/>
      <c r="QQB2" s="392"/>
      <c r="QQC2" s="392"/>
      <c r="QQD2" s="392"/>
      <c r="QQE2" s="392"/>
      <c r="QQF2" s="392"/>
      <c r="QQG2" s="392"/>
      <c r="QQH2" s="392"/>
      <c r="QQI2" s="392"/>
      <c r="QQJ2" s="392"/>
      <c r="QQK2" s="392"/>
      <c r="QQL2" s="392"/>
      <c r="QQM2" s="392"/>
      <c r="QQN2" s="392"/>
      <c r="QQO2" s="392"/>
      <c r="QQP2" s="392"/>
      <c r="QQQ2" s="392"/>
      <c r="QQR2" s="392"/>
      <c r="QQS2" s="392"/>
      <c r="QQT2" s="392"/>
      <c r="QQU2" s="392"/>
      <c r="QQV2" s="392"/>
      <c r="QQW2" s="392"/>
      <c r="QQX2" s="392"/>
      <c r="QQY2" s="392"/>
      <c r="QQZ2" s="392"/>
      <c r="QRA2" s="392"/>
      <c r="QRB2" s="392"/>
      <c r="QRC2" s="392"/>
      <c r="QRD2" s="392"/>
      <c r="QRE2" s="392"/>
      <c r="QRF2" s="392"/>
      <c r="QRG2" s="392"/>
      <c r="QRH2" s="392"/>
      <c r="QRI2" s="392"/>
      <c r="QRJ2" s="392"/>
      <c r="QRK2" s="392"/>
      <c r="QRL2" s="392"/>
      <c r="QRM2" s="392"/>
      <c r="QRN2" s="392"/>
      <c r="QRO2" s="392"/>
      <c r="QRP2" s="392"/>
      <c r="QRQ2" s="392"/>
      <c r="QRR2" s="392"/>
      <c r="QRS2" s="392"/>
      <c r="QRT2" s="392"/>
      <c r="QRU2" s="392"/>
      <c r="QRV2" s="392"/>
      <c r="QRW2" s="392"/>
      <c r="QRX2" s="392"/>
      <c r="QRY2" s="392"/>
      <c r="QRZ2" s="392"/>
      <c r="QSA2" s="392"/>
      <c r="QSB2" s="392"/>
      <c r="QSC2" s="392"/>
      <c r="QSD2" s="392"/>
      <c r="QSE2" s="392"/>
      <c r="QSF2" s="392"/>
      <c r="QSG2" s="392"/>
      <c r="QSH2" s="392"/>
      <c r="QSI2" s="392"/>
      <c r="QSJ2" s="392"/>
      <c r="QSK2" s="392"/>
      <c r="QSL2" s="392"/>
      <c r="QSM2" s="392"/>
      <c r="QSN2" s="392"/>
      <c r="QSO2" s="392"/>
      <c r="QSP2" s="392"/>
      <c r="QSQ2" s="392"/>
      <c r="QSR2" s="392"/>
      <c r="QSS2" s="392"/>
      <c r="QST2" s="392"/>
      <c r="QSU2" s="392"/>
      <c r="QSV2" s="392"/>
      <c r="QSW2" s="392"/>
      <c r="QSX2" s="392"/>
      <c r="QSY2" s="392"/>
      <c r="QSZ2" s="392"/>
      <c r="QTA2" s="392"/>
      <c r="QTB2" s="392"/>
      <c r="QTC2" s="392"/>
      <c r="QTD2" s="392"/>
      <c r="QTE2" s="392"/>
      <c r="QTF2" s="392"/>
      <c r="QTG2" s="392"/>
      <c r="QTH2" s="392"/>
      <c r="QTI2" s="392"/>
      <c r="QTJ2" s="392"/>
      <c r="QTK2" s="392"/>
      <c r="QTL2" s="392"/>
      <c r="QTM2" s="392"/>
      <c r="QTN2" s="392"/>
      <c r="QTO2" s="392"/>
      <c r="QTP2" s="392"/>
      <c r="QTQ2" s="392"/>
      <c r="QTR2" s="392"/>
      <c r="QTS2" s="392"/>
      <c r="QTT2" s="392"/>
      <c r="QTU2" s="392"/>
      <c r="QTV2" s="392"/>
      <c r="QTW2" s="392"/>
      <c r="QTX2" s="392"/>
      <c r="QTY2" s="392"/>
      <c r="QTZ2" s="392"/>
      <c r="QUA2" s="392"/>
      <c r="QUB2" s="392"/>
      <c r="QUC2" s="392"/>
      <c r="QUD2" s="392"/>
      <c r="QUE2" s="392"/>
      <c r="QUF2" s="392"/>
      <c r="QUG2" s="392"/>
      <c r="QUH2" s="392"/>
      <c r="QUI2" s="392"/>
      <c r="QUJ2" s="392"/>
      <c r="QUK2" s="392"/>
      <c r="QUL2" s="392"/>
      <c r="QUM2" s="392"/>
      <c r="QUN2" s="392"/>
      <c r="QUO2" s="392"/>
      <c r="QUP2" s="392"/>
      <c r="QUQ2" s="392"/>
      <c r="QUR2" s="392"/>
      <c r="QUS2" s="392"/>
      <c r="QUT2" s="392"/>
      <c r="QUU2" s="392"/>
      <c r="QUV2" s="392"/>
      <c r="QUW2" s="392"/>
      <c r="QUX2" s="392"/>
      <c r="QUY2" s="392"/>
      <c r="QUZ2" s="392"/>
      <c r="QVA2" s="392"/>
      <c r="QVB2" s="392"/>
      <c r="QVC2" s="392"/>
      <c r="QVD2" s="392"/>
      <c r="QVE2" s="392"/>
      <c r="QVF2" s="392"/>
      <c r="QVG2" s="392"/>
      <c r="QVH2" s="392"/>
      <c r="QVI2" s="392"/>
      <c r="QVJ2" s="392"/>
      <c r="QVK2" s="392"/>
      <c r="QVL2" s="392"/>
      <c r="QVM2" s="392"/>
      <c r="QVN2" s="392"/>
      <c r="QVO2" s="392"/>
      <c r="QVP2" s="392"/>
      <c r="QVQ2" s="392"/>
      <c r="QVR2" s="392"/>
      <c r="QVS2" s="392"/>
      <c r="QVT2" s="392"/>
      <c r="QVU2" s="392"/>
      <c r="QVV2" s="392"/>
      <c r="QVW2" s="392"/>
      <c r="QVX2" s="392"/>
      <c r="QVY2" s="392"/>
      <c r="QVZ2" s="392"/>
      <c r="QWA2" s="392"/>
      <c r="QWB2" s="392"/>
      <c r="QWC2" s="392"/>
      <c r="QWD2" s="392"/>
      <c r="QWE2" s="392"/>
      <c r="QWF2" s="392"/>
      <c r="QWG2" s="392"/>
      <c r="QWH2" s="392"/>
      <c r="QWI2" s="392"/>
      <c r="QWJ2" s="392"/>
      <c r="QWK2" s="392"/>
      <c r="QWL2" s="392"/>
      <c r="QWM2" s="392"/>
      <c r="QWN2" s="392"/>
      <c r="QWO2" s="392"/>
      <c r="QWP2" s="392"/>
      <c r="QWQ2" s="392"/>
      <c r="QWR2" s="392"/>
      <c r="QWS2" s="392"/>
      <c r="QWT2" s="392"/>
      <c r="QWU2" s="392"/>
      <c r="QWV2" s="392"/>
      <c r="QWW2" s="392"/>
      <c r="QWX2" s="392"/>
      <c r="QWY2" s="392"/>
      <c r="QWZ2" s="392"/>
      <c r="QXA2" s="392"/>
      <c r="QXB2" s="392"/>
      <c r="QXC2" s="392"/>
      <c r="QXD2" s="392"/>
      <c r="QXE2" s="392"/>
      <c r="QXF2" s="392"/>
      <c r="QXG2" s="392"/>
      <c r="QXH2" s="392"/>
      <c r="QXI2" s="392"/>
      <c r="QXJ2" s="392"/>
      <c r="QXK2" s="392"/>
      <c r="QXL2" s="392"/>
      <c r="QXM2" s="392"/>
      <c r="QXN2" s="392"/>
      <c r="QXO2" s="392"/>
      <c r="QXP2" s="392"/>
      <c r="QXQ2" s="392"/>
      <c r="QXR2" s="392"/>
      <c r="QXS2" s="392"/>
      <c r="QXT2" s="392"/>
      <c r="QXU2" s="392"/>
      <c r="QXV2" s="392"/>
      <c r="QXW2" s="392"/>
      <c r="QXX2" s="392"/>
      <c r="QXY2" s="392"/>
      <c r="QXZ2" s="392"/>
      <c r="QYA2" s="392"/>
      <c r="QYB2" s="392"/>
      <c r="QYC2" s="392"/>
      <c r="QYD2" s="392"/>
      <c r="QYE2" s="392"/>
      <c r="QYF2" s="392"/>
      <c r="QYG2" s="392"/>
      <c r="QYH2" s="392"/>
      <c r="QYI2" s="392"/>
      <c r="QYJ2" s="392"/>
      <c r="QYK2" s="392"/>
      <c r="QYL2" s="392"/>
      <c r="QYM2" s="392"/>
      <c r="QYN2" s="392"/>
      <c r="QYO2" s="392"/>
      <c r="QYP2" s="392"/>
      <c r="QYQ2" s="392"/>
      <c r="QYR2" s="392"/>
      <c r="QYS2" s="392"/>
      <c r="QYT2" s="392"/>
      <c r="QYU2" s="392"/>
      <c r="QYV2" s="392"/>
      <c r="QYW2" s="392"/>
      <c r="QYX2" s="392"/>
      <c r="QYY2" s="392"/>
      <c r="QYZ2" s="392"/>
      <c r="QZA2" s="392"/>
      <c r="QZB2" s="392"/>
      <c r="QZC2" s="392"/>
      <c r="QZD2" s="392"/>
      <c r="QZE2" s="392"/>
      <c r="QZF2" s="392"/>
      <c r="QZG2" s="392"/>
      <c r="QZH2" s="392"/>
      <c r="QZI2" s="392"/>
      <c r="QZJ2" s="392"/>
      <c r="QZK2" s="392"/>
      <c r="QZL2" s="392"/>
      <c r="QZM2" s="392"/>
      <c r="QZN2" s="392"/>
      <c r="QZO2" s="392"/>
      <c r="QZP2" s="392"/>
      <c r="QZQ2" s="392"/>
      <c r="QZR2" s="392"/>
      <c r="QZS2" s="392"/>
      <c r="QZT2" s="392"/>
      <c r="QZU2" s="392"/>
      <c r="QZV2" s="392"/>
      <c r="QZW2" s="392"/>
      <c r="QZX2" s="392"/>
      <c r="QZY2" s="392"/>
      <c r="QZZ2" s="392"/>
      <c r="RAA2" s="392"/>
      <c r="RAB2" s="392"/>
      <c r="RAC2" s="392"/>
      <c r="RAD2" s="392"/>
      <c r="RAE2" s="392"/>
      <c r="RAF2" s="392"/>
      <c r="RAG2" s="392"/>
      <c r="RAH2" s="392"/>
      <c r="RAI2" s="392"/>
      <c r="RAJ2" s="392"/>
      <c r="RAK2" s="392"/>
      <c r="RAL2" s="392"/>
      <c r="RAM2" s="392"/>
      <c r="RAN2" s="392"/>
      <c r="RAO2" s="392"/>
      <c r="RAP2" s="392"/>
      <c r="RAQ2" s="392"/>
      <c r="RAR2" s="392"/>
      <c r="RAS2" s="392"/>
      <c r="RAT2" s="392"/>
      <c r="RAU2" s="392"/>
      <c r="RAV2" s="392"/>
      <c r="RAW2" s="392"/>
      <c r="RAX2" s="392"/>
      <c r="RAY2" s="392"/>
      <c r="RAZ2" s="392"/>
      <c r="RBA2" s="392"/>
      <c r="RBB2" s="392"/>
      <c r="RBC2" s="392"/>
      <c r="RBD2" s="392"/>
      <c r="RBE2" s="392"/>
      <c r="RBF2" s="392"/>
      <c r="RBG2" s="392"/>
      <c r="RBH2" s="392"/>
      <c r="RBI2" s="392"/>
      <c r="RBJ2" s="392"/>
      <c r="RBK2" s="392"/>
      <c r="RBL2" s="392"/>
      <c r="RBM2" s="392"/>
      <c r="RBN2" s="392"/>
      <c r="RBO2" s="392"/>
      <c r="RBP2" s="392"/>
      <c r="RBQ2" s="392"/>
      <c r="RBR2" s="392"/>
      <c r="RBS2" s="392"/>
      <c r="RBT2" s="392"/>
      <c r="RBU2" s="392"/>
      <c r="RBV2" s="392"/>
      <c r="RBW2" s="392"/>
      <c r="RBX2" s="392"/>
      <c r="RBY2" s="392"/>
      <c r="RBZ2" s="392"/>
      <c r="RCA2" s="392"/>
      <c r="RCB2" s="392"/>
      <c r="RCC2" s="392"/>
      <c r="RCD2" s="392"/>
      <c r="RCE2" s="392"/>
      <c r="RCF2" s="392"/>
      <c r="RCG2" s="392"/>
      <c r="RCH2" s="392"/>
      <c r="RCI2" s="392"/>
      <c r="RCJ2" s="392"/>
      <c r="RCK2" s="392"/>
      <c r="RCL2" s="392"/>
      <c r="RCM2" s="392"/>
      <c r="RCN2" s="392"/>
      <c r="RCO2" s="392"/>
      <c r="RCP2" s="392"/>
      <c r="RCQ2" s="392"/>
      <c r="RCR2" s="392"/>
      <c r="RCS2" s="392"/>
      <c r="RCT2" s="392"/>
      <c r="RCU2" s="392"/>
      <c r="RCV2" s="392"/>
      <c r="RCW2" s="392"/>
      <c r="RCX2" s="392"/>
      <c r="RCY2" s="392"/>
      <c r="RCZ2" s="392"/>
      <c r="RDA2" s="392"/>
      <c r="RDB2" s="392"/>
      <c r="RDC2" s="392"/>
      <c r="RDD2" s="392"/>
      <c r="RDE2" s="392"/>
      <c r="RDF2" s="392"/>
      <c r="RDG2" s="392"/>
      <c r="RDH2" s="392"/>
      <c r="RDI2" s="392"/>
      <c r="RDJ2" s="392"/>
      <c r="RDK2" s="392"/>
      <c r="RDL2" s="392"/>
      <c r="RDM2" s="392"/>
      <c r="RDN2" s="392"/>
      <c r="RDO2" s="392"/>
      <c r="RDP2" s="392"/>
      <c r="RDQ2" s="392"/>
      <c r="RDR2" s="392"/>
      <c r="RDS2" s="392"/>
      <c r="RDT2" s="392"/>
      <c r="RDU2" s="392"/>
      <c r="RDV2" s="392"/>
      <c r="RDW2" s="392"/>
      <c r="RDX2" s="392"/>
      <c r="RDY2" s="392"/>
      <c r="RDZ2" s="392"/>
      <c r="REA2" s="392"/>
      <c r="REB2" s="392"/>
      <c r="REC2" s="392"/>
      <c r="RED2" s="392"/>
      <c r="REE2" s="392"/>
      <c r="REF2" s="392"/>
      <c r="REG2" s="392"/>
      <c r="REH2" s="392"/>
      <c r="REI2" s="392"/>
      <c r="REJ2" s="392"/>
      <c r="REK2" s="392"/>
      <c r="REL2" s="392"/>
      <c r="REM2" s="392"/>
      <c r="REN2" s="392"/>
      <c r="REO2" s="392"/>
      <c r="REP2" s="392"/>
      <c r="REQ2" s="392"/>
      <c r="RER2" s="392"/>
      <c r="RES2" s="392"/>
      <c r="RET2" s="392"/>
      <c r="REU2" s="392"/>
      <c r="REV2" s="392"/>
      <c r="REW2" s="392"/>
      <c r="REX2" s="392"/>
      <c r="REY2" s="392"/>
      <c r="REZ2" s="392"/>
      <c r="RFA2" s="392"/>
      <c r="RFB2" s="392"/>
      <c r="RFC2" s="392"/>
      <c r="RFD2" s="392"/>
      <c r="RFE2" s="392"/>
      <c r="RFF2" s="392"/>
      <c r="RFG2" s="392"/>
      <c r="RFH2" s="392"/>
      <c r="RFI2" s="392"/>
      <c r="RFJ2" s="392"/>
      <c r="RFK2" s="392"/>
      <c r="RFL2" s="392"/>
      <c r="RFM2" s="392"/>
      <c r="RFN2" s="392"/>
      <c r="RFO2" s="392"/>
      <c r="RFP2" s="392"/>
      <c r="RFQ2" s="392"/>
      <c r="RFR2" s="392"/>
      <c r="RFS2" s="392"/>
      <c r="RFT2" s="392"/>
      <c r="RFU2" s="392"/>
      <c r="RFV2" s="392"/>
      <c r="RFW2" s="392"/>
      <c r="RFX2" s="392"/>
      <c r="RFY2" s="392"/>
      <c r="RFZ2" s="392"/>
      <c r="RGA2" s="392"/>
      <c r="RGB2" s="392"/>
      <c r="RGC2" s="392"/>
      <c r="RGD2" s="392"/>
      <c r="RGE2" s="392"/>
      <c r="RGF2" s="392"/>
      <c r="RGG2" s="392"/>
      <c r="RGH2" s="392"/>
      <c r="RGI2" s="392"/>
      <c r="RGJ2" s="392"/>
      <c r="RGK2" s="392"/>
      <c r="RGL2" s="392"/>
      <c r="RGM2" s="392"/>
      <c r="RGN2" s="392"/>
      <c r="RGO2" s="392"/>
      <c r="RGP2" s="392"/>
      <c r="RGQ2" s="392"/>
      <c r="RGR2" s="392"/>
      <c r="RGS2" s="392"/>
      <c r="RGT2" s="392"/>
      <c r="RGU2" s="392"/>
      <c r="RGV2" s="392"/>
      <c r="RGW2" s="392"/>
      <c r="RGX2" s="392"/>
      <c r="RGY2" s="392"/>
      <c r="RGZ2" s="392"/>
      <c r="RHA2" s="392"/>
      <c r="RHB2" s="392"/>
      <c r="RHC2" s="392"/>
      <c r="RHD2" s="392"/>
      <c r="RHE2" s="392"/>
      <c r="RHF2" s="392"/>
      <c r="RHG2" s="392"/>
      <c r="RHH2" s="392"/>
      <c r="RHI2" s="392"/>
      <c r="RHJ2" s="392"/>
      <c r="RHK2" s="392"/>
      <c r="RHL2" s="392"/>
      <c r="RHM2" s="392"/>
      <c r="RHN2" s="392"/>
      <c r="RHO2" s="392"/>
      <c r="RHP2" s="392"/>
      <c r="RHQ2" s="392"/>
      <c r="RHR2" s="392"/>
      <c r="RHS2" s="392"/>
      <c r="RHT2" s="392"/>
      <c r="RHU2" s="392"/>
      <c r="RHV2" s="392"/>
      <c r="RHW2" s="392"/>
      <c r="RHX2" s="392"/>
      <c r="RHY2" s="392"/>
      <c r="RHZ2" s="392"/>
      <c r="RIA2" s="392"/>
      <c r="RIB2" s="392"/>
      <c r="RIC2" s="392"/>
      <c r="RID2" s="392"/>
      <c r="RIE2" s="392"/>
      <c r="RIF2" s="392"/>
      <c r="RIG2" s="392"/>
      <c r="RIH2" s="392"/>
      <c r="RII2" s="392"/>
      <c r="RIJ2" s="392"/>
      <c r="RIK2" s="392"/>
      <c r="RIL2" s="392"/>
      <c r="RIM2" s="392"/>
      <c r="RIN2" s="392"/>
      <c r="RIO2" s="392"/>
      <c r="RIP2" s="392"/>
      <c r="RIQ2" s="392"/>
      <c r="RIR2" s="392"/>
      <c r="RIS2" s="392"/>
      <c r="RIT2" s="392"/>
      <c r="RIU2" s="392"/>
      <c r="RIV2" s="392"/>
      <c r="RIW2" s="392"/>
      <c r="RIX2" s="392"/>
      <c r="RIY2" s="392"/>
      <c r="RIZ2" s="392"/>
      <c r="RJA2" s="392"/>
      <c r="RJB2" s="392"/>
      <c r="RJC2" s="392"/>
      <c r="RJD2" s="392"/>
      <c r="RJE2" s="392"/>
      <c r="RJF2" s="392"/>
      <c r="RJG2" s="392"/>
      <c r="RJH2" s="392"/>
      <c r="RJI2" s="392"/>
      <c r="RJJ2" s="392"/>
      <c r="RJK2" s="392"/>
      <c r="RJL2" s="392"/>
      <c r="RJM2" s="392"/>
      <c r="RJN2" s="392"/>
      <c r="RJO2" s="392"/>
      <c r="RJP2" s="392"/>
      <c r="RJQ2" s="392"/>
      <c r="RJR2" s="392"/>
      <c r="RJS2" s="392"/>
      <c r="RJT2" s="392"/>
      <c r="RJU2" s="392"/>
      <c r="RJV2" s="392"/>
      <c r="RJW2" s="392"/>
      <c r="RJX2" s="392"/>
      <c r="RJY2" s="392"/>
      <c r="RJZ2" s="392"/>
      <c r="RKA2" s="392"/>
      <c r="RKB2" s="392"/>
      <c r="RKC2" s="392"/>
      <c r="RKD2" s="392"/>
      <c r="RKE2" s="392"/>
      <c r="RKF2" s="392"/>
      <c r="RKG2" s="392"/>
      <c r="RKH2" s="392"/>
      <c r="RKI2" s="392"/>
      <c r="RKJ2" s="392"/>
      <c r="RKK2" s="392"/>
      <c r="RKL2" s="392"/>
      <c r="RKM2" s="392"/>
      <c r="RKN2" s="392"/>
      <c r="RKO2" s="392"/>
      <c r="RKP2" s="392"/>
      <c r="RKQ2" s="392"/>
      <c r="RKR2" s="392"/>
      <c r="RKS2" s="392"/>
      <c r="RKT2" s="392"/>
      <c r="RKU2" s="392"/>
      <c r="RKV2" s="392"/>
      <c r="RKW2" s="392"/>
      <c r="RKX2" s="392"/>
      <c r="RKY2" s="392"/>
      <c r="RKZ2" s="392"/>
      <c r="RLA2" s="392"/>
      <c r="RLB2" s="392"/>
      <c r="RLC2" s="392"/>
      <c r="RLD2" s="392"/>
      <c r="RLE2" s="392"/>
      <c r="RLF2" s="392"/>
      <c r="RLG2" s="392"/>
      <c r="RLH2" s="392"/>
      <c r="RLI2" s="392"/>
      <c r="RLJ2" s="392"/>
      <c r="RLK2" s="392"/>
      <c r="RLL2" s="392"/>
      <c r="RLM2" s="392"/>
      <c r="RLN2" s="392"/>
      <c r="RLO2" s="392"/>
      <c r="RLP2" s="392"/>
      <c r="RLQ2" s="392"/>
      <c r="RLR2" s="392"/>
      <c r="RLS2" s="392"/>
      <c r="RLT2" s="392"/>
      <c r="RLU2" s="392"/>
      <c r="RLV2" s="392"/>
      <c r="RLW2" s="392"/>
      <c r="RLX2" s="392"/>
      <c r="RLY2" s="392"/>
      <c r="RLZ2" s="392"/>
      <c r="RMA2" s="392"/>
      <c r="RMB2" s="392"/>
      <c r="RMC2" s="392"/>
      <c r="RMD2" s="392"/>
      <c r="RME2" s="392"/>
      <c r="RMF2" s="392"/>
      <c r="RMG2" s="392"/>
      <c r="RMH2" s="392"/>
      <c r="RMI2" s="392"/>
      <c r="RMJ2" s="392"/>
      <c r="RMK2" s="392"/>
      <c r="RML2" s="392"/>
      <c r="RMM2" s="392"/>
      <c r="RMN2" s="392"/>
      <c r="RMO2" s="392"/>
      <c r="RMP2" s="392"/>
      <c r="RMQ2" s="392"/>
      <c r="RMR2" s="392"/>
      <c r="RMS2" s="392"/>
      <c r="RMT2" s="392"/>
      <c r="RMU2" s="392"/>
      <c r="RMV2" s="392"/>
      <c r="RMW2" s="392"/>
      <c r="RMX2" s="392"/>
      <c r="RMY2" s="392"/>
      <c r="RMZ2" s="392"/>
      <c r="RNA2" s="392"/>
      <c r="RNB2" s="392"/>
      <c r="RNC2" s="392"/>
      <c r="RND2" s="392"/>
      <c r="RNE2" s="392"/>
      <c r="RNF2" s="392"/>
      <c r="RNG2" s="392"/>
      <c r="RNH2" s="392"/>
      <c r="RNI2" s="392"/>
      <c r="RNJ2" s="392"/>
      <c r="RNK2" s="392"/>
      <c r="RNL2" s="392"/>
      <c r="RNM2" s="392"/>
      <c r="RNN2" s="392"/>
      <c r="RNO2" s="392"/>
      <c r="RNP2" s="392"/>
      <c r="RNQ2" s="392"/>
      <c r="RNR2" s="392"/>
      <c r="RNS2" s="392"/>
      <c r="RNT2" s="392"/>
      <c r="RNU2" s="392"/>
      <c r="RNV2" s="392"/>
      <c r="RNW2" s="392"/>
      <c r="RNX2" s="392"/>
      <c r="RNY2" s="392"/>
      <c r="RNZ2" s="392"/>
      <c r="ROA2" s="392"/>
      <c r="ROB2" s="392"/>
      <c r="ROC2" s="392"/>
      <c r="ROD2" s="392"/>
      <c r="ROE2" s="392"/>
      <c r="ROF2" s="392"/>
      <c r="ROG2" s="392"/>
      <c r="ROH2" s="392"/>
      <c r="ROI2" s="392"/>
      <c r="ROJ2" s="392"/>
      <c r="ROK2" s="392"/>
      <c r="ROL2" s="392"/>
      <c r="ROM2" s="392"/>
      <c r="RON2" s="392"/>
      <c r="ROO2" s="392"/>
      <c r="ROP2" s="392"/>
      <c r="ROQ2" s="392"/>
      <c r="ROR2" s="392"/>
      <c r="ROS2" s="392"/>
      <c r="ROT2" s="392"/>
      <c r="ROU2" s="392"/>
      <c r="ROV2" s="392"/>
      <c r="ROW2" s="392"/>
      <c r="ROX2" s="392"/>
      <c r="ROY2" s="392"/>
      <c r="ROZ2" s="392"/>
      <c r="RPA2" s="392"/>
      <c r="RPB2" s="392"/>
      <c r="RPC2" s="392"/>
      <c r="RPD2" s="392"/>
      <c r="RPE2" s="392"/>
      <c r="RPF2" s="392"/>
      <c r="RPG2" s="392"/>
      <c r="RPH2" s="392"/>
      <c r="RPI2" s="392"/>
      <c r="RPJ2" s="392"/>
      <c r="RPK2" s="392"/>
      <c r="RPL2" s="392"/>
      <c r="RPM2" s="392"/>
      <c r="RPN2" s="392"/>
      <c r="RPO2" s="392"/>
      <c r="RPP2" s="392"/>
      <c r="RPQ2" s="392"/>
      <c r="RPR2" s="392"/>
      <c r="RPS2" s="392"/>
      <c r="RPT2" s="392"/>
      <c r="RPU2" s="392"/>
      <c r="RPV2" s="392"/>
      <c r="RPW2" s="392"/>
      <c r="RPX2" s="392"/>
      <c r="RPY2" s="392"/>
      <c r="RPZ2" s="392"/>
      <c r="RQA2" s="392"/>
      <c r="RQB2" s="392"/>
      <c r="RQC2" s="392"/>
      <c r="RQD2" s="392"/>
      <c r="RQE2" s="392"/>
      <c r="RQF2" s="392"/>
      <c r="RQG2" s="392"/>
      <c r="RQH2" s="392"/>
      <c r="RQI2" s="392"/>
      <c r="RQJ2" s="392"/>
      <c r="RQK2" s="392"/>
      <c r="RQL2" s="392"/>
      <c r="RQM2" s="392"/>
      <c r="RQN2" s="392"/>
      <c r="RQO2" s="392"/>
      <c r="RQP2" s="392"/>
      <c r="RQQ2" s="392"/>
      <c r="RQR2" s="392"/>
      <c r="RQS2" s="392"/>
      <c r="RQT2" s="392"/>
      <c r="RQU2" s="392"/>
      <c r="RQV2" s="392"/>
      <c r="RQW2" s="392"/>
      <c r="RQX2" s="392"/>
      <c r="RQY2" s="392"/>
      <c r="RQZ2" s="392"/>
      <c r="RRA2" s="392"/>
      <c r="RRB2" s="392"/>
      <c r="RRC2" s="392"/>
      <c r="RRD2" s="392"/>
      <c r="RRE2" s="392"/>
      <c r="RRF2" s="392"/>
      <c r="RRG2" s="392"/>
      <c r="RRH2" s="392"/>
      <c r="RRI2" s="392"/>
      <c r="RRJ2" s="392"/>
      <c r="RRK2" s="392"/>
      <c r="RRL2" s="392"/>
      <c r="RRM2" s="392"/>
      <c r="RRN2" s="392"/>
      <c r="RRO2" s="392"/>
      <c r="RRP2" s="392"/>
      <c r="RRQ2" s="392"/>
      <c r="RRR2" s="392"/>
      <c r="RRS2" s="392"/>
      <c r="RRT2" s="392"/>
      <c r="RRU2" s="392"/>
      <c r="RRV2" s="392"/>
      <c r="RRW2" s="392"/>
      <c r="RRX2" s="392"/>
      <c r="RRY2" s="392"/>
      <c r="RRZ2" s="392"/>
      <c r="RSA2" s="392"/>
      <c r="RSB2" s="392"/>
      <c r="RSC2" s="392"/>
      <c r="RSD2" s="392"/>
      <c r="RSE2" s="392"/>
      <c r="RSF2" s="392"/>
      <c r="RSG2" s="392"/>
      <c r="RSH2" s="392"/>
      <c r="RSI2" s="392"/>
      <c r="RSJ2" s="392"/>
      <c r="RSK2" s="392"/>
      <c r="RSL2" s="392"/>
      <c r="RSM2" s="392"/>
      <c r="RSN2" s="392"/>
      <c r="RSO2" s="392"/>
      <c r="RSP2" s="392"/>
      <c r="RSQ2" s="392"/>
      <c r="RSR2" s="392"/>
      <c r="RSS2" s="392"/>
      <c r="RST2" s="392"/>
      <c r="RSU2" s="392"/>
      <c r="RSV2" s="392"/>
      <c r="RSW2" s="392"/>
      <c r="RSX2" s="392"/>
      <c r="RSY2" s="392"/>
      <c r="RSZ2" s="392"/>
      <c r="RTA2" s="392"/>
      <c r="RTB2" s="392"/>
      <c r="RTC2" s="392"/>
      <c r="RTD2" s="392"/>
      <c r="RTE2" s="392"/>
      <c r="RTF2" s="392"/>
      <c r="RTG2" s="392"/>
      <c r="RTH2" s="392"/>
      <c r="RTI2" s="392"/>
      <c r="RTJ2" s="392"/>
      <c r="RTK2" s="392"/>
      <c r="RTL2" s="392"/>
      <c r="RTM2" s="392"/>
      <c r="RTN2" s="392"/>
      <c r="RTO2" s="392"/>
      <c r="RTP2" s="392"/>
      <c r="RTQ2" s="392"/>
      <c r="RTR2" s="392"/>
      <c r="RTS2" s="392"/>
      <c r="RTT2" s="392"/>
      <c r="RTU2" s="392"/>
      <c r="RTV2" s="392"/>
      <c r="RTW2" s="392"/>
      <c r="RTX2" s="392"/>
      <c r="RTY2" s="392"/>
      <c r="RTZ2" s="392"/>
      <c r="RUA2" s="392"/>
      <c r="RUB2" s="392"/>
      <c r="RUC2" s="392"/>
      <c r="RUD2" s="392"/>
      <c r="RUE2" s="392"/>
      <c r="RUF2" s="392"/>
      <c r="RUG2" s="392"/>
      <c r="RUH2" s="392"/>
      <c r="RUI2" s="392"/>
      <c r="RUJ2" s="392"/>
      <c r="RUK2" s="392"/>
      <c r="RUL2" s="392"/>
      <c r="RUM2" s="392"/>
      <c r="RUN2" s="392"/>
      <c r="RUO2" s="392"/>
      <c r="RUP2" s="392"/>
      <c r="RUQ2" s="392"/>
      <c r="RUR2" s="392"/>
      <c r="RUS2" s="392"/>
      <c r="RUT2" s="392"/>
      <c r="RUU2" s="392"/>
      <c r="RUV2" s="392"/>
      <c r="RUW2" s="392"/>
      <c r="RUX2" s="392"/>
      <c r="RUY2" s="392"/>
      <c r="RUZ2" s="392"/>
      <c r="RVA2" s="392"/>
      <c r="RVB2" s="392"/>
      <c r="RVC2" s="392"/>
      <c r="RVD2" s="392"/>
      <c r="RVE2" s="392"/>
      <c r="RVF2" s="392"/>
      <c r="RVG2" s="392"/>
      <c r="RVH2" s="392"/>
      <c r="RVI2" s="392"/>
      <c r="RVJ2" s="392"/>
      <c r="RVK2" s="392"/>
      <c r="RVL2" s="392"/>
      <c r="RVM2" s="392"/>
      <c r="RVN2" s="392"/>
      <c r="RVO2" s="392"/>
      <c r="RVP2" s="392"/>
      <c r="RVQ2" s="392"/>
      <c r="RVR2" s="392"/>
      <c r="RVS2" s="392"/>
      <c r="RVT2" s="392"/>
      <c r="RVU2" s="392"/>
      <c r="RVV2" s="392"/>
      <c r="RVW2" s="392"/>
      <c r="RVX2" s="392"/>
      <c r="RVY2" s="392"/>
      <c r="RVZ2" s="392"/>
      <c r="RWA2" s="392"/>
      <c r="RWB2" s="392"/>
      <c r="RWC2" s="392"/>
      <c r="RWD2" s="392"/>
      <c r="RWE2" s="392"/>
      <c r="RWF2" s="392"/>
      <c r="RWG2" s="392"/>
      <c r="RWH2" s="392"/>
      <c r="RWI2" s="392"/>
      <c r="RWJ2" s="392"/>
      <c r="RWK2" s="392"/>
      <c r="RWL2" s="392"/>
      <c r="RWM2" s="392"/>
      <c r="RWN2" s="392"/>
      <c r="RWO2" s="392"/>
      <c r="RWP2" s="392"/>
      <c r="RWQ2" s="392"/>
      <c r="RWR2" s="392"/>
      <c r="RWS2" s="392"/>
      <c r="RWT2" s="392"/>
      <c r="RWU2" s="392"/>
      <c r="RWV2" s="392"/>
      <c r="RWW2" s="392"/>
      <c r="RWX2" s="392"/>
      <c r="RWY2" s="392"/>
      <c r="RWZ2" s="392"/>
      <c r="RXA2" s="392"/>
      <c r="RXB2" s="392"/>
      <c r="RXC2" s="392"/>
      <c r="RXD2" s="392"/>
      <c r="RXE2" s="392"/>
      <c r="RXF2" s="392"/>
      <c r="RXG2" s="392"/>
      <c r="RXH2" s="392"/>
      <c r="RXI2" s="392"/>
      <c r="RXJ2" s="392"/>
      <c r="RXK2" s="392"/>
      <c r="RXL2" s="392"/>
      <c r="RXM2" s="392"/>
      <c r="RXN2" s="392"/>
      <c r="RXO2" s="392"/>
      <c r="RXP2" s="392"/>
      <c r="RXQ2" s="392"/>
      <c r="RXR2" s="392"/>
      <c r="RXS2" s="392"/>
      <c r="RXT2" s="392"/>
      <c r="RXU2" s="392"/>
      <c r="RXV2" s="392"/>
      <c r="RXW2" s="392"/>
      <c r="RXX2" s="392"/>
      <c r="RXY2" s="392"/>
      <c r="RXZ2" s="392"/>
      <c r="RYA2" s="392"/>
      <c r="RYB2" s="392"/>
      <c r="RYC2" s="392"/>
      <c r="RYD2" s="392"/>
      <c r="RYE2" s="392"/>
      <c r="RYF2" s="392"/>
      <c r="RYG2" s="392"/>
      <c r="RYH2" s="392"/>
      <c r="RYI2" s="392"/>
      <c r="RYJ2" s="392"/>
      <c r="RYK2" s="392"/>
      <c r="RYL2" s="392"/>
      <c r="RYM2" s="392"/>
      <c r="RYN2" s="392"/>
      <c r="RYO2" s="392"/>
      <c r="RYP2" s="392"/>
      <c r="RYQ2" s="392"/>
      <c r="RYR2" s="392"/>
      <c r="RYS2" s="392"/>
      <c r="RYT2" s="392"/>
      <c r="RYU2" s="392"/>
      <c r="RYV2" s="392"/>
      <c r="RYW2" s="392"/>
      <c r="RYX2" s="392"/>
      <c r="RYY2" s="392"/>
      <c r="RYZ2" s="392"/>
      <c r="RZA2" s="392"/>
      <c r="RZB2" s="392"/>
      <c r="RZC2" s="392"/>
      <c r="RZD2" s="392"/>
      <c r="RZE2" s="392"/>
      <c r="RZF2" s="392"/>
      <c r="RZG2" s="392"/>
      <c r="RZH2" s="392"/>
      <c r="RZI2" s="392"/>
      <c r="RZJ2" s="392"/>
      <c r="RZK2" s="392"/>
      <c r="RZL2" s="392"/>
      <c r="RZM2" s="392"/>
      <c r="RZN2" s="392"/>
      <c r="RZO2" s="392"/>
      <c r="RZP2" s="392"/>
      <c r="RZQ2" s="392"/>
      <c r="RZR2" s="392"/>
      <c r="RZS2" s="392"/>
      <c r="RZT2" s="392"/>
      <c r="RZU2" s="392"/>
      <c r="RZV2" s="392"/>
      <c r="RZW2" s="392"/>
      <c r="RZX2" s="392"/>
      <c r="RZY2" s="392"/>
      <c r="RZZ2" s="392"/>
      <c r="SAA2" s="392"/>
      <c r="SAB2" s="392"/>
      <c r="SAC2" s="392"/>
      <c r="SAD2" s="392"/>
      <c r="SAE2" s="392"/>
      <c r="SAF2" s="392"/>
      <c r="SAG2" s="392"/>
      <c r="SAH2" s="392"/>
      <c r="SAI2" s="392"/>
      <c r="SAJ2" s="392"/>
      <c r="SAK2" s="392"/>
      <c r="SAL2" s="392"/>
      <c r="SAM2" s="392"/>
      <c r="SAN2" s="392"/>
      <c r="SAO2" s="392"/>
      <c r="SAP2" s="392"/>
      <c r="SAQ2" s="392"/>
      <c r="SAR2" s="392"/>
      <c r="SAS2" s="392"/>
      <c r="SAT2" s="392"/>
      <c r="SAU2" s="392"/>
      <c r="SAV2" s="392"/>
      <c r="SAW2" s="392"/>
      <c r="SAX2" s="392"/>
      <c r="SAY2" s="392"/>
      <c r="SAZ2" s="392"/>
      <c r="SBA2" s="392"/>
      <c r="SBB2" s="392"/>
      <c r="SBC2" s="392"/>
      <c r="SBD2" s="392"/>
      <c r="SBE2" s="392"/>
      <c r="SBF2" s="392"/>
      <c r="SBG2" s="392"/>
      <c r="SBH2" s="392"/>
      <c r="SBI2" s="392"/>
      <c r="SBJ2" s="392"/>
      <c r="SBK2" s="392"/>
      <c r="SBL2" s="392"/>
      <c r="SBM2" s="392"/>
      <c r="SBN2" s="392"/>
      <c r="SBO2" s="392"/>
      <c r="SBP2" s="392"/>
      <c r="SBQ2" s="392"/>
      <c r="SBR2" s="392"/>
      <c r="SBS2" s="392"/>
      <c r="SBT2" s="392"/>
      <c r="SBU2" s="392"/>
      <c r="SBV2" s="392"/>
      <c r="SBW2" s="392"/>
      <c r="SBX2" s="392"/>
      <c r="SBY2" s="392"/>
      <c r="SBZ2" s="392"/>
      <c r="SCA2" s="392"/>
      <c r="SCB2" s="392"/>
      <c r="SCC2" s="392"/>
      <c r="SCD2" s="392"/>
      <c r="SCE2" s="392"/>
      <c r="SCF2" s="392"/>
      <c r="SCG2" s="392"/>
      <c r="SCH2" s="392"/>
      <c r="SCI2" s="392"/>
      <c r="SCJ2" s="392"/>
      <c r="SCK2" s="392"/>
      <c r="SCL2" s="392"/>
      <c r="SCM2" s="392"/>
      <c r="SCN2" s="392"/>
      <c r="SCO2" s="392"/>
      <c r="SCP2" s="392"/>
      <c r="SCQ2" s="392"/>
      <c r="SCR2" s="392"/>
      <c r="SCS2" s="392"/>
      <c r="SCT2" s="392"/>
      <c r="SCU2" s="392"/>
      <c r="SCV2" s="392"/>
      <c r="SCW2" s="392"/>
      <c r="SCX2" s="392"/>
      <c r="SCY2" s="392"/>
      <c r="SCZ2" s="392"/>
      <c r="SDA2" s="392"/>
      <c r="SDB2" s="392"/>
      <c r="SDC2" s="392"/>
      <c r="SDD2" s="392"/>
      <c r="SDE2" s="392"/>
      <c r="SDF2" s="392"/>
      <c r="SDG2" s="392"/>
      <c r="SDH2" s="392"/>
      <c r="SDI2" s="392"/>
      <c r="SDJ2" s="392"/>
      <c r="SDK2" s="392"/>
      <c r="SDL2" s="392"/>
      <c r="SDM2" s="392"/>
      <c r="SDN2" s="392"/>
      <c r="SDO2" s="392"/>
      <c r="SDP2" s="392"/>
      <c r="SDQ2" s="392"/>
      <c r="SDR2" s="392"/>
      <c r="SDS2" s="392"/>
      <c r="SDT2" s="392"/>
      <c r="SDU2" s="392"/>
      <c r="SDV2" s="392"/>
      <c r="SDW2" s="392"/>
      <c r="SDX2" s="392"/>
      <c r="SDY2" s="392"/>
      <c r="SDZ2" s="392"/>
      <c r="SEA2" s="392"/>
      <c r="SEB2" s="392"/>
      <c r="SEC2" s="392"/>
      <c r="SED2" s="392"/>
      <c r="SEE2" s="392"/>
      <c r="SEF2" s="392"/>
      <c r="SEG2" s="392"/>
      <c r="SEH2" s="392"/>
      <c r="SEI2" s="392"/>
      <c r="SEJ2" s="392"/>
      <c r="SEK2" s="392"/>
      <c r="SEL2" s="392"/>
      <c r="SEM2" s="392"/>
      <c r="SEN2" s="392"/>
      <c r="SEO2" s="392"/>
      <c r="SEP2" s="392"/>
      <c r="SEQ2" s="392"/>
      <c r="SER2" s="392"/>
      <c r="SES2" s="392"/>
      <c r="SET2" s="392"/>
      <c r="SEU2" s="392"/>
      <c r="SEV2" s="392"/>
      <c r="SEW2" s="392"/>
      <c r="SEX2" s="392"/>
      <c r="SEY2" s="392"/>
      <c r="SEZ2" s="392"/>
      <c r="SFA2" s="392"/>
      <c r="SFB2" s="392"/>
      <c r="SFC2" s="392"/>
      <c r="SFD2" s="392"/>
      <c r="SFE2" s="392"/>
      <c r="SFF2" s="392"/>
      <c r="SFG2" s="392"/>
      <c r="SFH2" s="392"/>
      <c r="SFI2" s="392"/>
      <c r="SFJ2" s="392"/>
      <c r="SFK2" s="392"/>
      <c r="SFL2" s="392"/>
      <c r="SFM2" s="392"/>
      <c r="SFN2" s="392"/>
      <c r="SFO2" s="392"/>
      <c r="SFP2" s="392"/>
      <c r="SFQ2" s="392"/>
      <c r="SFR2" s="392"/>
      <c r="SFS2" s="392"/>
      <c r="SFT2" s="392"/>
      <c r="SFU2" s="392"/>
      <c r="SFV2" s="392"/>
      <c r="SFW2" s="392"/>
      <c r="SFX2" s="392"/>
      <c r="SFY2" s="392"/>
      <c r="SFZ2" s="392"/>
      <c r="SGA2" s="392"/>
      <c r="SGB2" s="392"/>
      <c r="SGC2" s="392"/>
      <c r="SGD2" s="392"/>
      <c r="SGE2" s="392"/>
      <c r="SGF2" s="392"/>
      <c r="SGG2" s="392"/>
      <c r="SGH2" s="392"/>
      <c r="SGI2" s="392"/>
      <c r="SGJ2" s="392"/>
      <c r="SGK2" s="392"/>
      <c r="SGL2" s="392"/>
      <c r="SGM2" s="392"/>
      <c r="SGN2" s="392"/>
      <c r="SGO2" s="392"/>
      <c r="SGP2" s="392"/>
      <c r="SGQ2" s="392"/>
      <c r="SGR2" s="392"/>
      <c r="SGS2" s="392"/>
      <c r="SGT2" s="392"/>
      <c r="SGU2" s="392"/>
      <c r="SGV2" s="392"/>
      <c r="SGW2" s="392"/>
      <c r="SGX2" s="392"/>
      <c r="SGY2" s="392"/>
      <c r="SGZ2" s="392"/>
      <c r="SHA2" s="392"/>
      <c r="SHB2" s="392"/>
      <c r="SHC2" s="392"/>
      <c r="SHD2" s="392"/>
      <c r="SHE2" s="392"/>
      <c r="SHF2" s="392"/>
      <c r="SHG2" s="392"/>
      <c r="SHH2" s="392"/>
      <c r="SHI2" s="392"/>
      <c r="SHJ2" s="392"/>
      <c r="SHK2" s="392"/>
      <c r="SHL2" s="392"/>
      <c r="SHM2" s="392"/>
      <c r="SHN2" s="392"/>
      <c r="SHO2" s="392"/>
      <c r="SHP2" s="392"/>
      <c r="SHQ2" s="392"/>
      <c r="SHR2" s="392"/>
      <c r="SHS2" s="392"/>
      <c r="SHT2" s="392"/>
      <c r="SHU2" s="392"/>
      <c r="SHV2" s="392"/>
      <c r="SHW2" s="392"/>
      <c r="SHX2" s="392"/>
      <c r="SHY2" s="392"/>
      <c r="SHZ2" s="392"/>
      <c r="SIA2" s="392"/>
      <c r="SIB2" s="392"/>
      <c r="SIC2" s="392"/>
      <c r="SID2" s="392"/>
      <c r="SIE2" s="392"/>
      <c r="SIF2" s="392"/>
      <c r="SIG2" s="392"/>
      <c r="SIH2" s="392"/>
      <c r="SII2" s="392"/>
      <c r="SIJ2" s="392"/>
      <c r="SIK2" s="392"/>
      <c r="SIL2" s="392"/>
      <c r="SIM2" s="392"/>
      <c r="SIN2" s="392"/>
      <c r="SIO2" s="392"/>
      <c r="SIP2" s="392"/>
      <c r="SIQ2" s="392"/>
      <c r="SIR2" s="392"/>
      <c r="SIS2" s="392"/>
      <c r="SIT2" s="392"/>
      <c r="SIU2" s="392"/>
      <c r="SIV2" s="392"/>
      <c r="SIW2" s="392"/>
      <c r="SIX2" s="392"/>
      <c r="SIY2" s="392"/>
      <c r="SIZ2" s="392"/>
      <c r="SJA2" s="392"/>
      <c r="SJB2" s="392"/>
      <c r="SJC2" s="392"/>
      <c r="SJD2" s="392"/>
      <c r="SJE2" s="392"/>
      <c r="SJF2" s="392"/>
      <c r="SJG2" s="392"/>
      <c r="SJH2" s="392"/>
      <c r="SJI2" s="392"/>
      <c r="SJJ2" s="392"/>
      <c r="SJK2" s="392"/>
      <c r="SJL2" s="392"/>
      <c r="SJM2" s="392"/>
      <c r="SJN2" s="392"/>
      <c r="SJO2" s="392"/>
      <c r="SJP2" s="392"/>
      <c r="SJQ2" s="392"/>
      <c r="SJR2" s="392"/>
      <c r="SJS2" s="392"/>
      <c r="SJT2" s="392"/>
      <c r="SJU2" s="392"/>
      <c r="SJV2" s="392"/>
      <c r="SJW2" s="392"/>
      <c r="SJX2" s="392"/>
      <c r="SJY2" s="392"/>
      <c r="SJZ2" s="392"/>
      <c r="SKA2" s="392"/>
      <c r="SKB2" s="392"/>
      <c r="SKC2" s="392"/>
      <c r="SKD2" s="392"/>
      <c r="SKE2" s="392"/>
      <c r="SKF2" s="392"/>
      <c r="SKG2" s="392"/>
      <c r="SKH2" s="392"/>
      <c r="SKI2" s="392"/>
      <c r="SKJ2" s="392"/>
      <c r="SKK2" s="392"/>
      <c r="SKL2" s="392"/>
      <c r="SKM2" s="392"/>
      <c r="SKN2" s="392"/>
      <c r="SKO2" s="392"/>
      <c r="SKP2" s="392"/>
      <c r="SKQ2" s="392"/>
      <c r="SKR2" s="392"/>
      <c r="SKS2" s="392"/>
      <c r="SKT2" s="392"/>
      <c r="SKU2" s="392"/>
      <c r="SKV2" s="392"/>
      <c r="SKW2" s="392"/>
      <c r="SKX2" s="392"/>
      <c r="SKY2" s="392"/>
      <c r="SKZ2" s="392"/>
      <c r="SLA2" s="392"/>
      <c r="SLB2" s="392"/>
      <c r="SLC2" s="392"/>
      <c r="SLD2" s="392"/>
      <c r="SLE2" s="392"/>
      <c r="SLF2" s="392"/>
      <c r="SLG2" s="392"/>
      <c r="SLH2" s="392"/>
      <c r="SLI2" s="392"/>
      <c r="SLJ2" s="392"/>
      <c r="SLK2" s="392"/>
      <c r="SLL2" s="392"/>
      <c r="SLM2" s="392"/>
      <c r="SLN2" s="392"/>
      <c r="SLO2" s="392"/>
      <c r="SLP2" s="392"/>
      <c r="SLQ2" s="392"/>
      <c r="SLR2" s="392"/>
      <c r="SLS2" s="392"/>
      <c r="SLT2" s="392"/>
      <c r="SLU2" s="392"/>
      <c r="SLV2" s="392"/>
      <c r="SLW2" s="392"/>
      <c r="SLX2" s="392"/>
      <c r="SLY2" s="392"/>
      <c r="SLZ2" s="392"/>
      <c r="SMA2" s="392"/>
      <c r="SMB2" s="392"/>
      <c r="SMC2" s="392"/>
      <c r="SMD2" s="392"/>
      <c r="SME2" s="392"/>
      <c r="SMF2" s="392"/>
      <c r="SMG2" s="392"/>
      <c r="SMH2" s="392"/>
      <c r="SMI2" s="392"/>
      <c r="SMJ2" s="392"/>
      <c r="SMK2" s="392"/>
      <c r="SML2" s="392"/>
      <c r="SMM2" s="392"/>
      <c r="SMN2" s="392"/>
      <c r="SMO2" s="392"/>
      <c r="SMP2" s="392"/>
      <c r="SMQ2" s="392"/>
      <c r="SMR2" s="392"/>
      <c r="SMS2" s="392"/>
      <c r="SMT2" s="392"/>
      <c r="SMU2" s="392"/>
      <c r="SMV2" s="392"/>
      <c r="SMW2" s="392"/>
      <c r="SMX2" s="392"/>
      <c r="SMY2" s="392"/>
      <c r="SMZ2" s="392"/>
      <c r="SNA2" s="392"/>
      <c r="SNB2" s="392"/>
      <c r="SNC2" s="392"/>
      <c r="SND2" s="392"/>
      <c r="SNE2" s="392"/>
      <c r="SNF2" s="392"/>
      <c r="SNG2" s="392"/>
      <c r="SNH2" s="392"/>
      <c r="SNI2" s="392"/>
      <c r="SNJ2" s="392"/>
      <c r="SNK2" s="392"/>
      <c r="SNL2" s="392"/>
      <c r="SNM2" s="392"/>
      <c r="SNN2" s="392"/>
      <c r="SNO2" s="392"/>
      <c r="SNP2" s="392"/>
      <c r="SNQ2" s="392"/>
      <c r="SNR2" s="392"/>
      <c r="SNS2" s="392"/>
      <c r="SNT2" s="392"/>
      <c r="SNU2" s="392"/>
      <c r="SNV2" s="392"/>
      <c r="SNW2" s="392"/>
      <c r="SNX2" s="392"/>
      <c r="SNY2" s="392"/>
      <c r="SNZ2" s="392"/>
      <c r="SOA2" s="392"/>
      <c r="SOB2" s="392"/>
      <c r="SOC2" s="392"/>
      <c r="SOD2" s="392"/>
      <c r="SOE2" s="392"/>
      <c r="SOF2" s="392"/>
      <c r="SOG2" s="392"/>
      <c r="SOH2" s="392"/>
      <c r="SOI2" s="392"/>
      <c r="SOJ2" s="392"/>
      <c r="SOK2" s="392"/>
      <c r="SOL2" s="392"/>
      <c r="SOM2" s="392"/>
      <c r="SON2" s="392"/>
      <c r="SOO2" s="392"/>
      <c r="SOP2" s="392"/>
      <c r="SOQ2" s="392"/>
      <c r="SOR2" s="392"/>
      <c r="SOS2" s="392"/>
      <c r="SOT2" s="392"/>
      <c r="SOU2" s="392"/>
      <c r="SOV2" s="392"/>
      <c r="SOW2" s="392"/>
      <c r="SOX2" s="392"/>
      <c r="SOY2" s="392"/>
      <c r="SOZ2" s="392"/>
      <c r="SPA2" s="392"/>
      <c r="SPB2" s="392"/>
      <c r="SPC2" s="392"/>
      <c r="SPD2" s="392"/>
      <c r="SPE2" s="392"/>
      <c r="SPF2" s="392"/>
      <c r="SPG2" s="392"/>
      <c r="SPH2" s="392"/>
      <c r="SPI2" s="392"/>
      <c r="SPJ2" s="392"/>
      <c r="SPK2" s="392"/>
      <c r="SPL2" s="392"/>
      <c r="SPM2" s="392"/>
      <c r="SPN2" s="392"/>
      <c r="SPO2" s="392"/>
      <c r="SPP2" s="392"/>
      <c r="SPQ2" s="392"/>
      <c r="SPR2" s="392"/>
      <c r="SPS2" s="392"/>
      <c r="SPT2" s="392"/>
      <c r="SPU2" s="392"/>
      <c r="SPV2" s="392"/>
      <c r="SPW2" s="392"/>
      <c r="SPX2" s="392"/>
      <c r="SPY2" s="392"/>
      <c r="SPZ2" s="392"/>
      <c r="SQA2" s="392"/>
      <c r="SQB2" s="392"/>
      <c r="SQC2" s="392"/>
      <c r="SQD2" s="392"/>
      <c r="SQE2" s="392"/>
      <c r="SQF2" s="392"/>
      <c r="SQG2" s="392"/>
      <c r="SQH2" s="392"/>
      <c r="SQI2" s="392"/>
      <c r="SQJ2" s="392"/>
      <c r="SQK2" s="392"/>
      <c r="SQL2" s="392"/>
      <c r="SQM2" s="392"/>
      <c r="SQN2" s="392"/>
      <c r="SQO2" s="392"/>
      <c r="SQP2" s="392"/>
      <c r="SQQ2" s="392"/>
      <c r="SQR2" s="392"/>
      <c r="SQS2" s="392"/>
      <c r="SQT2" s="392"/>
      <c r="SQU2" s="392"/>
      <c r="SQV2" s="392"/>
      <c r="SQW2" s="392"/>
      <c r="SQX2" s="392"/>
      <c r="SQY2" s="392"/>
      <c r="SQZ2" s="392"/>
      <c r="SRA2" s="392"/>
      <c r="SRB2" s="392"/>
      <c r="SRC2" s="392"/>
      <c r="SRD2" s="392"/>
      <c r="SRE2" s="392"/>
      <c r="SRF2" s="392"/>
      <c r="SRG2" s="392"/>
      <c r="SRH2" s="392"/>
      <c r="SRI2" s="392"/>
      <c r="SRJ2" s="392"/>
      <c r="SRK2" s="392"/>
      <c r="SRL2" s="392"/>
      <c r="SRM2" s="392"/>
      <c r="SRN2" s="392"/>
      <c r="SRO2" s="392"/>
      <c r="SRP2" s="392"/>
      <c r="SRQ2" s="392"/>
      <c r="SRR2" s="392"/>
      <c r="SRS2" s="392"/>
      <c r="SRT2" s="392"/>
      <c r="SRU2" s="392"/>
      <c r="SRV2" s="392"/>
      <c r="SRW2" s="392"/>
      <c r="SRX2" s="392"/>
      <c r="SRY2" s="392"/>
      <c r="SRZ2" s="392"/>
      <c r="SSA2" s="392"/>
      <c r="SSB2" s="392"/>
      <c r="SSC2" s="392"/>
      <c r="SSD2" s="392"/>
      <c r="SSE2" s="392"/>
      <c r="SSF2" s="392"/>
      <c r="SSG2" s="392"/>
      <c r="SSH2" s="392"/>
      <c r="SSI2" s="392"/>
      <c r="SSJ2" s="392"/>
      <c r="SSK2" s="392"/>
      <c r="SSL2" s="392"/>
      <c r="SSM2" s="392"/>
      <c r="SSN2" s="392"/>
      <c r="SSO2" s="392"/>
      <c r="SSP2" s="392"/>
      <c r="SSQ2" s="392"/>
      <c r="SSR2" s="392"/>
      <c r="SSS2" s="392"/>
      <c r="SST2" s="392"/>
      <c r="SSU2" s="392"/>
      <c r="SSV2" s="392"/>
      <c r="SSW2" s="392"/>
      <c r="SSX2" s="392"/>
      <c r="SSY2" s="392"/>
      <c r="SSZ2" s="392"/>
      <c r="STA2" s="392"/>
      <c r="STB2" s="392"/>
      <c r="STC2" s="392"/>
      <c r="STD2" s="392"/>
      <c r="STE2" s="392"/>
      <c r="STF2" s="392"/>
      <c r="STG2" s="392"/>
      <c r="STH2" s="392"/>
      <c r="STI2" s="392"/>
      <c r="STJ2" s="392"/>
      <c r="STK2" s="392"/>
      <c r="STL2" s="392"/>
      <c r="STM2" s="392"/>
      <c r="STN2" s="392"/>
      <c r="STO2" s="392"/>
      <c r="STP2" s="392"/>
      <c r="STQ2" s="392"/>
      <c r="STR2" s="392"/>
      <c r="STS2" s="392"/>
      <c r="STT2" s="392"/>
      <c r="STU2" s="392"/>
      <c r="STV2" s="392"/>
      <c r="STW2" s="392"/>
      <c r="STX2" s="392"/>
      <c r="STY2" s="392"/>
      <c r="STZ2" s="392"/>
      <c r="SUA2" s="392"/>
      <c r="SUB2" s="392"/>
      <c r="SUC2" s="392"/>
      <c r="SUD2" s="392"/>
      <c r="SUE2" s="392"/>
      <c r="SUF2" s="392"/>
      <c r="SUG2" s="392"/>
      <c r="SUH2" s="392"/>
      <c r="SUI2" s="392"/>
      <c r="SUJ2" s="392"/>
      <c r="SUK2" s="392"/>
      <c r="SUL2" s="392"/>
      <c r="SUM2" s="392"/>
      <c r="SUN2" s="392"/>
      <c r="SUO2" s="392"/>
      <c r="SUP2" s="392"/>
      <c r="SUQ2" s="392"/>
      <c r="SUR2" s="392"/>
      <c r="SUS2" s="392"/>
      <c r="SUT2" s="392"/>
      <c r="SUU2" s="392"/>
      <c r="SUV2" s="392"/>
      <c r="SUW2" s="392"/>
      <c r="SUX2" s="392"/>
      <c r="SUY2" s="392"/>
      <c r="SUZ2" s="392"/>
      <c r="SVA2" s="392"/>
      <c r="SVB2" s="392"/>
      <c r="SVC2" s="392"/>
      <c r="SVD2" s="392"/>
      <c r="SVE2" s="392"/>
      <c r="SVF2" s="392"/>
      <c r="SVG2" s="392"/>
      <c r="SVH2" s="392"/>
      <c r="SVI2" s="392"/>
      <c r="SVJ2" s="392"/>
      <c r="SVK2" s="392"/>
      <c r="SVL2" s="392"/>
      <c r="SVM2" s="392"/>
      <c r="SVN2" s="392"/>
      <c r="SVO2" s="392"/>
      <c r="SVP2" s="392"/>
      <c r="SVQ2" s="392"/>
      <c r="SVR2" s="392"/>
      <c r="SVS2" s="392"/>
      <c r="SVT2" s="392"/>
      <c r="SVU2" s="392"/>
      <c r="SVV2" s="392"/>
      <c r="SVW2" s="392"/>
      <c r="SVX2" s="392"/>
      <c r="SVY2" s="392"/>
      <c r="SVZ2" s="392"/>
      <c r="SWA2" s="392"/>
      <c r="SWB2" s="392"/>
      <c r="SWC2" s="392"/>
      <c r="SWD2" s="392"/>
      <c r="SWE2" s="392"/>
      <c r="SWF2" s="392"/>
      <c r="SWG2" s="392"/>
      <c r="SWH2" s="392"/>
      <c r="SWI2" s="392"/>
      <c r="SWJ2" s="392"/>
      <c r="SWK2" s="392"/>
      <c r="SWL2" s="392"/>
      <c r="SWM2" s="392"/>
      <c r="SWN2" s="392"/>
      <c r="SWO2" s="392"/>
      <c r="SWP2" s="392"/>
      <c r="SWQ2" s="392"/>
      <c r="SWR2" s="392"/>
      <c r="SWS2" s="392"/>
      <c r="SWT2" s="392"/>
      <c r="SWU2" s="392"/>
      <c r="SWV2" s="392"/>
      <c r="SWW2" s="392"/>
      <c r="SWX2" s="392"/>
      <c r="SWY2" s="392"/>
      <c r="SWZ2" s="392"/>
      <c r="SXA2" s="392"/>
      <c r="SXB2" s="392"/>
      <c r="SXC2" s="392"/>
      <c r="SXD2" s="392"/>
      <c r="SXE2" s="392"/>
      <c r="SXF2" s="392"/>
      <c r="SXG2" s="392"/>
      <c r="SXH2" s="392"/>
      <c r="SXI2" s="392"/>
      <c r="SXJ2" s="392"/>
      <c r="SXK2" s="392"/>
      <c r="SXL2" s="392"/>
      <c r="SXM2" s="392"/>
      <c r="SXN2" s="392"/>
      <c r="SXO2" s="392"/>
      <c r="SXP2" s="392"/>
      <c r="SXQ2" s="392"/>
      <c r="SXR2" s="392"/>
      <c r="SXS2" s="392"/>
      <c r="SXT2" s="392"/>
      <c r="SXU2" s="392"/>
      <c r="SXV2" s="392"/>
      <c r="SXW2" s="392"/>
      <c r="SXX2" s="392"/>
      <c r="SXY2" s="392"/>
      <c r="SXZ2" s="392"/>
      <c r="SYA2" s="392"/>
      <c r="SYB2" s="392"/>
      <c r="SYC2" s="392"/>
      <c r="SYD2" s="392"/>
      <c r="SYE2" s="392"/>
      <c r="SYF2" s="392"/>
      <c r="SYG2" s="392"/>
      <c r="SYH2" s="392"/>
      <c r="SYI2" s="392"/>
      <c r="SYJ2" s="392"/>
      <c r="SYK2" s="392"/>
      <c r="SYL2" s="392"/>
      <c r="SYM2" s="392"/>
      <c r="SYN2" s="392"/>
      <c r="SYO2" s="392"/>
      <c r="SYP2" s="392"/>
      <c r="SYQ2" s="392"/>
      <c r="SYR2" s="392"/>
      <c r="SYS2" s="392"/>
      <c r="SYT2" s="392"/>
      <c r="SYU2" s="392"/>
      <c r="SYV2" s="392"/>
      <c r="SYW2" s="392"/>
      <c r="SYX2" s="392"/>
      <c r="SYY2" s="392"/>
      <c r="SYZ2" s="392"/>
      <c r="SZA2" s="392"/>
      <c r="SZB2" s="392"/>
      <c r="SZC2" s="392"/>
      <c r="SZD2" s="392"/>
      <c r="SZE2" s="392"/>
      <c r="SZF2" s="392"/>
      <c r="SZG2" s="392"/>
      <c r="SZH2" s="392"/>
      <c r="SZI2" s="392"/>
      <c r="SZJ2" s="392"/>
      <c r="SZK2" s="392"/>
      <c r="SZL2" s="392"/>
      <c r="SZM2" s="392"/>
      <c r="SZN2" s="392"/>
      <c r="SZO2" s="392"/>
      <c r="SZP2" s="392"/>
      <c r="SZQ2" s="392"/>
      <c r="SZR2" s="392"/>
      <c r="SZS2" s="392"/>
      <c r="SZT2" s="392"/>
      <c r="SZU2" s="392"/>
      <c r="SZV2" s="392"/>
      <c r="SZW2" s="392"/>
      <c r="SZX2" s="392"/>
      <c r="SZY2" s="392"/>
      <c r="SZZ2" s="392"/>
      <c r="TAA2" s="392"/>
      <c r="TAB2" s="392"/>
      <c r="TAC2" s="392"/>
      <c r="TAD2" s="392"/>
      <c r="TAE2" s="392"/>
      <c r="TAF2" s="392"/>
      <c r="TAG2" s="392"/>
      <c r="TAH2" s="392"/>
      <c r="TAI2" s="392"/>
      <c r="TAJ2" s="392"/>
      <c r="TAK2" s="392"/>
      <c r="TAL2" s="392"/>
      <c r="TAM2" s="392"/>
      <c r="TAN2" s="392"/>
      <c r="TAO2" s="392"/>
      <c r="TAP2" s="392"/>
      <c r="TAQ2" s="392"/>
      <c r="TAR2" s="392"/>
      <c r="TAS2" s="392"/>
      <c r="TAT2" s="392"/>
      <c r="TAU2" s="392"/>
      <c r="TAV2" s="392"/>
      <c r="TAW2" s="392"/>
      <c r="TAX2" s="392"/>
      <c r="TAY2" s="392"/>
      <c r="TAZ2" s="392"/>
      <c r="TBA2" s="392"/>
      <c r="TBB2" s="392"/>
      <c r="TBC2" s="392"/>
      <c r="TBD2" s="392"/>
      <c r="TBE2" s="392"/>
      <c r="TBF2" s="392"/>
      <c r="TBG2" s="392"/>
      <c r="TBH2" s="392"/>
      <c r="TBI2" s="392"/>
      <c r="TBJ2" s="392"/>
      <c r="TBK2" s="392"/>
      <c r="TBL2" s="392"/>
      <c r="TBM2" s="392"/>
      <c r="TBN2" s="392"/>
      <c r="TBO2" s="392"/>
      <c r="TBP2" s="392"/>
      <c r="TBQ2" s="392"/>
      <c r="TBR2" s="392"/>
      <c r="TBS2" s="392"/>
      <c r="TBT2" s="392"/>
      <c r="TBU2" s="392"/>
      <c r="TBV2" s="392"/>
      <c r="TBW2" s="392"/>
      <c r="TBX2" s="392"/>
      <c r="TBY2" s="392"/>
      <c r="TBZ2" s="392"/>
      <c r="TCA2" s="392"/>
      <c r="TCB2" s="392"/>
      <c r="TCC2" s="392"/>
      <c r="TCD2" s="392"/>
      <c r="TCE2" s="392"/>
      <c r="TCF2" s="392"/>
      <c r="TCG2" s="392"/>
      <c r="TCH2" s="392"/>
      <c r="TCI2" s="392"/>
      <c r="TCJ2" s="392"/>
      <c r="TCK2" s="392"/>
      <c r="TCL2" s="392"/>
      <c r="TCM2" s="392"/>
      <c r="TCN2" s="392"/>
      <c r="TCO2" s="392"/>
      <c r="TCP2" s="392"/>
      <c r="TCQ2" s="392"/>
      <c r="TCR2" s="392"/>
      <c r="TCS2" s="392"/>
      <c r="TCT2" s="392"/>
      <c r="TCU2" s="392"/>
      <c r="TCV2" s="392"/>
      <c r="TCW2" s="392"/>
      <c r="TCX2" s="392"/>
      <c r="TCY2" s="392"/>
      <c r="TCZ2" s="392"/>
      <c r="TDA2" s="392"/>
      <c r="TDB2" s="392"/>
      <c r="TDC2" s="392"/>
      <c r="TDD2" s="392"/>
      <c r="TDE2" s="392"/>
      <c r="TDF2" s="392"/>
      <c r="TDG2" s="392"/>
      <c r="TDH2" s="392"/>
      <c r="TDI2" s="392"/>
      <c r="TDJ2" s="392"/>
      <c r="TDK2" s="392"/>
      <c r="TDL2" s="392"/>
      <c r="TDM2" s="392"/>
      <c r="TDN2" s="392"/>
      <c r="TDO2" s="392"/>
      <c r="TDP2" s="392"/>
      <c r="TDQ2" s="392"/>
      <c r="TDR2" s="392"/>
      <c r="TDS2" s="392"/>
      <c r="TDT2" s="392"/>
      <c r="TDU2" s="392"/>
      <c r="TDV2" s="392"/>
      <c r="TDW2" s="392"/>
      <c r="TDX2" s="392"/>
      <c r="TDY2" s="392"/>
      <c r="TDZ2" s="392"/>
      <c r="TEA2" s="392"/>
      <c r="TEB2" s="392"/>
      <c r="TEC2" s="392"/>
      <c r="TED2" s="392"/>
      <c r="TEE2" s="392"/>
      <c r="TEF2" s="392"/>
      <c r="TEG2" s="392"/>
      <c r="TEH2" s="392"/>
      <c r="TEI2" s="392"/>
      <c r="TEJ2" s="392"/>
      <c r="TEK2" s="392"/>
      <c r="TEL2" s="392"/>
      <c r="TEM2" s="392"/>
      <c r="TEN2" s="392"/>
      <c r="TEO2" s="392"/>
      <c r="TEP2" s="392"/>
      <c r="TEQ2" s="392"/>
      <c r="TER2" s="392"/>
      <c r="TES2" s="392"/>
      <c r="TET2" s="392"/>
      <c r="TEU2" s="392"/>
      <c r="TEV2" s="392"/>
      <c r="TEW2" s="392"/>
      <c r="TEX2" s="392"/>
      <c r="TEY2" s="392"/>
      <c r="TEZ2" s="392"/>
      <c r="TFA2" s="392"/>
      <c r="TFB2" s="392"/>
      <c r="TFC2" s="392"/>
      <c r="TFD2" s="392"/>
      <c r="TFE2" s="392"/>
      <c r="TFF2" s="392"/>
      <c r="TFG2" s="392"/>
      <c r="TFH2" s="392"/>
      <c r="TFI2" s="392"/>
      <c r="TFJ2" s="392"/>
      <c r="TFK2" s="392"/>
      <c r="TFL2" s="392"/>
      <c r="TFM2" s="392"/>
      <c r="TFN2" s="392"/>
      <c r="TFO2" s="392"/>
      <c r="TFP2" s="392"/>
      <c r="TFQ2" s="392"/>
      <c r="TFR2" s="392"/>
      <c r="TFS2" s="392"/>
      <c r="TFT2" s="392"/>
      <c r="TFU2" s="392"/>
      <c r="TFV2" s="392"/>
      <c r="TFW2" s="392"/>
      <c r="TFX2" s="392"/>
      <c r="TFY2" s="392"/>
      <c r="TFZ2" s="392"/>
      <c r="TGA2" s="392"/>
      <c r="TGB2" s="392"/>
      <c r="TGC2" s="392"/>
      <c r="TGD2" s="392"/>
      <c r="TGE2" s="392"/>
      <c r="TGF2" s="392"/>
      <c r="TGG2" s="392"/>
      <c r="TGH2" s="392"/>
      <c r="TGI2" s="392"/>
      <c r="TGJ2" s="392"/>
      <c r="TGK2" s="392"/>
      <c r="TGL2" s="392"/>
      <c r="TGM2" s="392"/>
      <c r="TGN2" s="392"/>
      <c r="TGO2" s="392"/>
      <c r="TGP2" s="392"/>
      <c r="TGQ2" s="392"/>
      <c r="TGR2" s="392"/>
      <c r="TGS2" s="392"/>
      <c r="TGT2" s="392"/>
      <c r="TGU2" s="392"/>
      <c r="TGV2" s="392"/>
      <c r="TGW2" s="392"/>
      <c r="TGX2" s="392"/>
      <c r="TGY2" s="392"/>
      <c r="TGZ2" s="392"/>
      <c r="THA2" s="392"/>
      <c r="THB2" s="392"/>
      <c r="THC2" s="392"/>
      <c r="THD2" s="392"/>
      <c r="THE2" s="392"/>
      <c r="THF2" s="392"/>
      <c r="THG2" s="392"/>
      <c r="THH2" s="392"/>
      <c r="THI2" s="392"/>
      <c r="THJ2" s="392"/>
      <c r="THK2" s="392"/>
      <c r="THL2" s="392"/>
      <c r="THM2" s="392"/>
      <c r="THN2" s="392"/>
      <c r="THO2" s="392"/>
      <c r="THP2" s="392"/>
      <c r="THQ2" s="392"/>
      <c r="THR2" s="392"/>
      <c r="THS2" s="392"/>
      <c r="THT2" s="392"/>
      <c r="THU2" s="392"/>
      <c r="THV2" s="392"/>
      <c r="THW2" s="392"/>
      <c r="THX2" s="392"/>
      <c r="THY2" s="392"/>
      <c r="THZ2" s="392"/>
      <c r="TIA2" s="392"/>
      <c r="TIB2" s="392"/>
      <c r="TIC2" s="392"/>
      <c r="TID2" s="392"/>
      <c r="TIE2" s="392"/>
      <c r="TIF2" s="392"/>
      <c r="TIG2" s="392"/>
      <c r="TIH2" s="392"/>
      <c r="TII2" s="392"/>
      <c r="TIJ2" s="392"/>
      <c r="TIK2" s="392"/>
      <c r="TIL2" s="392"/>
      <c r="TIM2" s="392"/>
      <c r="TIN2" s="392"/>
      <c r="TIO2" s="392"/>
      <c r="TIP2" s="392"/>
      <c r="TIQ2" s="392"/>
      <c r="TIR2" s="392"/>
      <c r="TIS2" s="392"/>
      <c r="TIT2" s="392"/>
      <c r="TIU2" s="392"/>
      <c r="TIV2" s="392"/>
      <c r="TIW2" s="392"/>
      <c r="TIX2" s="392"/>
      <c r="TIY2" s="392"/>
      <c r="TIZ2" s="392"/>
      <c r="TJA2" s="392"/>
      <c r="TJB2" s="392"/>
      <c r="TJC2" s="392"/>
      <c r="TJD2" s="392"/>
      <c r="TJE2" s="392"/>
      <c r="TJF2" s="392"/>
      <c r="TJG2" s="392"/>
      <c r="TJH2" s="392"/>
      <c r="TJI2" s="392"/>
      <c r="TJJ2" s="392"/>
      <c r="TJK2" s="392"/>
      <c r="TJL2" s="392"/>
      <c r="TJM2" s="392"/>
      <c r="TJN2" s="392"/>
      <c r="TJO2" s="392"/>
      <c r="TJP2" s="392"/>
      <c r="TJQ2" s="392"/>
      <c r="TJR2" s="392"/>
      <c r="TJS2" s="392"/>
      <c r="TJT2" s="392"/>
      <c r="TJU2" s="392"/>
      <c r="TJV2" s="392"/>
      <c r="TJW2" s="392"/>
      <c r="TJX2" s="392"/>
      <c r="TJY2" s="392"/>
      <c r="TJZ2" s="392"/>
      <c r="TKA2" s="392"/>
      <c r="TKB2" s="392"/>
      <c r="TKC2" s="392"/>
      <c r="TKD2" s="392"/>
      <c r="TKE2" s="392"/>
      <c r="TKF2" s="392"/>
      <c r="TKG2" s="392"/>
      <c r="TKH2" s="392"/>
      <c r="TKI2" s="392"/>
      <c r="TKJ2" s="392"/>
      <c r="TKK2" s="392"/>
      <c r="TKL2" s="392"/>
      <c r="TKM2" s="392"/>
      <c r="TKN2" s="392"/>
      <c r="TKO2" s="392"/>
      <c r="TKP2" s="392"/>
      <c r="TKQ2" s="392"/>
      <c r="TKR2" s="392"/>
      <c r="TKS2" s="392"/>
      <c r="TKT2" s="392"/>
      <c r="TKU2" s="392"/>
      <c r="TKV2" s="392"/>
      <c r="TKW2" s="392"/>
      <c r="TKX2" s="392"/>
      <c r="TKY2" s="392"/>
      <c r="TKZ2" s="392"/>
      <c r="TLA2" s="392"/>
      <c r="TLB2" s="392"/>
      <c r="TLC2" s="392"/>
      <c r="TLD2" s="392"/>
      <c r="TLE2" s="392"/>
      <c r="TLF2" s="392"/>
      <c r="TLG2" s="392"/>
      <c r="TLH2" s="392"/>
      <c r="TLI2" s="392"/>
      <c r="TLJ2" s="392"/>
      <c r="TLK2" s="392"/>
      <c r="TLL2" s="392"/>
      <c r="TLM2" s="392"/>
      <c r="TLN2" s="392"/>
      <c r="TLO2" s="392"/>
      <c r="TLP2" s="392"/>
      <c r="TLQ2" s="392"/>
      <c r="TLR2" s="392"/>
      <c r="TLS2" s="392"/>
      <c r="TLT2" s="392"/>
      <c r="TLU2" s="392"/>
      <c r="TLV2" s="392"/>
      <c r="TLW2" s="392"/>
      <c r="TLX2" s="392"/>
      <c r="TLY2" s="392"/>
      <c r="TLZ2" s="392"/>
      <c r="TMA2" s="392"/>
      <c r="TMB2" s="392"/>
      <c r="TMC2" s="392"/>
      <c r="TMD2" s="392"/>
      <c r="TME2" s="392"/>
      <c r="TMF2" s="392"/>
      <c r="TMG2" s="392"/>
      <c r="TMH2" s="392"/>
      <c r="TMI2" s="392"/>
      <c r="TMJ2" s="392"/>
      <c r="TMK2" s="392"/>
      <c r="TML2" s="392"/>
      <c r="TMM2" s="392"/>
      <c r="TMN2" s="392"/>
      <c r="TMO2" s="392"/>
      <c r="TMP2" s="392"/>
      <c r="TMQ2" s="392"/>
      <c r="TMR2" s="392"/>
      <c r="TMS2" s="392"/>
      <c r="TMT2" s="392"/>
      <c r="TMU2" s="392"/>
      <c r="TMV2" s="392"/>
      <c r="TMW2" s="392"/>
      <c r="TMX2" s="392"/>
      <c r="TMY2" s="392"/>
      <c r="TMZ2" s="392"/>
      <c r="TNA2" s="392"/>
      <c r="TNB2" s="392"/>
      <c r="TNC2" s="392"/>
      <c r="TND2" s="392"/>
      <c r="TNE2" s="392"/>
      <c r="TNF2" s="392"/>
      <c r="TNG2" s="392"/>
      <c r="TNH2" s="392"/>
      <c r="TNI2" s="392"/>
      <c r="TNJ2" s="392"/>
      <c r="TNK2" s="392"/>
      <c r="TNL2" s="392"/>
      <c r="TNM2" s="392"/>
      <c r="TNN2" s="392"/>
      <c r="TNO2" s="392"/>
      <c r="TNP2" s="392"/>
      <c r="TNQ2" s="392"/>
      <c r="TNR2" s="392"/>
      <c r="TNS2" s="392"/>
      <c r="TNT2" s="392"/>
      <c r="TNU2" s="392"/>
      <c r="TNV2" s="392"/>
      <c r="TNW2" s="392"/>
      <c r="TNX2" s="392"/>
      <c r="TNY2" s="392"/>
      <c r="TNZ2" s="392"/>
      <c r="TOA2" s="392"/>
      <c r="TOB2" s="392"/>
      <c r="TOC2" s="392"/>
      <c r="TOD2" s="392"/>
      <c r="TOE2" s="392"/>
      <c r="TOF2" s="392"/>
      <c r="TOG2" s="392"/>
      <c r="TOH2" s="392"/>
      <c r="TOI2" s="392"/>
      <c r="TOJ2" s="392"/>
      <c r="TOK2" s="392"/>
      <c r="TOL2" s="392"/>
      <c r="TOM2" s="392"/>
      <c r="TON2" s="392"/>
      <c r="TOO2" s="392"/>
      <c r="TOP2" s="392"/>
      <c r="TOQ2" s="392"/>
      <c r="TOR2" s="392"/>
      <c r="TOS2" s="392"/>
      <c r="TOT2" s="392"/>
      <c r="TOU2" s="392"/>
      <c r="TOV2" s="392"/>
      <c r="TOW2" s="392"/>
      <c r="TOX2" s="392"/>
      <c r="TOY2" s="392"/>
      <c r="TOZ2" s="392"/>
      <c r="TPA2" s="392"/>
      <c r="TPB2" s="392"/>
      <c r="TPC2" s="392"/>
      <c r="TPD2" s="392"/>
      <c r="TPE2" s="392"/>
      <c r="TPF2" s="392"/>
      <c r="TPG2" s="392"/>
      <c r="TPH2" s="392"/>
      <c r="TPI2" s="392"/>
      <c r="TPJ2" s="392"/>
      <c r="TPK2" s="392"/>
      <c r="TPL2" s="392"/>
      <c r="TPM2" s="392"/>
      <c r="TPN2" s="392"/>
      <c r="TPO2" s="392"/>
      <c r="TPP2" s="392"/>
      <c r="TPQ2" s="392"/>
      <c r="TPR2" s="392"/>
      <c r="TPS2" s="392"/>
      <c r="TPT2" s="392"/>
      <c r="TPU2" s="392"/>
      <c r="TPV2" s="392"/>
      <c r="TPW2" s="392"/>
      <c r="TPX2" s="392"/>
      <c r="TPY2" s="392"/>
      <c r="TPZ2" s="392"/>
      <c r="TQA2" s="392"/>
      <c r="TQB2" s="392"/>
      <c r="TQC2" s="392"/>
      <c r="TQD2" s="392"/>
      <c r="TQE2" s="392"/>
      <c r="TQF2" s="392"/>
      <c r="TQG2" s="392"/>
      <c r="TQH2" s="392"/>
      <c r="TQI2" s="392"/>
      <c r="TQJ2" s="392"/>
      <c r="TQK2" s="392"/>
      <c r="TQL2" s="392"/>
      <c r="TQM2" s="392"/>
      <c r="TQN2" s="392"/>
      <c r="TQO2" s="392"/>
      <c r="TQP2" s="392"/>
      <c r="TQQ2" s="392"/>
      <c r="TQR2" s="392"/>
      <c r="TQS2" s="392"/>
      <c r="TQT2" s="392"/>
      <c r="TQU2" s="392"/>
      <c r="TQV2" s="392"/>
      <c r="TQW2" s="392"/>
      <c r="TQX2" s="392"/>
      <c r="TQY2" s="392"/>
      <c r="TQZ2" s="392"/>
      <c r="TRA2" s="392"/>
      <c r="TRB2" s="392"/>
      <c r="TRC2" s="392"/>
      <c r="TRD2" s="392"/>
      <c r="TRE2" s="392"/>
      <c r="TRF2" s="392"/>
      <c r="TRG2" s="392"/>
      <c r="TRH2" s="392"/>
      <c r="TRI2" s="392"/>
      <c r="TRJ2" s="392"/>
      <c r="TRK2" s="392"/>
      <c r="TRL2" s="392"/>
      <c r="TRM2" s="392"/>
      <c r="TRN2" s="392"/>
      <c r="TRO2" s="392"/>
      <c r="TRP2" s="392"/>
      <c r="TRQ2" s="392"/>
      <c r="TRR2" s="392"/>
      <c r="TRS2" s="392"/>
      <c r="TRT2" s="392"/>
      <c r="TRU2" s="392"/>
      <c r="TRV2" s="392"/>
      <c r="TRW2" s="392"/>
      <c r="TRX2" s="392"/>
      <c r="TRY2" s="392"/>
      <c r="TRZ2" s="392"/>
      <c r="TSA2" s="392"/>
      <c r="TSB2" s="392"/>
      <c r="TSC2" s="392"/>
      <c r="TSD2" s="392"/>
      <c r="TSE2" s="392"/>
      <c r="TSF2" s="392"/>
      <c r="TSG2" s="392"/>
      <c r="TSH2" s="392"/>
      <c r="TSI2" s="392"/>
      <c r="TSJ2" s="392"/>
      <c r="TSK2" s="392"/>
      <c r="TSL2" s="392"/>
      <c r="TSM2" s="392"/>
      <c r="TSN2" s="392"/>
      <c r="TSO2" s="392"/>
      <c r="TSP2" s="392"/>
      <c r="TSQ2" s="392"/>
      <c r="TSR2" s="392"/>
      <c r="TSS2" s="392"/>
      <c r="TST2" s="392"/>
      <c r="TSU2" s="392"/>
      <c r="TSV2" s="392"/>
      <c r="TSW2" s="392"/>
      <c r="TSX2" s="392"/>
      <c r="TSY2" s="392"/>
      <c r="TSZ2" s="392"/>
      <c r="TTA2" s="392"/>
      <c r="TTB2" s="392"/>
      <c r="TTC2" s="392"/>
      <c r="TTD2" s="392"/>
      <c r="TTE2" s="392"/>
      <c r="TTF2" s="392"/>
      <c r="TTG2" s="392"/>
      <c r="TTH2" s="392"/>
      <c r="TTI2" s="392"/>
      <c r="TTJ2" s="392"/>
      <c r="TTK2" s="392"/>
      <c r="TTL2" s="392"/>
      <c r="TTM2" s="392"/>
      <c r="TTN2" s="392"/>
      <c r="TTO2" s="392"/>
      <c r="TTP2" s="392"/>
      <c r="TTQ2" s="392"/>
      <c r="TTR2" s="392"/>
      <c r="TTS2" s="392"/>
      <c r="TTT2" s="392"/>
      <c r="TTU2" s="392"/>
      <c r="TTV2" s="392"/>
      <c r="TTW2" s="392"/>
      <c r="TTX2" s="392"/>
      <c r="TTY2" s="392"/>
      <c r="TTZ2" s="392"/>
      <c r="TUA2" s="392"/>
      <c r="TUB2" s="392"/>
      <c r="TUC2" s="392"/>
      <c r="TUD2" s="392"/>
      <c r="TUE2" s="392"/>
      <c r="TUF2" s="392"/>
      <c r="TUG2" s="392"/>
      <c r="TUH2" s="392"/>
      <c r="TUI2" s="392"/>
      <c r="TUJ2" s="392"/>
      <c r="TUK2" s="392"/>
      <c r="TUL2" s="392"/>
      <c r="TUM2" s="392"/>
      <c r="TUN2" s="392"/>
      <c r="TUO2" s="392"/>
      <c r="TUP2" s="392"/>
      <c r="TUQ2" s="392"/>
      <c r="TUR2" s="392"/>
      <c r="TUS2" s="392"/>
      <c r="TUT2" s="392"/>
      <c r="TUU2" s="392"/>
      <c r="TUV2" s="392"/>
      <c r="TUW2" s="392"/>
      <c r="TUX2" s="392"/>
      <c r="TUY2" s="392"/>
      <c r="TUZ2" s="392"/>
      <c r="TVA2" s="392"/>
      <c r="TVB2" s="392"/>
      <c r="TVC2" s="392"/>
      <c r="TVD2" s="392"/>
      <c r="TVE2" s="392"/>
      <c r="TVF2" s="392"/>
      <c r="TVG2" s="392"/>
      <c r="TVH2" s="392"/>
      <c r="TVI2" s="392"/>
      <c r="TVJ2" s="392"/>
      <c r="TVK2" s="392"/>
      <c r="TVL2" s="392"/>
      <c r="TVM2" s="392"/>
      <c r="TVN2" s="392"/>
      <c r="TVO2" s="392"/>
      <c r="TVP2" s="392"/>
      <c r="TVQ2" s="392"/>
      <c r="TVR2" s="392"/>
      <c r="TVS2" s="392"/>
      <c r="TVT2" s="392"/>
      <c r="TVU2" s="392"/>
      <c r="TVV2" s="392"/>
      <c r="TVW2" s="392"/>
      <c r="TVX2" s="392"/>
      <c r="TVY2" s="392"/>
      <c r="TVZ2" s="392"/>
      <c r="TWA2" s="392"/>
      <c r="TWB2" s="392"/>
      <c r="TWC2" s="392"/>
      <c r="TWD2" s="392"/>
      <c r="TWE2" s="392"/>
      <c r="TWF2" s="392"/>
      <c r="TWG2" s="392"/>
      <c r="TWH2" s="392"/>
      <c r="TWI2" s="392"/>
      <c r="TWJ2" s="392"/>
      <c r="TWK2" s="392"/>
      <c r="TWL2" s="392"/>
      <c r="TWM2" s="392"/>
      <c r="TWN2" s="392"/>
      <c r="TWO2" s="392"/>
      <c r="TWP2" s="392"/>
      <c r="TWQ2" s="392"/>
      <c r="TWR2" s="392"/>
      <c r="TWS2" s="392"/>
      <c r="TWT2" s="392"/>
      <c r="TWU2" s="392"/>
      <c r="TWV2" s="392"/>
      <c r="TWW2" s="392"/>
      <c r="TWX2" s="392"/>
      <c r="TWY2" s="392"/>
      <c r="TWZ2" s="392"/>
      <c r="TXA2" s="392"/>
      <c r="TXB2" s="392"/>
      <c r="TXC2" s="392"/>
      <c r="TXD2" s="392"/>
      <c r="TXE2" s="392"/>
      <c r="TXF2" s="392"/>
      <c r="TXG2" s="392"/>
      <c r="TXH2" s="392"/>
      <c r="TXI2" s="392"/>
      <c r="TXJ2" s="392"/>
      <c r="TXK2" s="392"/>
      <c r="TXL2" s="392"/>
      <c r="TXM2" s="392"/>
      <c r="TXN2" s="392"/>
      <c r="TXO2" s="392"/>
      <c r="TXP2" s="392"/>
      <c r="TXQ2" s="392"/>
      <c r="TXR2" s="392"/>
      <c r="TXS2" s="392"/>
      <c r="TXT2" s="392"/>
      <c r="TXU2" s="392"/>
      <c r="TXV2" s="392"/>
      <c r="TXW2" s="392"/>
      <c r="TXX2" s="392"/>
      <c r="TXY2" s="392"/>
      <c r="TXZ2" s="392"/>
      <c r="TYA2" s="392"/>
      <c r="TYB2" s="392"/>
      <c r="TYC2" s="392"/>
      <c r="TYD2" s="392"/>
      <c r="TYE2" s="392"/>
      <c r="TYF2" s="392"/>
      <c r="TYG2" s="392"/>
      <c r="TYH2" s="392"/>
      <c r="TYI2" s="392"/>
      <c r="TYJ2" s="392"/>
      <c r="TYK2" s="392"/>
      <c r="TYL2" s="392"/>
      <c r="TYM2" s="392"/>
      <c r="TYN2" s="392"/>
      <c r="TYO2" s="392"/>
      <c r="TYP2" s="392"/>
      <c r="TYQ2" s="392"/>
      <c r="TYR2" s="392"/>
      <c r="TYS2" s="392"/>
      <c r="TYT2" s="392"/>
      <c r="TYU2" s="392"/>
      <c r="TYV2" s="392"/>
      <c r="TYW2" s="392"/>
      <c r="TYX2" s="392"/>
      <c r="TYY2" s="392"/>
      <c r="TYZ2" s="392"/>
      <c r="TZA2" s="392"/>
      <c r="TZB2" s="392"/>
      <c r="TZC2" s="392"/>
      <c r="TZD2" s="392"/>
      <c r="TZE2" s="392"/>
      <c r="TZF2" s="392"/>
      <c r="TZG2" s="392"/>
      <c r="TZH2" s="392"/>
      <c r="TZI2" s="392"/>
      <c r="TZJ2" s="392"/>
      <c r="TZK2" s="392"/>
      <c r="TZL2" s="392"/>
      <c r="TZM2" s="392"/>
      <c r="TZN2" s="392"/>
      <c r="TZO2" s="392"/>
      <c r="TZP2" s="392"/>
      <c r="TZQ2" s="392"/>
      <c r="TZR2" s="392"/>
      <c r="TZS2" s="392"/>
      <c r="TZT2" s="392"/>
      <c r="TZU2" s="392"/>
      <c r="TZV2" s="392"/>
      <c r="TZW2" s="392"/>
      <c r="TZX2" s="392"/>
      <c r="TZY2" s="392"/>
      <c r="TZZ2" s="392"/>
      <c r="UAA2" s="392"/>
      <c r="UAB2" s="392"/>
      <c r="UAC2" s="392"/>
      <c r="UAD2" s="392"/>
      <c r="UAE2" s="392"/>
      <c r="UAF2" s="392"/>
      <c r="UAG2" s="392"/>
      <c r="UAH2" s="392"/>
      <c r="UAI2" s="392"/>
      <c r="UAJ2" s="392"/>
      <c r="UAK2" s="392"/>
      <c r="UAL2" s="392"/>
      <c r="UAM2" s="392"/>
      <c r="UAN2" s="392"/>
      <c r="UAO2" s="392"/>
      <c r="UAP2" s="392"/>
      <c r="UAQ2" s="392"/>
      <c r="UAR2" s="392"/>
      <c r="UAS2" s="392"/>
      <c r="UAT2" s="392"/>
      <c r="UAU2" s="392"/>
      <c r="UAV2" s="392"/>
      <c r="UAW2" s="392"/>
      <c r="UAX2" s="392"/>
      <c r="UAY2" s="392"/>
      <c r="UAZ2" s="392"/>
      <c r="UBA2" s="392"/>
      <c r="UBB2" s="392"/>
      <c r="UBC2" s="392"/>
      <c r="UBD2" s="392"/>
      <c r="UBE2" s="392"/>
      <c r="UBF2" s="392"/>
      <c r="UBG2" s="392"/>
      <c r="UBH2" s="392"/>
      <c r="UBI2" s="392"/>
      <c r="UBJ2" s="392"/>
      <c r="UBK2" s="392"/>
      <c r="UBL2" s="392"/>
      <c r="UBM2" s="392"/>
      <c r="UBN2" s="392"/>
      <c r="UBO2" s="392"/>
      <c r="UBP2" s="392"/>
      <c r="UBQ2" s="392"/>
      <c r="UBR2" s="392"/>
      <c r="UBS2" s="392"/>
      <c r="UBT2" s="392"/>
      <c r="UBU2" s="392"/>
      <c r="UBV2" s="392"/>
      <c r="UBW2" s="392"/>
      <c r="UBX2" s="392"/>
      <c r="UBY2" s="392"/>
      <c r="UBZ2" s="392"/>
      <c r="UCA2" s="392"/>
      <c r="UCB2" s="392"/>
      <c r="UCC2" s="392"/>
      <c r="UCD2" s="392"/>
      <c r="UCE2" s="392"/>
      <c r="UCF2" s="392"/>
      <c r="UCG2" s="392"/>
      <c r="UCH2" s="392"/>
      <c r="UCI2" s="392"/>
      <c r="UCJ2" s="392"/>
      <c r="UCK2" s="392"/>
      <c r="UCL2" s="392"/>
      <c r="UCM2" s="392"/>
      <c r="UCN2" s="392"/>
      <c r="UCO2" s="392"/>
      <c r="UCP2" s="392"/>
      <c r="UCQ2" s="392"/>
      <c r="UCR2" s="392"/>
      <c r="UCS2" s="392"/>
      <c r="UCT2" s="392"/>
      <c r="UCU2" s="392"/>
      <c r="UCV2" s="392"/>
      <c r="UCW2" s="392"/>
      <c r="UCX2" s="392"/>
      <c r="UCY2" s="392"/>
      <c r="UCZ2" s="392"/>
      <c r="UDA2" s="392"/>
      <c r="UDB2" s="392"/>
      <c r="UDC2" s="392"/>
      <c r="UDD2" s="392"/>
      <c r="UDE2" s="392"/>
      <c r="UDF2" s="392"/>
      <c r="UDG2" s="392"/>
      <c r="UDH2" s="392"/>
      <c r="UDI2" s="392"/>
      <c r="UDJ2" s="392"/>
      <c r="UDK2" s="392"/>
      <c r="UDL2" s="392"/>
      <c r="UDM2" s="392"/>
      <c r="UDN2" s="392"/>
      <c r="UDO2" s="392"/>
      <c r="UDP2" s="392"/>
      <c r="UDQ2" s="392"/>
      <c r="UDR2" s="392"/>
      <c r="UDS2" s="392"/>
      <c r="UDT2" s="392"/>
      <c r="UDU2" s="392"/>
      <c r="UDV2" s="392"/>
      <c r="UDW2" s="392"/>
      <c r="UDX2" s="392"/>
      <c r="UDY2" s="392"/>
      <c r="UDZ2" s="392"/>
      <c r="UEA2" s="392"/>
      <c r="UEB2" s="392"/>
      <c r="UEC2" s="392"/>
      <c r="UED2" s="392"/>
      <c r="UEE2" s="392"/>
      <c r="UEF2" s="392"/>
      <c r="UEG2" s="392"/>
      <c r="UEH2" s="392"/>
      <c r="UEI2" s="392"/>
      <c r="UEJ2" s="392"/>
      <c r="UEK2" s="392"/>
      <c r="UEL2" s="392"/>
      <c r="UEM2" s="392"/>
      <c r="UEN2" s="392"/>
      <c r="UEO2" s="392"/>
      <c r="UEP2" s="392"/>
      <c r="UEQ2" s="392"/>
      <c r="UER2" s="392"/>
      <c r="UES2" s="392"/>
      <c r="UET2" s="392"/>
      <c r="UEU2" s="392"/>
      <c r="UEV2" s="392"/>
      <c r="UEW2" s="392"/>
      <c r="UEX2" s="392"/>
      <c r="UEY2" s="392"/>
      <c r="UEZ2" s="392"/>
      <c r="UFA2" s="392"/>
      <c r="UFB2" s="392"/>
      <c r="UFC2" s="392"/>
      <c r="UFD2" s="392"/>
      <c r="UFE2" s="392"/>
      <c r="UFF2" s="392"/>
      <c r="UFG2" s="392"/>
      <c r="UFH2" s="392"/>
      <c r="UFI2" s="392"/>
      <c r="UFJ2" s="392"/>
      <c r="UFK2" s="392"/>
      <c r="UFL2" s="392"/>
      <c r="UFM2" s="392"/>
      <c r="UFN2" s="392"/>
      <c r="UFO2" s="392"/>
      <c r="UFP2" s="392"/>
      <c r="UFQ2" s="392"/>
      <c r="UFR2" s="392"/>
      <c r="UFS2" s="392"/>
      <c r="UFT2" s="392"/>
      <c r="UFU2" s="392"/>
      <c r="UFV2" s="392"/>
      <c r="UFW2" s="392"/>
      <c r="UFX2" s="392"/>
      <c r="UFY2" s="392"/>
      <c r="UFZ2" s="392"/>
      <c r="UGA2" s="392"/>
      <c r="UGB2" s="392"/>
      <c r="UGC2" s="392"/>
      <c r="UGD2" s="392"/>
      <c r="UGE2" s="392"/>
      <c r="UGF2" s="392"/>
      <c r="UGG2" s="392"/>
      <c r="UGH2" s="392"/>
      <c r="UGI2" s="392"/>
      <c r="UGJ2" s="392"/>
      <c r="UGK2" s="392"/>
      <c r="UGL2" s="392"/>
      <c r="UGM2" s="392"/>
      <c r="UGN2" s="392"/>
      <c r="UGO2" s="392"/>
      <c r="UGP2" s="392"/>
      <c r="UGQ2" s="392"/>
      <c r="UGR2" s="392"/>
      <c r="UGS2" s="392"/>
      <c r="UGT2" s="392"/>
      <c r="UGU2" s="392"/>
      <c r="UGV2" s="392"/>
      <c r="UGW2" s="392"/>
      <c r="UGX2" s="392"/>
      <c r="UGY2" s="392"/>
      <c r="UGZ2" s="392"/>
      <c r="UHA2" s="392"/>
      <c r="UHB2" s="392"/>
      <c r="UHC2" s="392"/>
      <c r="UHD2" s="392"/>
      <c r="UHE2" s="392"/>
      <c r="UHF2" s="392"/>
      <c r="UHG2" s="392"/>
      <c r="UHH2" s="392"/>
      <c r="UHI2" s="392"/>
      <c r="UHJ2" s="392"/>
      <c r="UHK2" s="392"/>
      <c r="UHL2" s="392"/>
      <c r="UHM2" s="392"/>
      <c r="UHN2" s="392"/>
      <c r="UHO2" s="392"/>
      <c r="UHP2" s="392"/>
      <c r="UHQ2" s="392"/>
      <c r="UHR2" s="392"/>
      <c r="UHS2" s="392"/>
      <c r="UHT2" s="392"/>
      <c r="UHU2" s="392"/>
      <c r="UHV2" s="392"/>
      <c r="UHW2" s="392"/>
      <c r="UHX2" s="392"/>
      <c r="UHY2" s="392"/>
      <c r="UHZ2" s="392"/>
      <c r="UIA2" s="392"/>
      <c r="UIB2" s="392"/>
      <c r="UIC2" s="392"/>
      <c r="UID2" s="392"/>
      <c r="UIE2" s="392"/>
      <c r="UIF2" s="392"/>
      <c r="UIG2" s="392"/>
      <c r="UIH2" s="392"/>
      <c r="UII2" s="392"/>
      <c r="UIJ2" s="392"/>
      <c r="UIK2" s="392"/>
      <c r="UIL2" s="392"/>
      <c r="UIM2" s="392"/>
      <c r="UIN2" s="392"/>
      <c r="UIO2" s="392"/>
      <c r="UIP2" s="392"/>
      <c r="UIQ2" s="392"/>
      <c r="UIR2" s="392"/>
      <c r="UIS2" s="392"/>
      <c r="UIT2" s="392"/>
      <c r="UIU2" s="392"/>
      <c r="UIV2" s="392"/>
      <c r="UIW2" s="392"/>
      <c r="UIX2" s="392"/>
      <c r="UIY2" s="392"/>
      <c r="UIZ2" s="392"/>
      <c r="UJA2" s="392"/>
      <c r="UJB2" s="392"/>
      <c r="UJC2" s="392"/>
      <c r="UJD2" s="392"/>
      <c r="UJE2" s="392"/>
      <c r="UJF2" s="392"/>
      <c r="UJG2" s="392"/>
      <c r="UJH2" s="392"/>
      <c r="UJI2" s="392"/>
      <c r="UJJ2" s="392"/>
      <c r="UJK2" s="392"/>
      <c r="UJL2" s="392"/>
      <c r="UJM2" s="392"/>
      <c r="UJN2" s="392"/>
      <c r="UJO2" s="392"/>
      <c r="UJP2" s="392"/>
      <c r="UJQ2" s="392"/>
      <c r="UJR2" s="392"/>
      <c r="UJS2" s="392"/>
      <c r="UJT2" s="392"/>
      <c r="UJU2" s="392"/>
      <c r="UJV2" s="392"/>
      <c r="UJW2" s="392"/>
      <c r="UJX2" s="392"/>
      <c r="UJY2" s="392"/>
      <c r="UJZ2" s="392"/>
      <c r="UKA2" s="392"/>
      <c r="UKB2" s="392"/>
      <c r="UKC2" s="392"/>
      <c r="UKD2" s="392"/>
      <c r="UKE2" s="392"/>
      <c r="UKF2" s="392"/>
      <c r="UKG2" s="392"/>
      <c r="UKH2" s="392"/>
      <c r="UKI2" s="392"/>
      <c r="UKJ2" s="392"/>
      <c r="UKK2" s="392"/>
      <c r="UKL2" s="392"/>
      <c r="UKM2" s="392"/>
      <c r="UKN2" s="392"/>
      <c r="UKO2" s="392"/>
      <c r="UKP2" s="392"/>
      <c r="UKQ2" s="392"/>
      <c r="UKR2" s="392"/>
      <c r="UKS2" s="392"/>
      <c r="UKT2" s="392"/>
      <c r="UKU2" s="392"/>
      <c r="UKV2" s="392"/>
      <c r="UKW2" s="392"/>
      <c r="UKX2" s="392"/>
      <c r="UKY2" s="392"/>
      <c r="UKZ2" s="392"/>
      <c r="ULA2" s="392"/>
      <c r="ULB2" s="392"/>
      <c r="ULC2" s="392"/>
      <c r="ULD2" s="392"/>
      <c r="ULE2" s="392"/>
      <c r="ULF2" s="392"/>
      <c r="ULG2" s="392"/>
      <c r="ULH2" s="392"/>
      <c r="ULI2" s="392"/>
      <c r="ULJ2" s="392"/>
      <c r="ULK2" s="392"/>
      <c r="ULL2" s="392"/>
      <c r="ULM2" s="392"/>
      <c r="ULN2" s="392"/>
      <c r="ULO2" s="392"/>
      <c r="ULP2" s="392"/>
      <c r="ULQ2" s="392"/>
      <c r="ULR2" s="392"/>
      <c r="ULS2" s="392"/>
      <c r="ULT2" s="392"/>
      <c r="ULU2" s="392"/>
      <c r="ULV2" s="392"/>
      <c r="ULW2" s="392"/>
      <c r="ULX2" s="392"/>
      <c r="ULY2" s="392"/>
      <c r="ULZ2" s="392"/>
      <c r="UMA2" s="392"/>
      <c r="UMB2" s="392"/>
      <c r="UMC2" s="392"/>
      <c r="UMD2" s="392"/>
      <c r="UME2" s="392"/>
      <c r="UMF2" s="392"/>
      <c r="UMG2" s="392"/>
      <c r="UMH2" s="392"/>
      <c r="UMI2" s="392"/>
      <c r="UMJ2" s="392"/>
      <c r="UMK2" s="392"/>
      <c r="UML2" s="392"/>
      <c r="UMM2" s="392"/>
      <c r="UMN2" s="392"/>
      <c r="UMO2" s="392"/>
      <c r="UMP2" s="392"/>
      <c r="UMQ2" s="392"/>
      <c r="UMR2" s="392"/>
      <c r="UMS2" s="392"/>
      <c r="UMT2" s="392"/>
      <c r="UMU2" s="392"/>
      <c r="UMV2" s="392"/>
      <c r="UMW2" s="392"/>
      <c r="UMX2" s="392"/>
      <c r="UMY2" s="392"/>
      <c r="UMZ2" s="392"/>
      <c r="UNA2" s="392"/>
      <c r="UNB2" s="392"/>
      <c r="UNC2" s="392"/>
      <c r="UND2" s="392"/>
      <c r="UNE2" s="392"/>
      <c r="UNF2" s="392"/>
      <c r="UNG2" s="392"/>
      <c r="UNH2" s="392"/>
      <c r="UNI2" s="392"/>
      <c r="UNJ2" s="392"/>
      <c r="UNK2" s="392"/>
      <c r="UNL2" s="392"/>
      <c r="UNM2" s="392"/>
      <c r="UNN2" s="392"/>
      <c r="UNO2" s="392"/>
      <c r="UNP2" s="392"/>
      <c r="UNQ2" s="392"/>
      <c r="UNR2" s="392"/>
      <c r="UNS2" s="392"/>
      <c r="UNT2" s="392"/>
      <c r="UNU2" s="392"/>
      <c r="UNV2" s="392"/>
      <c r="UNW2" s="392"/>
      <c r="UNX2" s="392"/>
      <c r="UNY2" s="392"/>
      <c r="UNZ2" s="392"/>
      <c r="UOA2" s="392"/>
      <c r="UOB2" s="392"/>
      <c r="UOC2" s="392"/>
      <c r="UOD2" s="392"/>
      <c r="UOE2" s="392"/>
      <c r="UOF2" s="392"/>
      <c r="UOG2" s="392"/>
      <c r="UOH2" s="392"/>
      <c r="UOI2" s="392"/>
      <c r="UOJ2" s="392"/>
      <c r="UOK2" s="392"/>
      <c r="UOL2" s="392"/>
      <c r="UOM2" s="392"/>
      <c r="UON2" s="392"/>
      <c r="UOO2" s="392"/>
      <c r="UOP2" s="392"/>
      <c r="UOQ2" s="392"/>
      <c r="UOR2" s="392"/>
      <c r="UOS2" s="392"/>
      <c r="UOT2" s="392"/>
      <c r="UOU2" s="392"/>
      <c r="UOV2" s="392"/>
      <c r="UOW2" s="392"/>
      <c r="UOX2" s="392"/>
      <c r="UOY2" s="392"/>
      <c r="UOZ2" s="392"/>
      <c r="UPA2" s="392"/>
      <c r="UPB2" s="392"/>
      <c r="UPC2" s="392"/>
      <c r="UPD2" s="392"/>
      <c r="UPE2" s="392"/>
      <c r="UPF2" s="392"/>
      <c r="UPG2" s="392"/>
      <c r="UPH2" s="392"/>
      <c r="UPI2" s="392"/>
      <c r="UPJ2" s="392"/>
      <c r="UPK2" s="392"/>
      <c r="UPL2" s="392"/>
      <c r="UPM2" s="392"/>
      <c r="UPN2" s="392"/>
      <c r="UPO2" s="392"/>
      <c r="UPP2" s="392"/>
      <c r="UPQ2" s="392"/>
      <c r="UPR2" s="392"/>
      <c r="UPS2" s="392"/>
      <c r="UPT2" s="392"/>
      <c r="UPU2" s="392"/>
      <c r="UPV2" s="392"/>
      <c r="UPW2" s="392"/>
      <c r="UPX2" s="392"/>
      <c r="UPY2" s="392"/>
      <c r="UPZ2" s="392"/>
      <c r="UQA2" s="392"/>
      <c r="UQB2" s="392"/>
      <c r="UQC2" s="392"/>
      <c r="UQD2" s="392"/>
      <c r="UQE2" s="392"/>
      <c r="UQF2" s="392"/>
      <c r="UQG2" s="392"/>
      <c r="UQH2" s="392"/>
      <c r="UQI2" s="392"/>
      <c r="UQJ2" s="392"/>
      <c r="UQK2" s="392"/>
      <c r="UQL2" s="392"/>
      <c r="UQM2" s="392"/>
      <c r="UQN2" s="392"/>
      <c r="UQO2" s="392"/>
      <c r="UQP2" s="392"/>
      <c r="UQQ2" s="392"/>
      <c r="UQR2" s="392"/>
      <c r="UQS2" s="392"/>
      <c r="UQT2" s="392"/>
      <c r="UQU2" s="392"/>
      <c r="UQV2" s="392"/>
      <c r="UQW2" s="392"/>
      <c r="UQX2" s="392"/>
      <c r="UQY2" s="392"/>
      <c r="UQZ2" s="392"/>
      <c r="URA2" s="392"/>
      <c r="URB2" s="392"/>
      <c r="URC2" s="392"/>
      <c r="URD2" s="392"/>
      <c r="URE2" s="392"/>
      <c r="URF2" s="392"/>
      <c r="URG2" s="392"/>
      <c r="URH2" s="392"/>
      <c r="URI2" s="392"/>
      <c r="URJ2" s="392"/>
      <c r="URK2" s="392"/>
      <c r="URL2" s="392"/>
      <c r="URM2" s="392"/>
      <c r="URN2" s="392"/>
      <c r="URO2" s="392"/>
      <c r="URP2" s="392"/>
      <c r="URQ2" s="392"/>
      <c r="URR2" s="392"/>
      <c r="URS2" s="392"/>
      <c r="URT2" s="392"/>
      <c r="URU2" s="392"/>
      <c r="URV2" s="392"/>
      <c r="URW2" s="392"/>
      <c r="URX2" s="392"/>
      <c r="URY2" s="392"/>
      <c r="URZ2" s="392"/>
      <c r="USA2" s="392"/>
      <c r="USB2" s="392"/>
      <c r="USC2" s="392"/>
      <c r="USD2" s="392"/>
      <c r="USE2" s="392"/>
      <c r="USF2" s="392"/>
      <c r="USG2" s="392"/>
      <c r="USH2" s="392"/>
      <c r="USI2" s="392"/>
      <c r="USJ2" s="392"/>
      <c r="USK2" s="392"/>
      <c r="USL2" s="392"/>
      <c r="USM2" s="392"/>
      <c r="USN2" s="392"/>
      <c r="USO2" s="392"/>
      <c r="USP2" s="392"/>
      <c r="USQ2" s="392"/>
      <c r="USR2" s="392"/>
      <c r="USS2" s="392"/>
      <c r="UST2" s="392"/>
      <c r="USU2" s="392"/>
      <c r="USV2" s="392"/>
      <c r="USW2" s="392"/>
      <c r="USX2" s="392"/>
      <c r="USY2" s="392"/>
      <c r="USZ2" s="392"/>
      <c r="UTA2" s="392"/>
      <c r="UTB2" s="392"/>
      <c r="UTC2" s="392"/>
      <c r="UTD2" s="392"/>
      <c r="UTE2" s="392"/>
      <c r="UTF2" s="392"/>
      <c r="UTG2" s="392"/>
      <c r="UTH2" s="392"/>
      <c r="UTI2" s="392"/>
      <c r="UTJ2" s="392"/>
      <c r="UTK2" s="392"/>
      <c r="UTL2" s="392"/>
      <c r="UTM2" s="392"/>
      <c r="UTN2" s="392"/>
      <c r="UTO2" s="392"/>
      <c r="UTP2" s="392"/>
      <c r="UTQ2" s="392"/>
      <c r="UTR2" s="392"/>
      <c r="UTS2" s="392"/>
      <c r="UTT2" s="392"/>
      <c r="UTU2" s="392"/>
      <c r="UTV2" s="392"/>
      <c r="UTW2" s="392"/>
      <c r="UTX2" s="392"/>
      <c r="UTY2" s="392"/>
      <c r="UTZ2" s="392"/>
      <c r="UUA2" s="392"/>
      <c r="UUB2" s="392"/>
      <c r="UUC2" s="392"/>
      <c r="UUD2" s="392"/>
      <c r="UUE2" s="392"/>
      <c r="UUF2" s="392"/>
      <c r="UUG2" s="392"/>
      <c r="UUH2" s="392"/>
      <c r="UUI2" s="392"/>
      <c r="UUJ2" s="392"/>
      <c r="UUK2" s="392"/>
      <c r="UUL2" s="392"/>
      <c r="UUM2" s="392"/>
      <c r="UUN2" s="392"/>
      <c r="UUO2" s="392"/>
      <c r="UUP2" s="392"/>
      <c r="UUQ2" s="392"/>
      <c r="UUR2" s="392"/>
      <c r="UUS2" s="392"/>
      <c r="UUT2" s="392"/>
      <c r="UUU2" s="392"/>
      <c r="UUV2" s="392"/>
      <c r="UUW2" s="392"/>
      <c r="UUX2" s="392"/>
      <c r="UUY2" s="392"/>
      <c r="UUZ2" s="392"/>
      <c r="UVA2" s="392"/>
      <c r="UVB2" s="392"/>
      <c r="UVC2" s="392"/>
      <c r="UVD2" s="392"/>
      <c r="UVE2" s="392"/>
      <c r="UVF2" s="392"/>
      <c r="UVG2" s="392"/>
      <c r="UVH2" s="392"/>
      <c r="UVI2" s="392"/>
      <c r="UVJ2" s="392"/>
      <c r="UVK2" s="392"/>
      <c r="UVL2" s="392"/>
      <c r="UVM2" s="392"/>
      <c r="UVN2" s="392"/>
      <c r="UVO2" s="392"/>
      <c r="UVP2" s="392"/>
      <c r="UVQ2" s="392"/>
      <c r="UVR2" s="392"/>
      <c r="UVS2" s="392"/>
      <c r="UVT2" s="392"/>
      <c r="UVU2" s="392"/>
      <c r="UVV2" s="392"/>
      <c r="UVW2" s="392"/>
      <c r="UVX2" s="392"/>
      <c r="UVY2" s="392"/>
      <c r="UVZ2" s="392"/>
      <c r="UWA2" s="392"/>
      <c r="UWB2" s="392"/>
      <c r="UWC2" s="392"/>
      <c r="UWD2" s="392"/>
      <c r="UWE2" s="392"/>
      <c r="UWF2" s="392"/>
      <c r="UWG2" s="392"/>
      <c r="UWH2" s="392"/>
      <c r="UWI2" s="392"/>
      <c r="UWJ2" s="392"/>
      <c r="UWK2" s="392"/>
      <c r="UWL2" s="392"/>
      <c r="UWM2" s="392"/>
      <c r="UWN2" s="392"/>
      <c r="UWO2" s="392"/>
      <c r="UWP2" s="392"/>
      <c r="UWQ2" s="392"/>
      <c r="UWR2" s="392"/>
      <c r="UWS2" s="392"/>
      <c r="UWT2" s="392"/>
      <c r="UWU2" s="392"/>
      <c r="UWV2" s="392"/>
      <c r="UWW2" s="392"/>
      <c r="UWX2" s="392"/>
      <c r="UWY2" s="392"/>
      <c r="UWZ2" s="392"/>
      <c r="UXA2" s="392"/>
      <c r="UXB2" s="392"/>
      <c r="UXC2" s="392"/>
      <c r="UXD2" s="392"/>
      <c r="UXE2" s="392"/>
      <c r="UXF2" s="392"/>
      <c r="UXG2" s="392"/>
      <c r="UXH2" s="392"/>
      <c r="UXI2" s="392"/>
      <c r="UXJ2" s="392"/>
      <c r="UXK2" s="392"/>
      <c r="UXL2" s="392"/>
      <c r="UXM2" s="392"/>
      <c r="UXN2" s="392"/>
      <c r="UXO2" s="392"/>
      <c r="UXP2" s="392"/>
      <c r="UXQ2" s="392"/>
      <c r="UXR2" s="392"/>
      <c r="UXS2" s="392"/>
      <c r="UXT2" s="392"/>
      <c r="UXU2" s="392"/>
      <c r="UXV2" s="392"/>
      <c r="UXW2" s="392"/>
      <c r="UXX2" s="392"/>
      <c r="UXY2" s="392"/>
      <c r="UXZ2" s="392"/>
      <c r="UYA2" s="392"/>
      <c r="UYB2" s="392"/>
      <c r="UYC2" s="392"/>
      <c r="UYD2" s="392"/>
      <c r="UYE2" s="392"/>
      <c r="UYF2" s="392"/>
      <c r="UYG2" s="392"/>
      <c r="UYH2" s="392"/>
      <c r="UYI2" s="392"/>
      <c r="UYJ2" s="392"/>
      <c r="UYK2" s="392"/>
      <c r="UYL2" s="392"/>
      <c r="UYM2" s="392"/>
      <c r="UYN2" s="392"/>
      <c r="UYO2" s="392"/>
      <c r="UYP2" s="392"/>
      <c r="UYQ2" s="392"/>
      <c r="UYR2" s="392"/>
      <c r="UYS2" s="392"/>
      <c r="UYT2" s="392"/>
      <c r="UYU2" s="392"/>
      <c r="UYV2" s="392"/>
      <c r="UYW2" s="392"/>
      <c r="UYX2" s="392"/>
      <c r="UYY2" s="392"/>
      <c r="UYZ2" s="392"/>
      <c r="UZA2" s="392"/>
      <c r="UZB2" s="392"/>
      <c r="UZC2" s="392"/>
      <c r="UZD2" s="392"/>
      <c r="UZE2" s="392"/>
      <c r="UZF2" s="392"/>
      <c r="UZG2" s="392"/>
      <c r="UZH2" s="392"/>
      <c r="UZI2" s="392"/>
      <c r="UZJ2" s="392"/>
      <c r="UZK2" s="392"/>
      <c r="UZL2" s="392"/>
      <c r="UZM2" s="392"/>
      <c r="UZN2" s="392"/>
      <c r="UZO2" s="392"/>
      <c r="UZP2" s="392"/>
      <c r="UZQ2" s="392"/>
      <c r="UZR2" s="392"/>
      <c r="UZS2" s="392"/>
      <c r="UZT2" s="392"/>
      <c r="UZU2" s="392"/>
      <c r="UZV2" s="392"/>
      <c r="UZW2" s="392"/>
      <c r="UZX2" s="392"/>
      <c r="UZY2" s="392"/>
      <c r="UZZ2" s="392"/>
      <c r="VAA2" s="392"/>
      <c r="VAB2" s="392"/>
      <c r="VAC2" s="392"/>
      <c r="VAD2" s="392"/>
      <c r="VAE2" s="392"/>
      <c r="VAF2" s="392"/>
      <c r="VAG2" s="392"/>
      <c r="VAH2" s="392"/>
      <c r="VAI2" s="392"/>
      <c r="VAJ2" s="392"/>
      <c r="VAK2" s="392"/>
      <c r="VAL2" s="392"/>
      <c r="VAM2" s="392"/>
      <c r="VAN2" s="392"/>
      <c r="VAO2" s="392"/>
      <c r="VAP2" s="392"/>
      <c r="VAQ2" s="392"/>
      <c r="VAR2" s="392"/>
      <c r="VAS2" s="392"/>
      <c r="VAT2" s="392"/>
      <c r="VAU2" s="392"/>
      <c r="VAV2" s="392"/>
      <c r="VAW2" s="392"/>
      <c r="VAX2" s="392"/>
      <c r="VAY2" s="392"/>
      <c r="VAZ2" s="392"/>
      <c r="VBA2" s="392"/>
      <c r="VBB2" s="392"/>
      <c r="VBC2" s="392"/>
      <c r="VBD2" s="392"/>
      <c r="VBE2" s="392"/>
      <c r="VBF2" s="392"/>
      <c r="VBG2" s="392"/>
      <c r="VBH2" s="392"/>
      <c r="VBI2" s="392"/>
      <c r="VBJ2" s="392"/>
      <c r="VBK2" s="392"/>
      <c r="VBL2" s="392"/>
      <c r="VBM2" s="392"/>
      <c r="VBN2" s="392"/>
      <c r="VBO2" s="392"/>
      <c r="VBP2" s="392"/>
      <c r="VBQ2" s="392"/>
      <c r="VBR2" s="392"/>
      <c r="VBS2" s="392"/>
      <c r="VBT2" s="392"/>
      <c r="VBU2" s="392"/>
      <c r="VBV2" s="392"/>
      <c r="VBW2" s="392"/>
      <c r="VBX2" s="392"/>
      <c r="VBY2" s="392"/>
      <c r="VBZ2" s="392"/>
      <c r="VCA2" s="392"/>
      <c r="VCB2" s="392"/>
      <c r="VCC2" s="392"/>
      <c r="VCD2" s="392"/>
      <c r="VCE2" s="392"/>
      <c r="VCF2" s="392"/>
      <c r="VCG2" s="392"/>
      <c r="VCH2" s="392"/>
      <c r="VCI2" s="392"/>
      <c r="VCJ2" s="392"/>
      <c r="VCK2" s="392"/>
      <c r="VCL2" s="392"/>
      <c r="VCM2" s="392"/>
      <c r="VCN2" s="392"/>
      <c r="VCO2" s="392"/>
      <c r="VCP2" s="392"/>
      <c r="VCQ2" s="392"/>
      <c r="VCR2" s="392"/>
      <c r="VCS2" s="392"/>
      <c r="VCT2" s="392"/>
      <c r="VCU2" s="392"/>
      <c r="VCV2" s="392"/>
      <c r="VCW2" s="392"/>
      <c r="VCX2" s="392"/>
      <c r="VCY2" s="392"/>
      <c r="VCZ2" s="392"/>
      <c r="VDA2" s="392"/>
      <c r="VDB2" s="392"/>
      <c r="VDC2" s="392"/>
      <c r="VDD2" s="392"/>
      <c r="VDE2" s="392"/>
      <c r="VDF2" s="392"/>
      <c r="VDG2" s="392"/>
      <c r="VDH2" s="392"/>
      <c r="VDI2" s="392"/>
      <c r="VDJ2" s="392"/>
      <c r="VDK2" s="392"/>
      <c r="VDL2" s="392"/>
      <c r="VDM2" s="392"/>
      <c r="VDN2" s="392"/>
      <c r="VDO2" s="392"/>
      <c r="VDP2" s="392"/>
      <c r="VDQ2" s="392"/>
      <c r="VDR2" s="392"/>
      <c r="VDS2" s="392"/>
      <c r="VDT2" s="392"/>
      <c r="VDU2" s="392"/>
      <c r="VDV2" s="392"/>
      <c r="VDW2" s="392"/>
      <c r="VDX2" s="392"/>
      <c r="VDY2" s="392"/>
      <c r="VDZ2" s="392"/>
      <c r="VEA2" s="392"/>
      <c r="VEB2" s="392"/>
      <c r="VEC2" s="392"/>
      <c r="VED2" s="392"/>
      <c r="VEE2" s="392"/>
      <c r="VEF2" s="392"/>
      <c r="VEG2" s="392"/>
      <c r="VEH2" s="392"/>
      <c r="VEI2" s="392"/>
      <c r="VEJ2" s="392"/>
      <c r="VEK2" s="392"/>
      <c r="VEL2" s="392"/>
      <c r="VEM2" s="392"/>
      <c r="VEN2" s="392"/>
      <c r="VEO2" s="392"/>
      <c r="VEP2" s="392"/>
      <c r="VEQ2" s="392"/>
      <c r="VER2" s="392"/>
      <c r="VES2" s="392"/>
      <c r="VET2" s="392"/>
      <c r="VEU2" s="392"/>
      <c r="VEV2" s="392"/>
      <c r="VEW2" s="392"/>
      <c r="VEX2" s="392"/>
      <c r="VEY2" s="392"/>
      <c r="VEZ2" s="392"/>
      <c r="VFA2" s="392"/>
      <c r="VFB2" s="392"/>
      <c r="VFC2" s="392"/>
      <c r="VFD2" s="392"/>
      <c r="VFE2" s="392"/>
      <c r="VFF2" s="392"/>
      <c r="VFG2" s="392"/>
      <c r="VFH2" s="392"/>
      <c r="VFI2" s="392"/>
      <c r="VFJ2" s="392"/>
      <c r="VFK2" s="392"/>
      <c r="VFL2" s="392"/>
      <c r="VFM2" s="392"/>
      <c r="VFN2" s="392"/>
      <c r="VFO2" s="392"/>
      <c r="VFP2" s="392"/>
      <c r="VFQ2" s="392"/>
      <c r="VFR2" s="392"/>
      <c r="VFS2" s="392"/>
      <c r="VFT2" s="392"/>
      <c r="VFU2" s="392"/>
      <c r="VFV2" s="392"/>
      <c r="VFW2" s="392"/>
      <c r="VFX2" s="392"/>
      <c r="VFY2" s="392"/>
      <c r="VFZ2" s="392"/>
      <c r="VGA2" s="392"/>
      <c r="VGB2" s="392"/>
      <c r="VGC2" s="392"/>
      <c r="VGD2" s="392"/>
      <c r="VGE2" s="392"/>
      <c r="VGF2" s="392"/>
      <c r="VGG2" s="392"/>
      <c r="VGH2" s="392"/>
      <c r="VGI2" s="392"/>
      <c r="VGJ2" s="392"/>
      <c r="VGK2" s="392"/>
      <c r="VGL2" s="392"/>
      <c r="VGM2" s="392"/>
      <c r="VGN2" s="392"/>
      <c r="VGO2" s="392"/>
      <c r="VGP2" s="392"/>
      <c r="VGQ2" s="392"/>
      <c r="VGR2" s="392"/>
      <c r="VGS2" s="392"/>
      <c r="VGT2" s="392"/>
      <c r="VGU2" s="392"/>
      <c r="VGV2" s="392"/>
      <c r="VGW2" s="392"/>
      <c r="VGX2" s="392"/>
      <c r="VGY2" s="392"/>
      <c r="VGZ2" s="392"/>
      <c r="VHA2" s="392"/>
      <c r="VHB2" s="392"/>
      <c r="VHC2" s="392"/>
      <c r="VHD2" s="392"/>
      <c r="VHE2" s="392"/>
      <c r="VHF2" s="392"/>
      <c r="VHG2" s="392"/>
      <c r="VHH2" s="392"/>
      <c r="VHI2" s="392"/>
      <c r="VHJ2" s="392"/>
      <c r="VHK2" s="392"/>
      <c r="VHL2" s="392"/>
      <c r="VHM2" s="392"/>
      <c r="VHN2" s="392"/>
      <c r="VHO2" s="392"/>
      <c r="VHP2" s="392"/>
      <c r="VHQ2" s="392"/>
      <c r="VHR2" s="392"/>
      <c r="VHS2" s="392"/>
      <c r="VHT2" s="392"/>
      <c r="VHU2" s="392"/>
      <c r="VHV2" s="392"/>
      <c r="VHW2" s="392"/>
      <c r="VHX2" s="392"/>
      <c r="VHY2" s="392"/>
      <c r="VHZ2" s="392"/>
      <c r="VIA2" s="392"/>
      <c r="VIB2" s="392"/>
      <c r="VIC2" s="392"/>
      <c r="VID2" s="392"/>
      <c r="VIE2" s="392"/>
      <c r="VIF2" s="392"/>
      <c r="VIG2" s="392"/>
      <c r="VIH2" s="392"/>
      <c r="VII2" s="392"/>
      <c r="VIJ2" s="392"/>
      <c r="VIK2" s="392"/>
      <c r="VIL2" s="392"/>
      <c r="VIM2" s="392"/>
      <c r="VIN2" s="392"/>
      <c r="VIO2" s="392"/>
      <c r="VIP2" s="392"/>
      <c r="VIQ2" s="392"/>
      <c r="VIR2" s="392"/>
      <c r="VIS2" s="392"/>
      <c r="VIT2" s="392"/>
      <c r="VIU2" s="392"/>
      <c r="VIV2" s="392"/>
      <c r="VIW2" s="392"/>
      <c r="VIX2" s="392"/>
      <c r="VIY2" s="392"/>
      <c r="VIZ2" s="392"/>
      <c r="VJA2" s="392"/>
      <c r="VJB2" s="392"/>
      <c r="VJC2" s="392"/>
      <c r="VJD2" s="392"/>
      <c r="VJE2" s="392"/>
      <c r="VJF2" s="392"/>
      <c r="VJG2" s="392"/>
      <c r="VJH2" s="392"/>
      <c r="VJI2" s="392"/>
      <c r="VJJ2" s="392"/>
      <c r="VJK2" s="392"/>
      <c r="VJL2" s="392"/>
      <c r="VJM2" s="392"/>
      <c r="VJN2" s="392"/>
      <c r="VJO2" s="392"/>
      <c r="VJP2" s="392"/>
      <c r="VJQ2" s="392"/>
      <c r="VJR2" s="392"/>
      <c r="VJS2" s="392"/>
      <c r="VJT2" s="392"/>
      <c r="VJU2" s="392"/>
      <c r="VJV2" s="392"/>
      <c r="VJW2" s="392"/>
      <c r="VJX2" s="392"/>
      <c r="VJY2" s="392"/>
      <c r="VJZ2" s="392"/>
      <c r="VKA2" s="392"/>
      <c r="VKB2" s="392"/>
      <c r="VKC2" s="392"/>
      <c r="VKD2" s="392"/>
      <c r="VKE2" s="392"/>
      <c r="VKF2" s="392"/>
      <c r="VKG2" s="392"/>
      <c r="VKH2" s="392"/>
      <c r="VKI2" s="392"/>
      <c r="VKJ2" s="392"/>
      <c r="VKK2" s="392"/>
      <c r="VKL2" s="392"/>
      <c r="VKM2" s="392"/>
      <c r="VKN2" s="392"/>
      <c r="VKO2" s="392"/>
      <c r="VKP2" s="392"/>
      <c r="VKQ2" s="392"/>
      <c r="VKR2" s="392"/>
      <c r="VKS2" s="392"/>
      <c r="VKT2" s="392"/>
      <c r="VKU2" s="392"/>
      <c r="VKV2" s="392"/>
      <c r="VKW2" s="392"/>
      <c r="VKX2" s="392"/>
      <c r="VKY2" s="392"/>
      <c r="VKZ2" s="392"/>
      <c r="VLA2" s="392"/>
      <c r="VLB2" s="392"/>
      <c r="VLC2" s="392"/>
      <c r="VLD2" s="392"/>
      <c r="VLE2" s="392"/>
      <c r="VLF2" s="392"/>
      <c r="VLG2" s="392"/>
      <c r="VLH2" s="392"/>
      <c r="VLI2" s="392"/>
      <c r="VLJ2" s="392"/>
      <c r="VLK2" s="392"/>
      <c r="VLL2" s="392"/>
      <c r="VLM2" s="392"/>
      <c r="VLN2" s="392"/>
      <c r="VLO2" s="392"/>
      <c r="VLP2" s="392"/>
      <c r="VLQ2" s="392"/>
      <c r="VLR2" s="392"/>
      <c r="VLS2" s="392"/>
      <c r="VLT2" s="392"/>
      <c r="VLU2" s="392"/>
      <c r="VLV2" s="392"/>
      <c r="VLW2" s="392"/>
      <c r="VLX2" s="392"/>
      <c r="VLY2" s="392"/>
      <c r="VLZ2" s="392"/>
      <c r="VMA2" s="392"/>
      <c r="VMB2" s="392"/>
      <c r="VMC2" s="392"/>
      <c r="VMD2" s="392"/>
      <c r="VME2" s="392"/>
      <c r="VMF2" s="392"/>
      <c r="VMG2" s="392"/>
      <c r="VMH2" s="392"/>
      <c r="VMI2" s="392"/>
      <c r="VMJ2" s="392"/>
      <c r="VMK2" s="392"/>
      <c r="VML2" s="392"/>
      <c r="VMM2" s="392"/>
      <c r="VMN2" s="392"/>
      <c r="VMO2" s="392"/>
      <c r="VMP2" s="392"/>
      <c r="VMQ2" s="392"/>
      <c r="VMR2" s="392"/>
      <c r="VMS2" s="392"/>
      <c r="VMT2" s="392"/>
      <c r="VMU2" s="392"/>
      <c r="VMV2" s="392"/>
      <c r="VMW2" s="392"/>
      <c r="VMX2" s="392"/>
      <c r="VMY2" s="392"/>
      <c r="VMZ2" s="392"/>
      <c r="VNA2" s="392"/>
      <c r="VNB2" s="392"/>
      <c r="VNC2" s="392"/>
      <c r="VND2" s="392"/>
      <c r="VNE2" s="392"/>
      <c r="VNF2" s="392"/>
      <c r="VNG2" s="392"/>
      <c r="VNH2" s="392"/>
      <c r="VNI2" s="392"/>
      <c r="VNJ2" s="392"/>
      <c r="VNK2" s="392"/>
      <c r="VNL2" s="392"/>
      <c r="VNM2" s="392"/>
      <c r="VNN2" s="392"/>
      <c r="VNO2" s="392"/>
      <c r="VNP2" s="392"/>
      <c r="VNQ2" s="392"/>
      <c r="VNR2" s="392"/>
      <c r="VNS2" s="392"/>
      <c r="VNT2" s="392"/>
      <c r="VNU2" s="392"/>
      <c r="VNV2" s="392"/>
      <c r="VNW2" s="392"/>
      <c r="VNX2" s="392"/>
      <c r="VNY2" s="392"/>
      <c r="VNZ2" s="392"/>
      <c r="VOA2" s="392"/>
      <c r="VOB2" s="392"/>
      <c r="VOC2" s="392"/>
      <c r="VOD2" s="392"/>
      <c r="VOE2" s="392"/>
      <c r="VOF2" s="392"/>
      <c r="VOG2" s="392"/>
      <c r="VOH2" s="392"/>
      <c r="VOI2" s="392"/>
      <c r="VOJ2" s="392"/>
      <c r="VOK2" s="392"/>
      <c r="VOL2" s="392"/>
      <c r="VOM2" s="392"/>
      <c r="VON2" s="392"/>
      <c r="VOO2" s="392"/>
      <c r="VOP2" s="392"/>
      <c r="VOQ2" s="392"/>
      <c r="VOR2" s="392"/>
      <c r="VOS2" s="392"/>
      <c r="VOT2" s="392"/>
      <c r="VOU2" s="392"/>
      <c r="VOV2" s="392"/>
      <c r="VOW2" s="392"/>
      <c r="VOX2" s="392"/>
      <c r="VOY2" s="392"/>
      <c r="VOZ2" s="392"/>
      <c r="VPA2" s="392"/>
      <c r="VPB2" s="392"/>
      <c r="VPC2" s="392"/>
      <c r="VPD2" s="392"/>
      <c r="VPE2" s="392"/>
      <c r="VPF2" s="392"/>
      <c r="VPG2" s="392"/>
      <c r="VPH2" s="392"/>
      <c r="VPI2" s="392"/>
      <c r="VPJ2" s="392"/>
      <c r="VPK2" s="392"/>
      <c r="VPL2" s="392"/>
      <c r="VPM2" s="392"/>
      <c r="VPN2" s="392"/>
      <c r="VPO2" s="392"/>
      <c r="VPP2" s="392"/>
      <c r="VPQ2" s="392"/>
      <c r="VPR2" s="392"/>
      <c r="VPS2" s="392"/>
      <c r="VPT2" s="392"/>
      <c r="VPU2" s="392"/>
      <c r="VPV2" s="392"/>
      <c r="VPW2" s="392"/>
      <c r="VPX2" s="392"/>
      <c r="VPY2" s="392"/>
      <c r="VPZ2" s="392"/>
      <c r="VQA2" s="392"/>
      <c r="VQB2" s="392"/>
      <c r="VQC2" s="392"/>
      <c r="VQD2" s="392"/>
      <c r="VQE2" s="392"/>
      <c r="VQF2" s="392"/>
      <c r="VQG2" s="392"/>
      <c r="VQH2" s="392"/>
      <c r="VQI2" s="392"/>
      <c r="VQJ2" s="392"/>
      <c r="VQK2" s="392"/>
      <c r="VQL2" s="392"/>
      <c r="VQM2" s="392"/>
      <c r="VQN2" s="392"/>
      <c r="VQO2" s="392"/>
      <c r="VQP2" s="392"/>
      <c r="VQQ2" s="392"/>
      <c r="VQR2" s="392"/>
      <c r="VQS2" s="392"/>
      <c r="VQT2" s="392"/>
      <c r="VQU2" s="392"/>
      <c r="VQV2" s="392"/>
      <c r="VQW2" s="392"/>
      <c r="VQX2" s="392"/>
      <c r="VQY2" s="392"/>
      <c r="VQZ2" s="392"/>
      <c r="VRA2" s="392"/>
      <c r="VRB2" s="392"/>
      <c r="VRC2" s="392"/>
      <c r="VRD2" s="392"/>
      <c r="VRE2" s="392"/>
      <c r="VRF2" s="392"/>
      <c r="VRG2" s="392"/>
      <c r="VRH2" s="392"/>
      <c r="VRI2" s="392"/>
      <c r="VRJ2" s="392"/>
      <c r="VRK2" s="392"/>
      <c r="VRL2" s="392"/>
      <c r="VRM2" s="392"/>
      <c r="VRN2" s="392"/>
      <c r="VRO2" s="392"/>
      <c r="VRP2" s="392"/>
      <c r="VRQ2" s="392"/>
      <c r="VRR2" s="392"/>
      <c r="VRS2" s="392"/>
      <c r="VRT2" s="392"/>
      <c r="VRU2" s="392"/>
      <c r="VRV2" s="392"/>
      <c r="VRW2" s="392"/>
      <c r="VRX2" s="392"/>
      <c r="VRY2" s="392"/>
      <c r="VRZ2" s="392"/>
      <c r="VSA2" s="392"/>
      <c r="VSB2" s="392"/>
      <c r="VSC2" s="392"/>
      <c r="VSD2" s="392"/>
      <c r="VSE2" s="392"/>
      <c r="VSF2" s="392"/>
      <c r="VSG2" s="392"/>
      <c r="VSH2" s="392"/>
      <c r="VSI2" s="392"/>
      <c r="VSJ2" s="392"/>
      <c r="VSK2" s="392"/>
      <c r="VSL2" s="392"/>
      <c r="VSM2" s="392"/>
      <c r="VSN2" s="392"/>
      <c r="VSO2" s="392"/>
      <c r="VSP2" s="392"/>
      <c r="VSQ2" s="392"/>
      <c r="VSR2" s="392"/>
      <c r="VSS2" s="392"/>
      <c r="VST2" s="392"/>
      <c r="VSU2" s="392"/>
      <c r="VSV2" s="392"/>
      <c r="VSW2" s="392"/>
      <c r="VSX2" s="392"/>
      <c r="VSY2" s="392"/>
      <c r="VSZ2" s="392"/>
      <c r="VTA2" s="392"/>
      <c r="VTB2" s="392"/>
      <c r="VTC2" s="392"/>
      <c r="VTD2" s="392"/>
      <c r="VTE2" s="392"/>
      <c r="VTF2" s="392"/>
      <c r="VTG2" s="392"/>
      <c r="VTH2" s="392"/>
      <c r="VTI2" s="392"/>
      <c r="VTJ2" s="392"/>
      <c r="VTK2" s="392"/>
      <c r="VTL2" s="392"/>
      <c r="VTM2" s="392"/>
      <c r="VTN2" s="392"/>
      <c r="VTO2" s="392"/>
      <c r="VTP2" s="392"/>
      <c r="VTQ2" s="392"/>
      <c r="VTR2" s="392"/>
      <c r="VTS2" s="392"/>
      <c r="VTT2" s="392"/>
      <c r="VTU2" s="392"/>
      <c r="VTV2" s="392"/>
      <c r="VTW2" s="392"/>
      <c r="VTX2" s="392"/>
      <c r="VTY2" s="392"/>
      <c r="VTZ2" s="392"/>
      <c r="VUA2" s="392"/>
      <c r="VUB2" s="392"/>
      <c r="VUC2" s="392"/>
      <c r="VUD2" s="392"/>
      <c r="VUE2" s="392"/>
      <c r="VUF2" s="392"/>
      <c r="VUG2" s="392"/>
      <c r="VUH2" s="392"/>
      <c r="VUI2" s="392"/>
      <c r="VUJ2" s="392"/>
      <c r="VUK2" s="392"/>
      <c r="VUL2" s="392"/>
      <c r="VUM2" s="392"/>
      <c r="VUN2" s="392"/>
      <c r="VUO2" s="392"/>
      <c r="VUP2" s="392"/>
      <c r="VUQ2" s="392"/>
      <c r="VUR2" s="392"/>
      <c r="VUS2" s="392"/>
      <c r="VUT2" s="392"/>
      <c r="VUU2" s="392"/>
      <c r="VUV2" s="392"/>
      <c r="VUW2" s="392"/>
      <c r="VUX2" s="392"/>
      <c r="VUY2" s="392"/>
      <c r="VUZ2" s="392"/>
      <c r="VVA2" s="392"/>
      <c r="VVB2" s="392"/>
      <c r="VVC2" s="392"/>
      <c r="VVD2" s="392"/>
      <c r="VVE2" s="392"/>
      <c r="VVF2" s="392"/>
      <c r="VVG2" s="392"/>
      <c r="VVH2" s="392"/>
      <c r="VVI2" s="392"/>
      <c r="VVJ2" s="392"/>
      <c r="VVK2" s="392"/>
      <c r="VVL2" s="392"/>
      <c r="VVM2" s="392"/>
      <c r="VVN2" s="392"/>
      <c r="VVO2" s="392"/>
      <c r="VVP2" s="392"/>
      <c r="VVQ2" s="392"/>
      <c r="VVR2" s="392"/>
      <c r="VVS2" s="392"/>
      <c r="VVT2" s="392"/>
      <c r="VVU2" s="392"/>
      <c r="VVV2" s="392"/>
      <c r="VVW2" s="392"/>
      <c r="VVX2" s="392"/>
      <c r="VVY2" s="392"/>
      <c r="VVZ2" s="392"/>
      <c r="VWA2" s="392"/>
      <c r="VWB2" s="392"/>
      <c r="VWC2" s="392"/>
      <c r="VWD2" s="392"/>
      <c r="VWE2" s="392"/>
      <c r="VWF2" s="392"/>
      <c r="VWG2" s="392"/>
      <c r="VWH2" s="392"/>
      <c r="VWI2" s="392"/>
      <c r="VWJ2" s="392"/>
      <c r="VWK2" s="392"/>
      <c r="VWL2" s="392"/>
      <c r="VWM2" s="392"/>
      <c r="VWN2" s="392"/>
      <c r="VWO2" s="392"/>
      <c r="VWP2" s="392"/>
      <c r="VWQ2" s="392"/>
      <c r="VWR2" s="392"/>
      <c r="VWS2" s="392"/>
      <c r="VWT2" s="392"/>
      <c r="VWU2" s="392"/>
      <c r="VWV2" s="392"/>
      <c r="VWW2" s="392"/>
      <c r="VWX2" s="392"/>
      <c r="VWY2" s="392"/>
      <c r="VWZ2" s="392"/>
      <c r="VXA2" s="392"/>
      <c r="VXB2" s="392"/>
      <c r="VXC2" s="392"/>
      <c r="VXD2" s="392"/>
      <c r="VXE2" s="392"/>
      <c r="VXF2" s="392"/>
      <c r="VXG2" s="392"/>
      <c r="VXH2" s="392"/>
      <c r="VXI2" s="392"/>
      <c r="VXJ2" s="392"/>
      <c r="VXK2" s="392"/>
      <c r="VXL2" s="392"/>
      <c r="VXM2" s="392"/>
      <c r="VXN2" s="392"/>
      <c r="VXO2" s="392"/>
      <c r="VXP2" s="392"/>
      <c r="VXQ2" s="392"/>
      <c r="VXR2" s="392"/>
      <c r="VXS2" s="392"/>
      <c r="VXT2" s="392"/>
      <c r="VXU2" s="392"/>
      <c r="VXV2" s="392"/>
      <c r="VXW2" s="392"/>
      <c r="VXX2" s="392"/>
      <c r="VXY2" s="392"/>
      <c r="VXZ2" s="392"/>
      <c r="VYA2" s="392"/>
      <c r="VYB2" s="392"/>
      <c r="VYC2" s="392"/>
      <c r="VYD2" s="392"/>
      <c r="VYE2" s="392"/>
      <c r="VYF2" s="392"/>
      <c r="VYG2" s="392"/>
      <c r="VYH2" s="392"/>
      <c r="VYI2" s="392"/>
      <c r="VYJ2" s="392"/>
      <c r="VYK2" s="392"/>
      <c r="VYL2" s="392"/>
      <c r="VYM2" s="392"/>
      <c r="VYN2" s="392"/>
      <c r="VYO2" s="392"/>
      <c r="VYP2" s="392"/>
      <c r="VYQ2" s="392"/>
      <c r="VYR2" s="392"/>
      <c r="VYS2" s="392"/>
      <c r="VYT2" s="392"/>
      <c r="VYU2" s="392"/>
      <c r="VYV2" s="392"/>
      <c r="VYW2" s="392"/>
      <c r="VYX2" s="392"/>
      <c r="VYY2" s="392"/>
      <c r="VYZ2" s="392"/>
      <c r="VZA2" s="392"/>
      <c r="VZB2" s="392"/>
      <c r="VZC2" s="392"/>
      <c r="VZD2" s="392"/>
      <c r="VZE2" s="392"/>
      <c r="VZF2" s="392"/>
      <c r="VZG2" s="392"/>
      <c r="VZH2" s="392"/>
      <c r="VZI2" s="392"/>
      <c r="VZJ2" s="392"/>
      <c r="VZK2" s="392"/>
      <c r="VZL2" s="392"/>
      <c r="VZM2" s="392"/>
      <c r="VZN2" s="392"/>
      <c r="VZO2" s="392"/>
      <c r="VZP2" s="392"/>
      <c r="VZQ2" s="392"/>
      <c r="VZR2" s="392"/>
      <c r="VZS2" s="392"/>
      <c r="VZT2" s="392"/>
      <c r="VZU2" s="392"/>
      <c r="VZV2" s="392"/>
      <c r="VZW2" s="392"/>
      <c r="VZX2" s="392"/>
      <c r="VZY2" s="392"/>
      <c r="VZZ2" s="392"/>
      <c r="WAA2" s="392"/>
      <c r="WAB2" s="392"/>
      <c r="WAC2" s="392"/>
      <c r="WAD2" s="392"/>
      <c r="WAE2" s="392"/>
      <c r="WAF2" s="392"/>
      <c r="WAG2" s="392"/>
      <c r="WAH2" s="392"/>
      <c r="WAI2" s="392"/>
      <c r="WAJ2" s="392"/>
      <c r="WAK2" s="392"/>
      <c r="WAL2" s="392"/>
      <c r="WAM2" s="392"/>
      <c r="WAN2" s="392"/>
      <c r="WAO2" s="392"/>
      <c r="WAP2" s="392"/>
      <c r="WAQ2" s="392"/>
      <c r="WAR2" s="392"/>
      <c r="WAS2" s="392"/>
      <c r="WAT2" s="392"/>
      <c r="WAU2" s="392"/>
      <c r="WAV2" s="392"/>
      <c r="WAW2" s="392"/>
      <c r="WAX2" s="392"/>
      <c r="WAY2" s="392"/>
      <c r="WAZ2" s="392"/>
      <c r="WBA2" s="392"/>
      <c r="WBB2" s="392"/>
      <c r="WBC2" s="392"/>
      <c r="WBD2" s="392"/>
      <c r="WBE2" s="392"/>
      <c r="WBF2" s="392"/>
      <c r="WBG2" s="392"/>
      <c r="WBH2" s="392"/>
      <c r="WBI2" s="392"/>
      <c r="WBJ2" s="392"/>
      <c r="WBK2" s="392"/>
      <c r="WBL2" s="392"/>
      <c r="WBM2" s="392"/>
      <c r="WBN2" s="392"/>
      <c r="WBO2" s="392"/>
      <c r="WBP2" s="392"/>
      <c r="WBQ2" s="392"/>
      <c r="WBR2" s="392"/>
      <c r="WBS2" s="392"/>
      <c r="WBT2" s="392"/>
      <c r="WBU2" s="392"/>
      <c r="WBV2" s="392"/>
      <c r="WBW2" s="392"/>
      <c r="WBX2" s="392"/>
      <c r="WBY2" s="392"/>
      <c r="WBZ2" s="392"/>
      <c r="WCA2" s="392"/>
      <c r="WCB2" s="392"/>
      <c r="WCC2" s="392"/>
      <c r="WCD2" s="392"/>
      <c r="WCE2" s="392"/>
      <c r="WCF2" s="392"/>
      <c r="WCG2" s="392"/>
      <c r="WCH2" s="392"/>
      <c r="WCI2" s="392"/>
      <c r="WCJ2" s="392"/>
      <c r="WCK2" s="392"/>
      <c r="WCL2" s="392"/>
      <c r="WCM2" s="392"/>
      <c r="WCN2" s="392"/>
      <c r="WCO2" s="392"/>
      <c r="WCP2" s="392"/>
      <c r="WCQ2" s="392"/>
      <c r="WCR2" s="392"/>
      <c r="WCS2" s="392"/>
      <c r="WCT2" s="392"/>
      <c r="WCU2" s="392"/>
      <c r="WCV2" s="392"/>
      <c r="WCW2" s="392"/>
      <c r="WCX2" s="392"/>
      <c r="WCY2" s="392"/>
      <c r="WCZ2" s="392"/>
      <c r="WDA2" s="392"/>
      <c r="WDB2" s="392"/>
      <c r="WDC2" s="392"/>
      <c r="WDD2" s="392"/>
      <c r="WDE2" s="392"/>
      <c r="WDF2" s="392"/>
      <c r="WDG2" s="392"/>
      <c r="WDH2" s="392"/>
      <c r="WDI2" s="392"/>
      <c r="WDJ2" s="392"/>
      <c r="WDK2" s="392"/>
      <c r="WDL2" s="392"/>
      <c r="WDM2" s="392"/>
      <c r="WDN2" s="392"/>
      <c r="WDO2" s="392"/>
      <c r="WDP2" s="392"/>
      <c r="WDQ2" s="392"/>
      <c r="WDR2" s="392"/>
      <c r="WDS2" s="392"/>
      <c r="WDT2" s="392"/>
      <c r="WDU2" s="392"/>
      <c r="WDV2" s="392"/>
      <c r="WDW2" s="392"/>
      <c r="WDX2" s="392"/>
      <c r="WDY2" s="392"/>
      <c r="WDZ2" s="392"/>
      <c r="WEA2" s="392"/>
      <c r="WEB2" s="392"/>
      <c r="WEC2" s="392"/>
      <c r="WED2" s="392"/>
      <c r="WEE2" s="392"/>
      <c r="WEF2" s="392"/>
      <c r="WEG2" s="392"/>
      <c r="WEH2" s="392"/>
      <c r="WEI2" s="392"/>
      <c r="WEJ2" s="392"/>
      <c r="WEK2" s="392"/>
      <c r="WEL2" s="392"/>
      <c r="WEM2" s="392"/>
      <c r="WEN2" s="392"/>
      <c r="WEO2" s="392"/>
      <c r="WEP2" s="392"/>
      <c r="WEQ2" s="392"/>
      <c r="WER2" s="392"/>
      <c r="WES2" s="392"/>
      <c r="WET2" s="392"/>
      <c r="WEU2" s="392"/>
      <c r="WEV2" s="392"/>
      <c r="WEW2" s="392"/>
      <c r="WEX2" s="392"/>
      <c r="WEY2" s="392"/>
      <c r="WEZ2" s="392"/>
      <c r="WFA2" s="392"/>
      <c r="WFB2" s="392"/>
      <c r="WFC2" s="392"/>
      <c r="WFD2" s="392"/>
      <c r="WFE2" s="392"/>
      <c r="WFF2" s="392"/>
      <c r="WFG2" s="392"/>
      <c r="WFH2" s="392"/>
      <c r="WFI2" s="392"/>
      <c r="WFJ2" s="392"/>
      <c r="WFK2" s="392"/>
      <c r="WFL2" s="392"/>
      <c r="WFM2" s="392"/>
      <c r="WFN2" s="392"/>
      <c r="WFO2" s="392"/>
      <c r="WFP2" s="392"/>
      <c r="WFQ2" s="392"/>
      <c r="WFR2" s="392"/>
      <c r="WFS2" s="392"/>
      <c r="WFT2" s="392"/>
      <c r="WFU2" s="392"/>
      <c r="WFV2" s="392"/>
      <c r="WFW2" s="392"/>
      <c r="WFX2" s="392"/>
      <c r="WFY2" s="392"/>
      <c r="WFZ2" s="392"/>
      <c r="WGA2" s="392"/>
      <c r="WGB2" s="392"/>
      <c r="WGC2" s="392"/>
      <c r="WGD2" s="392"/>
      <c r="WGE2" s="392"/>
      <c r="WGF2" s="392"/>
      <c r="WGG2" s="392"/>
      <c r="WGH2" s="392"/>
      <c r="WGI2" s="392"/>
      <c r="WGJ2" s="392"/>
      <c r="WGK2" s="392"/>
      <c r="WGL2" s="392"/>
      <c r="WGM2" s="392"/>
      <c r="WGN2" s="392"/>
      <c r="WGO2" s="392"/>
      <c r="WGP2" s="392"/>
      <c r="WGQ2" s="392"/>
      <c r="WGR2" s="392"/>
      <c r="WGS2" s="392"/>
      <c r="WGT2" s="392"/>
      <c r="WGU2" s="392"/>
      <c r="WGV2" s="392"/>
      <c r="WGW2" s="392"/>
      <c r="WGX2" s="392"/>
      <c r="WGY2" s="392"/>
      <c r="WGZ2" s="392"/>
      <c r="WHA2" s="392"/>
      <c r="WHB2" s="392"/>
      <c r="WHC2" s="392"/>
      <c r="WHD2" s="392"/>
      <c r="WHE2" s="392"/>
      <c r="WHF2" s="392"/>
      <c r="WHG2" s="392"/>
      <c r="WHH2" s="392"/>
      <c r="WHI2" s="392"/>
      <c r="WHJ2" s="392"/>
      <c r="WHK2" s="392"/>
      <c r="WHL2" s="392"/>
      <c r="WHM2" s="392"/>
      <c r="WHN2" s="392"/>
      <c r="WHO2" s="392"/>
      <c r="WHP2" s="392"/>
      <c r="WHQ2" s="392"/>
      <c r="WHR2" s="392"/>
      <c r="WHS2" s="392"/>
      <c r="WHT2" s="392"/>
      <c r="WHU2" s="392"/>
      <c r="WHV2" s="392"/>
      <c r="WHW2" s="392"/>
      <c r="WHX2" s="392"/>
      <c r="WHY2" s="392"/>
      <c r="WHZ2" s="392"/>
      <c r="WIA2" s="392"/>
      <c r="WIB2" s="392"/>
      <c r="WIC2" s="392"/>
      <c r="WID2" s="392"/>
      <c r="WIE2" s="392"/>
      <c r="WIF2" s="392"/>
      <c r="WIG2" s="392"/>
      <c r="WIH2" s="392"/>
      <c r="WII2" s="392"/>
      <c r="WIJ2" s="392"/>
      <c r="WIK2" s="392"/>
      <c r="WIL2" s="392"/>
      <c r="WIM2" s="392"/>
      <c r="WIN2" s="392"/>
      <c r="WIO2" s="392"/>
      <c r="WIP2" s="392"/>
      <c r="WIQ2" s="392"/>
      <c r="WIR2" s="392"/>
      <c r="WIS2" s="392"/>
      <c r="WIT2" s="392"/>
      <c r="WIU2" s="392"/>
      <c r="WIV2" s="392"/>
      <c r="WIW2" s="392"/>
      <c r="WIX2" s="392"/>
      <c r="WIY2" s="392"/>
      <c r="WIZ2" s="392"/>
      <c r="WJA2" s="392"/>
      <c r="WJB2" s="392"/>
      <c r="WJC2" s="392"/>
      <c r="WJD2" s="392"/>
      <c r="WJE2" s="392"/>
      <c r="WJF2" s="392"/>
      <c r="WJG2" s="392"/>
      <c r="WJH2" s="392"/>
      <c r="WJI2" s="392"/>
      <c r="WJJ2" s="392"/>
      <c r="WJK2" s="392"/>
      <c r="WJL2" s="392"/>
      <c r="WJM2" s="392"/>
      <c r="WJN2" s="392"/>
      <c r="WJO2" s="392"/>
      <c r="WJP2" s="392"/>
      <c r="WJQ2" s="392"/>
      <c r="WJR2" s="392"/>
      <c r="WJS2" s="392"/>
      <c r="WJT2" s="392"/>
      <c r="WJU2" s="392"/>
      <c r="WJV2" s="392"/>
      <c r="WJW2" s="392"/>
      <c r="WJX2" s="392"/>
      <c r="WJY2" s="392"/>
      <c r="WJZ2" s="392"/>
      <c r="WKA2" s="392"/>
      <c r="WKB2" s="392"/>
      <c r="WKC2" s="392"/>
      <c r="WKD2" s="392"/>
      <c r="WKE2" s="392"/>
      <c r="WKF2" s="392"/>
      <c r="WKG2" s="392"/>
      <c r="WKH2" s="392"/>
      <c r="WKI2" s="392"/>
      <c r="WKJ2" s="392"/>
      <c r="WKK2" s="392"/>
      <c r="WKL2" s="392"/>
      <c r="WKM2" s="392"/>
      <c r="WKN2" s="392"/>
      <c r="WKO2" s="392"/>
      <c r="WKP2" s="392"/>
      <c r="WKQ2" s="392"/>
      <c r="WKR2" s="392"/>
      <c r="WKS2" s="392"/>
      <c r="WKT2" s="392"/>
      <c r="WKU2" s="392"/>
      <c r="WKV2" s="392"/>
      <c r="WKW2" s="392"/>
      <c r="WKX2" s="392"/>
      <c r="WKY2" s="392"/>
      <c r="WKZ2" s="392"/>
      <c r="WLA2" s="392"/>
      <c r="WLB2" s="392"/>
      <c r="WLC2" s="392"/>
      <c r="WLD2" s="392"/>
      <c r="WLE2" s="392"/>
      <c r="WLF2" s="392"/>
      <c r="WLG2" s="392"/>
      <c r="WLH2" s="392"/>
      <c r="WLI2" s="392"/>
      <c r="WLJ2" s="392"/>
      <c r="WLK2" s="392"/>
      <c r="WLL2" s="392"/>
      <c r="WLM2" s="392"/>
      <c r="WLN2" s="392"/>
      <c r="WLO2" s="392"/>
      <c r="WLP2" s="392"/>
      <c r="WLQ2" s="392"/>
      <c r="WLR2" s="392"/>
      <c r="WLS2" s="392"/>
      <c r="WLT2" s="392"/>
      <c r="WLU2" s="392"/>
      <c r="WLV2" s="392"/>
      <c r="WLW2" s="392"/>
      <c r="WLX2" s="392"/>
      <c r="WLY2" s="392"/>
      <c r="WLZ2" s="392"/>
      <c r="WMA2" s="392"/>
      <c r="WMB2" s="392"/>
      <c r="WMC2" s="392"/>
      <c r="WMD2" s="392"/>
      <c r="WME2" s="392"/>
      <c r="WMF2" s="392"/>
      <c r="WMG2" s="392"/>
      <c r="WMH2" s="392"/>
      <c r="WMI2" s="392"/>
      <c r="WMJ2" s="392"/>
      <c r="WMK2" s="392"/>
      <c r="WML2" s="392"/>
      <c r="WMM2" s="392"/>
      <c r="WMN2" s="392"/>
      <c r="WMO2" s="392"/>
      <c r="WMP2" s="392"/>
      <c r="WMQ2" s="392"/>
      <c r="WMR2" s="392"/>
      <c r="WMS2" s="392"/>
      <c r="WMT2" s="392"/>
      <c r="WMU2" s="392"/>
      <c r="WMV2" s="392"/>
      <c r="WMW2" s="392"/>
      <c r="WMX2" s="392"/>
      <c r="WMY2" s="392"/>
      <c r="WMZ2" s="392"/>
      <c r="WNA2" s="392"/>
      <c r="WNB2" s="392"/>
      <c r="WNC2" s="392"/>
      <c r="WND2" s="392"/>
      <c r="WNE2" s="392"/>
      <c r="WNF2" s="392"/>
      <c r="WNG2" s="392"/>
      <c r="WNH2" s="392"/>
      <c r="WNI2" s="392"/>
      <c r="WNJ2" s="392"/>
      <c r="WNK2" s="392"/>
      <c r="WNL2" s="392"/>
      <c r="WNM2" s="392"/>
      <c r="WNN2" s="392"/>
      <c r="WNO2" s="392"/>
      <c r="WNP2" s="392"/>
      <c r="WNQ2" s="392"/>
      <c r="WNR2" s="392"/>
      <c r="WNS2" s="392"/>
      <c r="WNT2" s="392"/>
      <c r="WNU2" s="392"/>
      <c r="WNV2" s="392"/>
      <c r="WNW2" s="392"/>
      <c r="WNX2" s="392"/>
      <c r="WNY2" s="392"/>
      <c r="WNZ2" s="392"/>
      <c r="WOA2" s="392"/>
      <c r="WOB2" s="392"/>
      <c r="WOC2" s="392"/>
      <c r="WOD2" s="392"/>
      <c r="WOE2" s="392"/>
      <c r="WOF2" s="392"/>
      <c r="WOG2" s="392"/>
      <c r="WOH2" s="392"/>
      <c r="WOI2" s="392"/>
      <c r="WOJ2" s="392"/>
      <c r="WOK2" s="392"/>
      <c r="WOL2" s="392"/>
      <c r="WOM2" s="392"/>
      <c r="WON2" s="392"/>
      <c r="WOO2" s="392"/>
      <c r="WOP2" s="392"/>
      <c r="WOQ2" s="392"/>
      <c r="WOR2" s="392"/>
      <c r="WOS2" s="392"/>
      <c r="WOT2" s="392"/>
      <c r="WOU2" s="392"/>
      <c r="WOV2" s="392"/>
      <c r="WOW2" s="392"/>
      <c r="WOX2" s="392"/>
      <c r="WOY2" s="392"/>
      <c r="WOZ2" s="392"/>
      <c r="WPA2" s="392"/>
      <c r="WPB2" s="392"/>
      <c r="WPC2" s="392"/>
      <c r="WPD2" s="392"/>
      <c r="WPE2" s="392"/>
      <c r="WPF2" s="392"/>
      <c r="WPG2" s="392"/>
      <c r="WPH2" s="392"/>
      <c r="WPI2" s="392"/>
      <c r="WPJ2" s="392"/>
      <c r="WPK2" s="392"/>
      <c r="WPL2" s="392"/>
      <c r="WPM2" s="392"/>
      <c r="WPN2" s="392"/>
      <c r="WPO2" s="392"/>
      <c r="WPP2" s="392"/>
      <c r="WPQ2" s="392"/>
      <c r="WPR2" s="392"/>
      <c r="WPS2" s="392"/>
      <c r="WPT2" s="392"/>
      <c r="WPU2" s="392"/>
      <c r="WPV2" s="392"/>
      <c r="WPW2" s="392"/>
      <c r="WPX2" s="392"/>
      <c r="WPY2" s="392"/>
      <c r="WPZ2" s="392"/>
      <c r="WQA2" s="392"/>
      <c r="WQB2" s="392"/>
      <c r="WQC2" s="392"/>
      <c r="WQD2" s="392"/>
      <c r="WQE2" s="392"/>
      <c r="WQF2" s="392"/>
      <c r="WQG2" s="392"/>
      <c r="WQH2" s="392"/>
      <c r="WQI2" s="392"/>
      <c r="WQJ2" s="392"/>
      <c r="WQK2" s="392"/>
      <c r="WQL2" s="392"/>
      <c r="WQM2" s="392"/>
      <c r="WQN2" s="392"/>
      <c r="WQO2" s="392"/>
      <c r="WQP2" s="392"/>
      <c r="WQQ2" s="392"/>
      <c r="WQR2" s="392"/>
      <c r="WQS2" s="392"/>
      <c r="WQT2" s="392"/>
      <c r="WQU2" s="392"/>
      <c r="WQV2" s="392"/>
      <c r="WQW2" s="392"/>
      <c r="WQX2" s="392"/>
      <c r="WQY2" s="392"/>
      <c r="WQZ2" s="392"/>
      <c r="WRA2" s="392"/>
      <c r="WRB2" s="392"/>
      <c r="WRC2" s="392"/>
      <c r="WRD2" s="392"/>
      <c r="WRE2" s="392"/>
      <c r="WRF2" s="392"/>
      <c r="WRG2" s="392"/>
      <c r="WRH2" s="392"/>
      <c r="WRI2" s="392"/>
      <c r="WRJ2" s="392"/>
      <c r="WRK2" s="392"/>
      <c r="WRL2" s="392"/>
      <c r="WRM2" s="392"/>
      <c r="WRN2" s="392"/>
      <c r="WRO2" s="392"/>
      <c r="WRP2" s="392"/>
      <c r="WRQ2" s="392"/>
      <c r="WRR2" s="392"/>
      <c r="WRS2" s="392"/>
      <c r="WRT2" s="392"/>
      <c r="WRU2" s="392"/>
      <c r="WRV2" s="392"/>
      <c r="WRW2" s="392"/>
      <c r="WRX2" s="392"/>
      <c r="WRY2" s="392"/>
      <c r="WRZ2" s="392"/>
      <c r="WSA2" s="392"/>
      <c r="WSB2" s="392"/>
      <c r="WSC2" s="392"/>
      <c r="WSD2" s="392"/>
      <c r="WSE2" s="392"/>
      <c r="WSF2" s="392"/>
      <c r="WSG2" s="392"/>
      <c r="WSH2" s="392"/>
      <c r="WSI2" s="392"/>
      <c r="WSJ2" s="392"/>
      <c r="WSK2" s="392"/>
      <c r="WSL2" s="392"/>
      <c r="WSM2" s="392"/>
      <c r="WSN2" s="392"/>
      <c r="WSO2" s="392"/>
      <c r="WSP2" s="392"/>
      <c r="WSQ2" s="392"/>
      <c r="WSR2" s="392"/>
      <c r="WSS2" s="392"/>
      <c r="WST2" s="392"/>
      <c r="WSU2" s="392"/>
      <c r="WSV2" s="392"/>
      <c r="WSW2" s="392"/>
      <c r="WSX2" s="392"/>
      <c r="WSY2" s="392"/>
      <c r="WSZ2" s="392"/>
      <c r="WTA2" s="392"/>
      <c r="WTB2" s="392"/>
      <c r="WTC2" s="392"/>
      <c r="WTD2" s="392"/>
      <c r="WTE2" s="392"/>
      <c r="WTF2" s="392"/>
      <c r="WTG2" s="392"/>
      <c r="WTH2" s="392"/>
      <c r="WTI2" s="392"/>
      <c r="WTJ2" s="392"/>
      <c r="WTK2" s="392"/>
      <c r="WTL2" s="392"/>
      <c r="WTM2" s="392"/>
      <c r="WTN2" s="392"/>
      <c r="WTO2" s="392"/>
      <c r="WTP2" s="392"/>
      <c r="WTQ2" s="392"/>
      <c r="WTR2" s="392"/>
      <c r="WTS2" s="392"/>
      <c r="WTT2" s="392"/>
      <c r="WTU2" s="392"/>
      <c r="WTV2" s="392"/>
      <c r="WTW2" s="392"/>
      <c r="WTX2" s="392"/>
      <c r="WTY2" s="392"/>
      <c r="WTZ2" s="392"/>
      <c r="WUA2" s="392"/>
      <c r="WUB2" s="392"/>
      <c r="WUC2" s="392"/>
      <c r="WUD2" s="392"/>
      <c r="WUE2" s="392"/>
      <c r="WUF2" s="392"/>
      <c r="WUG2" s="392"/>
      <c r="WUH2" s="392"/>
      <c r="WUI2" s="392"/>
      <c r="WUJ2" s="392"/>
      <c r="WUK2" s="392"/>
      <c r="WUL2" s="392"/>
      <c r="WUM2" s="392"/>
      <c r="WUN2" s="392"/>
      <c r="WUO2" s="392"/>
      <c r="WUP2" s="392"/>
      <c r="WUQ2" s="392"/>
      <c r="WUR2" s="392"/>
      <c r="WUS2" s="392"/>
      <c r="WUT2" s="392"/>
      <c r="WUU2" s="392"/>
      <c r="WUV2" s="392"/>
      <c r="WUW2" s="392"/>
      <c r="WUX2" s="392"/>
      <c r="WUY2" s="392"/>
      <c r="WUZ2" s="392"/>
      <c r="WVA2" s="392"/>
      <c r="WVB2" s="392"/>
      <c r="WVC2" s="392"/>
      <c r="WVD2" s="392"/>
      <c r="WVE2" s="392"/>
      <c r="WVF2" s="392"/>
      <c r="WVG2" s="392"/>
      <c r="WVH2" s="392"/>
      <c r="WVI2" s="392"/>
      <c r="WVJ2" s="392"/>
      <c r="WVK2" s="392"/>
      <c r="WVL2" s="392"/>
      <c r="WVM2" s="392"/>
      <c r="WVN2" s="392"/>
      <c r="WVO2" s="392"/>
      <c r="WVP2" s="392"/>
      <c r="WVQ2" s="392"/>
      <c r="WVR2" s="392"/>
      <c r="WVS2" s="392"/>
      <c r="WVT2" s="392"/>
      <c r="WVU2" s="392"/>
      <c r="WVV2" s="392"/>
      <c r="WVW2" s="392"/>
      <c r="WVX2" s="392"/>
      <c r="WVY2" s="392"/>
      <c r="WVZ2" s="392"/>
      <c r="WWA2" s="392"/>
      <c r="WWB2" s="392"/>
      <c r="WWC2" s="392"/>
      <c r="WWD2" s="392"/>
      <c r="WWE2" s="392"/>
      <c r="WWF2" s="392"/>
      <c r="WWG2" s="392"/>
      <c r="WWH2" s="392"/>
      <c r="WWI2" s="392"/>
      <c r="WWJ2" s="392"/>
      <c r="WWK2" s="392"/>
      <c r="WWL2" s="392"/>
      <c r="WWM2" s="392"/>
      <c r="WWN2" s="392"/>
      <c r="WWO2" s="392"/>
      <c r="WWP2" s="392"/>
      <c r="WWQ2" s="392"/>
      <c r="WWR2" s="392"/>
      <c r="WWS2" s="392"/>
      <c r="WWT2" s="392"/>
      <c r="WWU2" s="392"/>
      <c r="WWV2" s="392"/>
      <c r="WWW2" s="392"/>
      <c r="WWX2" s="392"/>
      <c r="WWY2" s="392"/>
      <c r="WWZ2" s="392"/>
      <c r="WXA2" s="392"/>
      <c r="WXB2" s="392"/>
      <c r="WXC2" s="392"/>
      <c r="WXD2" s="392"/>
      <c r="WXE2" s="392"/>
      <c r="WXF2" s="392"/>
      <c r="WXG2" s="392"/>
      <c r="WXH2" s="392"/>
      <c r="WXI2" s="392"/>
      <c r="WXJ2" s="392"/>
      <c r="WXK2" s="392"/>
      <c r="WXL2" s="392"/>
      <c r="WXM2" s="392"/>
      <c r="WXN2" s="392"/>
      <c r="WXO2" s="392"/>
      <c r="WXP2" s="392"/>
      <c r="WXQ2" s="392"/>
      <c r="WXR2" s="392"/>
      <c r="WXS2" s="392"/>
      <c r="WXT2" s="392"/>
      <c r="WXU2" s="392"/>
      <c r="WXV2" s="392"/>
      <c r="WXW2" s="392"/>
      <c r="WXX2" s="392"/>
      <c r="WXY2" s="392"/>
      <c r="WXZ2" s="392"/>
      <c r="WYA2" s="392"/>
      <c r="WYB2" s="392"/>
      <c r="WYC2" s="392"/>
      <c r="WYD2" s="392"/>
      <c r="WYE2" s="392"/>
      <c r="WYF2" s="392"/>
      <c r="WYG2" s="392"/>
      <c r="WYH2" s="392"/>
      <c r="WYI2" s="392"/>
      <c r="WYJ2" s="392"/>
      <c r="WYK2" s="392"/>
      <c r="WYL2" s="392"/>
      <c r="WYM2" s="392"/>
      <c r="WYN2" s="392"/>
      <c r="WYO2" s="392"/>
      <c r="WYP2" s="392"/>
      <c r="WYQ2" s="392"/>
      <c r="WYR2" s="392"/>
      <c r="WYS2" s="392"/>
      <c r="WYT2" s="392"/>
      <c r="WYU2" s="392"/>
      <c r="WYV2" s="392"/>
      <c r="WYW2" s="392"/>
      <c r="WYX2" s="392"/>
      <c r="WYY2" s="392"/>
      <c r="WYZ2" s="392"/>
      <c r="WZA2" s="392"/>
      <c r="WZB2" s="392"/>
      <c r="WZC2" s="392"/>
      <c r="WZD2" s="392"/>
      <c r="WZE2" s="392"/>
      <c r="WZF2" s="392"/>
      <c r="WZG2" s="392"/>
      <c r="WZH2" s="392"/>
      <c r="WZI2" s="392"/>
      <c r="WZJ2" s="392"/>
      <c r="WZK2" s="392"/>
      <c r="WZL2" s="392"/>
      <c r="WZM2" s="392"/>
      <c r="WZN2" s="392"/>
      <c r="WZO2" s="392"/>
      <c r="WZP2" s="392"/>
      <c r="WZQ2" s="392"/>
      <c r="WZR2" s="392"/>
      <c r="WZS2" s="392"/>
      <c r="WZT2" s="392"/>
      <c r="WZU2" s="392"/>
      <c r="WZV2" s="392"/>
      <c r="WZW2" s="392"/>
      <c r="WZX2" s="392"/>
      <c r="WZY2" s="392"/>
      <c r="WZZ2" s="392"/>
      <c r="XAA2" s="392"/>
      <c r="XAB2" s="392"/>
      <c r="XAC2" s="392"/>
      <c r="XAD2" s="392"/>
      <c r="XAE2" s="392"/>
      <c r="XAF2" s="392"/>
      <c r="XAG2" s="392"/>
      <c r="XAH2" s="392"/>
      <c r="XAI2" s="392"/>
      <c r="XAJ2" s="392"/>
      <c r="XAK2" s="392"/>
      <c r="XAL2" s="392"/>
      <c r="XAM2" s="392"/>
      <c r="XAN2" s="392"/>
      <c r="XAO2" s="392"/>
      <c r="XAP2" s="392"/>
      <c r="XAQ2" s="392"/>
      <c r="XAR2" s="392"/>
      <c r="XAS2" s="392"/>
      <c r="XAT2" s="392"/>
      <c r="XAU2" s="392"/>
      <c r="XAV2" s="392"/>
      <c r="XAW2" s="392"/>
      <c r="XAX2" s="392"/>
      <c r="XAY2" s="392"/>
      <c r="XAZ2" s="392"/>
      <c r="XBA2" s="392"/>
      <c r="XBB2" s="392"/>
      <c r="XBC2" s="392"/>
      <c r="XBD2" s="392"/>
      <c r="XBE2" s="392"/>
      <c r="XBF2" s="392"/>
      <c r="XBG2" s="392"/>
      <c r="XBH2" s="392"/>
      <c r="XBI2" s="392"/>
      <c r="XBJ2" s="392"/>
      <c r="XBK2" s="392"/>
      <c r="XBL2" s="392"/>
      <c r="XBM2" s="392"/>
      <c r="XBN2" s="392"/>
      <c r="XBO2" s="392"/>
      <c r="XBP2" s="392"/>
      <c r="XBQ2" s="392"/>
      <c r="XBR2" s="392"/>
      <c r="XBS2" s="392"/>
      <c r="XBT2" s="392"/>
      <c r="XBU2" s="392"/>
      <c r="XBV2" s="392"/>
      <c r="XBW2" s="392"/>
      <c r="XBX2" s="392"/>
      <c r="XBY2" s="392"/>
      <c r="XBZ2" s="392"/>
      <c r="XCA2" s="392"/>
      <c r="XCB2" s="392"/>
      <c r="XCC2" s="392"/>
      <c r="XCD2" s="392"/>
      <c r="XCE2" s="392"/>
      <c r="XCF2" s="392"/>
      <c r="XCG2" s="392"/>
      <c r="XCH2" s="392"/>
      <c r="XCI2" s="392"/>
      <c r="XCJ2" s="392"/>
      <c r="XCK2" s="392"/>
      <c r="XCL2" s="392"/>
      <c r="XCM2" s="392"/>
      <c r="XCN2" s="392"/>
      <c r="XCO2" s="392"/>
      <c r="XCP2" s="392"/>
      <c r="XCQ2" s="392"/>
      <c r="XCR2" s="392"/>
      <c r="XCS2" s="392"/>
      <c r="XCT2" s="392"/>
      <c r="XCU2" s="392"/>
      <c r="XCV2" s="392"/>
      <c r="XCW2" s="392"/>
      <c r="XCX2" s="392"/>
      <c r="XCY2" s="392"/>
      <c r="XCZ2" s="392"/>
      <c r="XDA2" s="392"/>
      <c r="XDB2" s="392"/>
      <c r="XDC2" s="392"/>
      <c r="XDD2" s="392"/>
      <c r="XDE2" s="392"/>
      <c r="XDF2" s="392"/>
      <c r="XDG2" s="392"/>
      <c r="XDH2" s="392"/>
      <c r="XDI2" s="392"/>
      <c r="XDJ2" s="392"/>
      <c r="XDK2" s="392"/>
      <c r="XDL2" s="392"/>
      <c r="XDM2" s="392"/>
      <c r="XDN2" s="392"/>
      <c r="XDO2" s="392"/>
      <c r="XDP2" s="392"/>
      <c r="XDQ2" s="392"/>
      <c r="XDR2" s="392"/>
      <c r="XDS2" s="392"/>
      <c r="XDT2" s="392"/>
      <c r="XDU2" s="392"/>
      <c r="XDV2" s="392"/>
      <c r="XDW2" s="392"/>
      <c r="XDX2" s="392"/>
      <c r="XDY2" s="392"/>
      <c r="XDZ2" s="392"/>
      <c r="XEA2" s="392"/>
      <c r="XEB2" s="392"/>
      <c r="XEC2" s="392"/>
      <c r="XED2" s="392"/>
      <c r="XEE2" s="392"/>
      <c r="XEF2" s="392"/>
      <c r="XEG2" s="392"/>
      <c r="XEH2" s="392"/>
      <c r="XEI2" s="392"/>
      <c r="XEJ2" s="392"/>
      <c r="XEK2" s="392"/>
      <c r="XEL2" s="392"/>
      <c r="XEM2" s="392"/>
      <c r="XEN2" s="392"/>
      <c r="XEO2" s="392"/>
      <c r="XEP2" s="392"/>
      <c r="XEQ2" s="392"/>
      <c r="XER2" s="392"/>
      <c r="XES2" s="392"/>
      <c r="XET2" s="392"/>
      <c r="XEU2" s="392"/>
      <c r="XEV2" s="392"/>
      <c r="XEW2" s="392"/>
      <c r="XEX2" s="392"/>
      <c r="XEY2" s="392"/>
      <c r="XEZ2" s="392"/>
      <c r="XFA2" s="392"/>
      <c r="XFB2" s="392"/>
      <c r="XFC2" s="392"/>
      <c r="XFD2" s="392"/>
    </row>
    <row r="3" spans="1:16384" ht="12" customHeight="1">
      <c r="A3" s="392" t="s">
        <v>111</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c r="BM3" s="392"/>
      <c r="BN3" s="392"/>
      <c r="BO3" s="392"/>
      <c r="BP3" s="392"/>
      <c r="BQ3" s="392"/>
      <c r="BR3" s="392"/>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c r="IR3" s="392"/>
      <c r="IS3" s="392"/>
      <c r="IT3" s="392"/>
      <c r="IU3" s="392"/>
      <c r="IV3" s="392"/>
      <c r="IW3" s="392"/>
      <c r="IX3" s="392"/>
      <c r="IY3" s="392"/>
      <c r="IZ3" s="392"/>
      <c r="JA3" s="392"/>
      <c r="JB3" s="392"/>
      <c r="JC3" s="392"/>
      <c r="JD3" s="392"/>
      <c r="JE3" s="392"/>
      <c r="JF3" s="392"/>
      <c r="JG3" s="392"/>
      <c r="JH3" s="392"/>
      <c r="JI3" s="392"/>
      <c r="JJ3" s="392"/>
      <c r="JK3" s="392"/>
      <c r="JL3" s="392"/>
      <c r="JM3" s="392"/>
      <c r="JN3" s="392"/>
      <c r="JO3" s="392"/>
      <c r="JP3" s="392"/>
      <c r="JQ3" s="392"/>
      <c r="JR3" s="392"/>
      <c r="JS3" s="392"/>
      <c r="JT3" s="392"/>
      <c r="JU3" s="392"/>
      <c r="JV3" s="392"/>
      <c r="JW3" s="392"/>
      <c r="JX3" s="392"/>
      <c r="JY3" s="392"/>
      <c r="JZ3" s="392"/>
      <c r="KA3" s="392"/>
      <c r="KB3" s="392"/>
      <c r="KC3" s="392"/>
      <c r="KD3" s="392"/>
      <c r="KE3" s="392"/>
      <c r="KF3" s="392"/>
      <c r="KG3" s="392"/>
      <c r="KH3" s="392"/>
      <c r="KI3" s="392"/>
      <c r="KJ3" s="392"/>
      <c r="KK3" s="392"/>
      <c r="KL3" s="392"/>
      <c r="KM3" s="392"/>
      <c r="KN3" s="392"/>
      <c r="KO3" s="392"/>
      <c r="KP3" s="392"/>
      <c r="KQ3" s="392"/>
      <c r="KR3" s="392"/>
      <c r="KS3" s="392"/>
      <c r="KT3" s="392"/>
      <c r="KU3" s="392"/>
      <c r="KV3" s="392"/>
      <c r="KW3" s="392"/>
      <c r="KX3" s="392"/>
      <c r="KY3" s="392"/>
      <c r="KZ3" s="392"/>
      <c r="LA3" s="392"/>
      <c r="LB3" s="392"/>
      <c r="LC3" s="392"/>
      <c r="LD3" s="392"/>
      <c r="LE3" s="392"/>
      <c r="LF3" s="392"/>
      <c r="LG3" s="392"/>
      <c r="LH3" s="392"/>
      <c r="LI3" s="392"/>
      <c r="LJ3" s="392"/>
      <c r="LK3" s="392"/>
      <c r="LL3" s="392"/>
      <c r="LM3" s="392"/>
      <c r="LN3" s="392"/>
      <c r="LO3" s="392"/>
      <c r="LP3" s="392"/>
      <c r="LQ3" s="392"/>
      <c r="LR3" s="392"/>
      <c r="LS3" s="392"/>
      <c r="LT3" s="392"/>
      <c r="LU3" s="392"/>
      <c r="LV3" s="392"/>
      <c r="LW3" s="392"/>
      <c r="LX3" s="392"/>
      <c r="LY3" s="392"/>
      <c r="LZ3" s="392"/>
      <c r="MA3" s="392"/>
      <c r="MB3" s="392"/>
      <c r="MC3" s="392"/>
      <c r="MD3" s="392"/>
      <c r="ME3" s="392"/>
      <c r="MF3" s="392"/>
      <c r="MG3" s="392"/>
      <c r="MH3" s="392"/>
      <c r="MI3" s="392"/>
      <c r="MJ3" s="392"/>
      <c r="MK3" s="392"/>
      <c r="ML3" s="392"/>
      <c r="MM3" s="392"/>
      <c r="MN3" s="392"/>
      <c r="MO3" s="392"/>
      <c r="MP3" s="392"/>
      <c r="MQ3" s="392"/>
      <c r="MR3" s="392"/>
      <c r="MS3" s="392"/>
      <c r="MT3" s="392"/>
      <c r="MU3" s="392"/>
      <c r="MV3" s="392"/>
      <c r="MW3" s="392"/>
      <c r="MX3" s="392"/>
      <c r="MY3" s="392"/>
      <c r="MZ3" s="392"/>
      <c r="NA3" s="392"/>
      <c r="NB3" s="392"/>
      <c r="NC3" s="392"/>
      <c r="ND3" s="392"/>
      <c r="NE3" s="392"/>
      <c r="NF3" s="392"/>
      <c r="NG3" s="392"/>
      <c r="NH3" s="392"/>
      <c r="NI3" s="392"/>
      <c r="NJ3" s="392"/>
      <c r="NK3" s="392"/>
      <c r="NL3" s="392"/>
      <c r="NM3" s="392"/>
      <c r="NN3" s="392"/>
      <c r="NO3" s="392"/>
      <c r="NP3" s="392"/>
      <c r="NQ3" s="392"/>
      <c r="NR3" s="392"/>
      <c r="NS3" s="392"/>
      <c r="NT3" s="392"/>
      <c r="NU3" s="392"/>
      <c r="NV3" s="392"/>
      <c r="NW3" s="392"/>
      <c r="NX3" s="392"/>
      <c r="NY3" s="392"/>
      <c r="NZ3" s="392"/>
      <c r="OA3" s="392"/>
      <c r="OB3" s="392"/>
      <c r="OC3" s="392"/>
      <c r="OD3" s="392"/>
      <c r="OE3" s="392"/>
      <c r="OF3" s="392"/>
      <c r="OG3" s="392"/>
      <c r="OH3" s="392"/>
      <c r="OI3" s="392"/>
      <c r="OJ3" s="392"/>
      <c r="OK3" s="392"/>
      <c r="OL3" s="392"/>
      <c r="OM3" s="392"/>
      <c r="ON3" s="392"/>
      <c r="OO3" s="392"/>
      <c r="OP3" s="392"/>
      <c r="OQ3" s="392"/>
      <c r="OR3" s="392"/>
      <c r="OS3" s="392"/>
      <c r="OT3" s="392"/>
      <c r="OU3" s="392"/>
      <c r="OV3" s="392"/>
      <c r="OW3" s="392"/>
      <c r="OX3" s="392"/>
      <c r="OY3" s="392"/>
      <c r="OZ3" s="392"/>
      <c r="PA3" s="392"/>
      <c r="PB3" s="392"/>
      <c r="PC3" s="392"/>
      <c r="PD3" s="392"/>
      <c r="PE3" s="392"/>
      <c r="PF3" s="392"/>
      <c r="PG3" s="392"/>
      <c r="PH3" s="392"/>
      <c r="PI3" s="392"/>
      <c r="PJ3" s="392"/>
      <c r="PK3" s="392"/>
      <c r="PL3" s="392"/>
      <c r="PM3" s="392"/>
      <c r="PN3" s="392"/>
      <c r="PO3" s="392"/>
      <c r="PP3" s="392"/>
      <c r="PQ3" s="392"/>
      <c r="PR3" s="392"/>
      <c r="PS3" s="392"/>
      <c r="PT3" s="392"/>
      <c r="PU3" s="392"/>
      <c r="PV3" s="392"/>
      <c r="PW3" s="392"/>
      <c r="PX3" s="392"/>
      <c r="PY3" s="392"/>
      <c r="PZ3" s="392"/>
      <c r="QA3" s="392"/>
      <c r="QB3" s="392"/>
      <c r="QC3" s="392"/>
      <c r="QD3" s="392"/>
      <c r="QE3" s="392"/>
      <c r="QF3" s="392"/>
      <c r="QG3" s="392"/>
      <c r="QH3" s="392"/>
      <c r="QI3" s="392"/>
      <c r="QJ3" s="392"/>
      <c r="QK3" s="392"/>
      <c r="QL3" s="392"/>
      <c r="QM3" s="392"/>
      <c r="QN3" s="392"/>
      <c r="QO3" s="392"/>
      <c r="QP3" s="392"/>
      <c r="QQ3" s="392"/>
      <c r="QR3" s="392"/>
      <c r="QS3" s="392"/>
      <c r="QT3" s="392"/>
      <c r="QU3" s="392"/>
      <c r="QV3" s="392"/>
      <c r="QW3" s="392"/>
      <c r="QX3" s="392"/>
      <c r="QY3" s="392"/>
      <c r="QZ3" s="392"/>
      <c r="RA3" s="392"/>
      <c r="RB3" s="392"/>
      <c r="RC3" s="392"/>
      <c r="RD3" s="392"/>
      <c r="RE3" s="392"/>
      <c r="RF3" s="392"/>
      <c r="RG3" s="392"/>
      <c r="RH3" s="392"/>
      <c r="RI3" s="392"/>
      <c r="RJ3" s="392"/>
      <c r="RK3" s="392"/>
      <c r="RL3" s="392"/>
      <c r="RM3" s="392"/>
      <c r="RN3" s="392"/>
      <c r="RO3" s="392"/>
      <c r="RP3" s="392"/>
      <c r="RQ3" s="392"/>
      <c r="RR3" s="392"/>
      <c r="RS3" s="392"/>
      <c r="RT3" s="392"/>
      <c r="RU3" s="392"/>
      <c r="RV3" s="392"/>
      <c r="RW3" s="392"/>
      <c r="RX3" s="392"/>
      <c r="RY3" s="392"/>
      <c r="RZ3" s="392"/>
      <c r="SA3" s="392"/>
      <c r="SB3" s="392"/>
      <c r="SC3" s="392"/>
      <c r="SD3" s="392"/>
      <c r="SE3" s="392"/>
      <c r="SF3" s="392"/>
      <c r="SG3" s="392"/>
      <c r="SH3" s="392"/>
      <c r="SI3" s="392"/>
      <c r="SJ3" s="392"/>
      <c r="SK3" s="392"/>
      <c r="SL3" s="392"/>
      <c r="SM3" s="392"/>
      <c r="SN3" s="392"/>
      <c r="SO3" s="392"/>
      <c r="SP3" s="392"/>
      <c r="SQ3" s="392"/>
      <c r="SR3" s="392"/>
      <c r="SS3" s="392"/>
      <c r="ST3" s="392"/>
      <c r="SU3" s="392"/>
      <c r="SV3" s="392"/>
      <c r="SW3" s="392"/>
      <c r="SX3" s="392"/>
      <c r="SY3" s="392"/>
      <c r="SZ3" s="392"/>
      <c r="TA3" s="392"/>
      <c r="TB3" s="392"/>
      <c r="TC3" s="392"/>
      <c r="TD3" s="392"/>
      <c r="TE3" s="392"/>
      <c r="TF3" s="392"/>
      <c r="TG3" s="392"/>
      <c r="TH3" s="392"/>
      <c r="TI3" s="392"/>
      <c r="TJ3" s="392"/>
      <c r="TK3" s="392"/>
      <c r="TL3" s="392"/>
      <c r="TM3" s="392"/>
      <c r="TN3" s="392"/>
      <c r="TO3" s="392"/>
      <c r="TP3" s="392"/>
      <c r="TQ3" s="392"/>
      <c r="TR3" s="392"/>
      <c r="TS3" s="392"/>
      <c r="TT3" s="392"/>
      <c r="TU3" s="392"/>
      <c r="TV3" s="392"/>
      <c r="TW3" s="392"/>
      <c r="TX3" s="392"/>
      <c r="TY3" s="392"/>
      <c r="TZ3" s="392"/>
      <c r="UA3" s="392"/>
      <c r="UB3" s="392"/>
      <c r="UC3" s="392"/>
      <c r="UD3" s="392"/>
      <c r="UE3" s="392"/>
      <c r="UF3" s="392"/>
      <c r="UG3" s="392"/>
      <c r="UH3" s="392"/>
      <c r="UI3" s="392"/>
      <c r="UJ3" s="392"/>
      <c r="UK3" s="392"/>
      <c r="UL3" s="392"/>
      <c r="UM3" s="392"/>
      <c r="UN3" s="392"/>
      <c r="UO3" s="392"/>
      <c r="UP3" s="392"/>
      <c r="UQ3" s="392"/>
      <c r="UR3" s="392"/>
      <c r="US3" s="392"/>
      <c r="UT3" s="392"/>
      <c r="UU3" s="392"/>
      <c r="UV3" s="392"/>
      <c r="UW3" s="392"/>
      <c r="UX3" s="392"/>
      <c r="UY3" s="392"/>
      <c r="UZ3" s="392"/>
      <c r="VA3" s="392"/>
      <c r="VB3" s="392"/>
      <c r="VC3" s="392"/>
      <c r="VD3" s="392"/>
      <c r="VE3" s="392"/>
      <c r="VF3" s="392"/>
      <c r="VG3" s="392"/>
      <c r="VH3" s="392"/>
      <c r="VI3" s="392"/>
      <c r="VJ3" s="392"/>
      <c r="VK3" s="392"/>
      <c r="VL3" s="392"/>
      <c r="VM3" s="392"/>
      <c r="VN3" s="392"/>
      <c r="VO3" s="392"/>
      <c r="VP3" s="392"/>
      <c r="VQ3" s="392"/>
      <c r="VR3" s="392"/>
      <c r="VS3" s="392"/>
      <c r="VT3" s="392"/>
      <c r="VU3" s="392"/>
      <c r="VV3" s="392"/>
      <c r="VW3" s="392"/>
      <c r="VX3" s="392"/>
      <c r="VY3" s="392"/>
      <c r="VZ3" s="392"/>
      <c r="WA3" s="392"/>
      <c r="WB3" s="392"/>
      <c r="WC3" s="392"/>
      <c r="WD3" s="392"/>
      <c r="WE3" s="392"/>
      <c r="WF3" s="392"/>
      <c r="WG3" s="392"/>
      <c r="WH3" s="392"/>
      <c r="WI3" s="392"/>
      <c r="WJ3" s="392"/>
      <c r="WK3" s="392"/>
      <c r="WL3" s="392"/>
      <c r="WM3" s="392"/>
      <c r="WN3" s="392"/>
      <c r="WO3" s="392"/>
      <c r="WP3" s="392"/>
      <c r="WQ3" s="392"/>
      <c r="WR3" s="392"/>
      <c r="WS3" s="392"/>
      <c r="WT3" s="392"/>
      <c r="WU3" s="392"/>
      <c r="WV3" s="392"/>
      <c r="WW3" s="392"/>
      <c r="WX3" s="392"/>
      <c r="WY3" s="392"/>
      <c r="WZ3" s="392"/>
      <c r="XA3" s="392"/>
      <c r="XB3" s="392"/>
      <c r="XC3" s="392"/>
      <c r="XD3" s="392"/>
      <c r="XE3" s="392"/>
      <c r="XF3" s="392"/>
      <c r="XG3" s="392"/>
      <c r="XH3" s="392"/>
      <c r="XI3" s="392"/>
      <c r="XJ3" s="392"/>
      <c r="XK3" s="392"/>
      <c r="XL3" s="392"/>
      <c r="XM3" s="392"/>
      <c r="XN3" s="392"/>
      <c r="XO3" s="392"/>
      <c r="XP3" s="392"/>
      <c r="XQ3" s="392"/>
      <c r="XR3" s="392"/>
      <c r="XS3" s="392"/>
      <c r="XT3" s="392"/>
      <c r="XU3" s="392"/>
      <c r="XV3" s="392"/>
      <c r="XW3" s="392"/>
      <c r="XX3" s="392"/>
      <c r="XY3" s="392"/>
      <c r="XZ3" s="392"/>
      <c r="YA3" s="392"/>
      <c r="YB3" s="392"/>
      <c r="YC3" s="392"/>
      <c r="YD3" s="392"/>
      <c r="YE3" s="392"/>
      <c r="YF3" s="392"/>
      <c r="YG3" s="392"/>
      <c r="YH3" s="392"/>
      <c r="YI3" s="392"/>
      <c r="YJ3" s="392"/>
      <c r="YK3" s="392"/>
      <c r="YL3" s="392"/>
      <c r="YM3" s="392"/>
      <c r="YN3" s="392"/>
      <c r="YO3" s="392"/>
      <c r="YP3" s="392"/>
      <c r="YQ3" s="392"/>
      <c r="YR3" s="392"/>
      <c r="YS3" s="392"/>
      <c r="YT3" s="392"/>
      <c r="YU3" s="392"/>
      <c r="YV3" s="392"/>
      <c r="YW3" s="392"/>
      <c r="YX3" s="392"/>
      <c r="YY3" s="392"/>
      <c r="YZ3" s="392"/>
      <c r="ZA3" s="392"/>
      <c r="ZB3" s="392"/>
      <c r="ZC3" s="392"/>
      <c r="ZD3" s="392"/>
      <c r="ZE3" s="392"/>
      <c r="ZF3" s="392"/>
      <c r="ZG3" s="392"/>
      <c r="ZH3" s="392"/>
      <c r="ZI3" s="392"/>
      <c r="ZJ3" s="392"/>
      <c r="ZK3" s="392"/>
      <c r="ZL3" s="392"/>
      <c r="ZM3" s="392"/>
      <c r="ZN3" s="392"/>
      <c r="ZO3" s="392"/>
      <c r="ZP3" s="392"/>
      <c r="ZQ3" s="392"/>
      <c r="ZR3" s="392"/>
      <c r="ZS3" s="392"/>
      <c r="ZT3" s="392"/>
      <c r="ZU3" s="392"/>
      <c r="ZV3" s="392"/>
      <c r="ZW3" s="392"/>
      <c r="ZX3" s="392"/>
      <c r="ZY3" s="392"/>
      <c r="ZZ3" s="392"/>
      <c r="AAA3" s="392"/>
      <c r="AAB3" s="392"/>
      <c r="AAC3" s="392"/>
      <c r="AAD3" s="392"/>
      <c r="AAE3" s="392"/>
      <c r="AAF3" s="392"/>
      <c r="AAG3" s="392"/>
      <c r="AAH3" s="392"/>
      <c r="AAI3" s="392"/>
      <c r="AAJ3" s="392"/>
      <c r="AAK3" s="392"/>
      <c r="AAL3" s="392"/>
      <c r="AAM3" s="392"/>
      <c r="AAN3" s="392"/>
      <c r="AAO3" s="392"/>
      <c r="AAP3" s="392"/>
      <c r="AAQ3" s="392"/>
      <c r="AAR3" s="392"/>
      <c r="AAS3" s="392"/>
      <c r="AAT3" s="392"/>
      <c r="AAU3" s="392"/>
      <c r="AAV3" s="392"/>
      <c r="AAW3" s="392"/>
      <c r="AAX3" s="392"/>
      <c r="AAY3" s="392"/>
      <c r="AAZ3" s="392"/>
      <c r="ABA3" s="392"/>
      <c r="ABB3" s="392"/>
      <c r="ABC3" s="392"/>
      <c r="ABD3" s="392"/>
      <c r="ABE3" s="392"/>
      <c r="ABF3" s="392"/>
      <c r="ABG3" s="392"/>
      <c r="ABH3" s="392"/>
      <c r="ABI3" s="392"/>
      <c r="ABJ3" s="392"/>
      <c r="ABK3" s="392"/>
      <c r="ABL3" s="392"/>
      <c r="ABM3" s="392"/>
      <c r="ABN3" s="392"/>
      <c r="ABO3" s="392"/>
      <c r="ABP3" s="392"/>
      <c r="ABQ3" s="392"/>
      <c r="ABR3" s="392"/>
      <c r="ABS3" s="392"/>
      <c r="ABT3" s="392"/>
      <c r="ABU3" s="392"/>
      <c r="ABV3" s="392"/>
      <c r="ABW3" s="392"/>
      <c r="ABX3" s="392"/>
      <c r="ABY3" s="392"/>
      <c r="ABZ3" s="392"/>
      <c r="ACA3" s="392"/>
      <c r="ACB3" s="392"/>
      <c r="ACC3" s="392"/>
      <c r="ACD3" s="392"/>
      <c r="ACE3" s="392"/>
      <c r="ACF3" s="392"/>
      <c r="ACG3" s="392"/>
      <c r="ACH3" s="392"/>
      <c r="ACI3" s="392"/>
      <c r="ACJ3" s="392"/>
      <c r="ACK3" s="392"/>
      <c r="ACL3" s="392"/>
      <c r="ACM3" s="392"/>
      <c r="ACN3" s="392"/>
      <c r="ACO3" s="392"/>
      <c r="ACP3" s="392"/>
      <c r="ACQ3" s="392"/>
      <c r="ACR3" s="392"/>
      <c r="ACS3" s="392"/>
      <c r="ACT3" s="392"/>
      <c r="ACU3" s="392"/>
      <c r="ACV3" s="392"/>
      <c r="ACW3" s="392"/>
      <c r="ACX3" s="392"/>
      <c r="ACY3" s="392"/>
      <c r="ACZ3" s="392"/>
      <c r="ADA3" s="392"/>
      <c r="ADB3" s="392"/>
      <c r="ADC3" s="392"/>
      <c r="ADD3" s="392"/>
      <c r="ADE3" s="392"/>
      <c r="ADF3" s="392"/>
      <c r="ADG3" s="392"/>
      <c r="ADH3" s="392"/>
      <c r="ADI3" s="392"/>
      <c r="ADJ3" s="392"/>
      <c r="ADK3" s="392"/>
      <c r="ADL3" s="392"/>
      <c r="ADM3" s="392"/>
      <c r="ADN3" s="392"/>
      <c r="ADO3" s="392"/>
      <c r="ADP3" s="392"/>
      <c r="ADQ3" s="392"/>
      <c r="ADR3" s="392"/>
      <c r="ADS3" s="392"/>
      <c r="ADT3" s="392"/>
      <c r="ADU3" s="392"/>
      <c r="ADV3" s="392"/>
      <c r="ADW3" s="392"/>
      <c r="ADX3" s="392"/>
      <c r="ADY3" s="392"/>
      <c r="ADZ3" s="392"/>
      <c r="AEA3" s="392"/>
      <c r="AEB3" s="392"/>
      <c r="AEC3" s="392"/>
      <c r="AED3" s="392"/>
      <c r="AEE3" s="392"/>
      <c r="AEF3" s="392"/>
      <c r="AEG3" s="392"/>
      <c r="AEH3" s="392"/>
      <c r="AEI3" s="392"/>
      <c r="AEJ3" s="392"/>
      <c r="AEK3" s="392"/>
      <c r="AEL3" s="392"/>
      <c r="AEM3" s="392"/>
      <c r="AEN3" s="392"/>
      <c r="AEO3" s="392"/>
      <c r="AEP3" s="392"/>
      <c r="AEQ3" s="392"/>
      <c r="AER3" s="392"/>
      <c r="AES3" s="392"/>
      <c r="AET3" s="392"/>
      <c r="AEU3" s="392"/>
      <c r="AEV3" s="392"/>
      <c r="AEW3" s="392"/>
      <c r="AEX3" s="392"/>
      <c r="AEY3" s="392"/>
      <c r="AEZ3" s="392"/>
      <c r="AFA3" s="392"/>
      <c r="AFB3" s="392"/>
      <c r="AFC3" s="392"/>
      <c r="AFD3" s="392"/>
      <c r="AFE3" s="392"/>
      <c r="AFF3" s="392"/>
      <c r="AFG3" s="392"/>
      <c r="AFH3" s="392"/>
      <c r="AFI3" s="392"/>
      <c r="AFJ3" s="392"/>
      <c r="AFK3" s="392"/>
      <c r="AFL3" s="392"/>
      <c r="AFM3" s="392"/>
      <c r="AFN3" s="392"/>
      <c r="AFO3" s="392"/>
      <c r="AFP3" s="392"/>
      <c r="AFQ3" s="392"/>
      <c r="AFR3" s="392"/>
      <c r="AFS3" s="392"/>
      <c r="AFT3" s="392"/>
      <c r="AFU3" s="392"/>
      <c r="AFV3" s="392"/>
      <c r="AFW3" s="392"/>
      <c r="AFX3" s="392"/>
      <c r="AFY3" s="392"/>
      <c r="AFZ3" s="392"/>
      <c r="AGA3" s="392"/>
      <c r="AGB3" s="392"/>
      <c r="AGC3" s="392"/>
      <c r="AGD3" s="392"/>
      <c r="AGE3" s="392"/>
      <c r="AGF3" s="392"/>
      <c r="AGG3" s="392"/>
      <c r="AGH3" s="392"/>
      <c r="AGI3" s="392"/>
      <c r="AGJ3" s="392"/>
      <c r="AGK3" s="392"/>
      <c r="AGL3" s="392"/>
      <c r="AGM3" s="392"/>
      <c r="AGN3" s="392"/>
      <c r="AGO3" s="392"/>
      <c r="AGP3" s="392"/>
      <c r="AGQ3" s="392"/>
      <c r="AGR3" s="392"/>
      <c r="AGS3" s="392"/>
      <c r="AGT3" s="392"/>
      <c r="AGU3" s="392"/>
      <c r="AGV3" s="392"/>
      <c r="AGW3" s="392"/>
      <c r="AGX3" s="392"/>
      <c r="AGY3" s="392"/>
      <c r="AGZ3" s="392"/>
      <c r="AHA3" s="392"/>
      <c r="AHB3" s="392"/>
      <c r="AHC3" s="392"/>
      <c r="AHD3" s="392"/>
      <c r="AHE3" s="392"/>
      <c r="AHF3" s="392"/>
      <c r="AHG3" s="392"/>
      <c r="AHH3" s="392"/>
      <c r="AHI3" s="392"/>
      <c r="AHJ3" s="392"/>
      <c r="AHK3" s="392"/>
      <c r="AHL3" s="392"/>
      <c r="AHM3" s="392"/>
      <c r="AHN3" s="392"/>
      <c r="AHO3" s="392"/>
      <c r="AHP3" s="392"/>
      <c r="AHQ3" s="392"/>
      <c r="AHR3" s="392"/>
      <c r="AHS3" s="392"/>
      <c r="AHT3" s="392"/>
      <c r="AHU3" s="392"/>
      <c r="AHV3" s="392"/>
      <c r="AHW3" s="392"/>
      <c r="AHX3" s="392"/>
      <c r="AHY3" s="392"/>
      <c r="AHZ3" s="392"/>
      <c r="AIA3" s="392"/>
      <c r="AIB3" s="392"/>
      <c r="AIC3" s="392"/>
      <c r="AID3" s="392"/>
      <c r="AIE3" s="392"/>
      <c r="AIF3" s="392"/>
      <c r="AIG3" s="392"/>
      <c r="AIH3" s="392"/>
      <c r="AII3" s="392"/>
      <c r="AIJ3" s="392"/>
      <c r="AIK3" s="392"/>
      <c r="AIL3" s="392"/>
      <c r="AIM3" s="392"/>
      <c r="AIN3" s="392"/>
      <c r="AIO3" s="392"/>
      <c r="AIP3" s="392"/>
      <c r="AIQ3" s="392"/>
      <c r="AIR3" s="392"/>
      <c r="AIS3" s="392"/>
      <c r="AIT3" s="392"/>
      <c r="AIU3" s="392"/>
      <c r="AIV3" s="392"/>
      <c r="AIW3" s="392"/>
      <c r="AIX3" s="392"/>
      <c r="AIY3" s="392"/>
      <c r="AIZ3" s="392"/>
      <c r="AJA3" s="392"/>
      <c r="AJB3" s="392"/>
      <c r="AJC3" s="392"/>
      <c r="AJD3" s="392"/>
      <c r="AJE3" s="392"/>
      <c r="AJF3" s="392"/>
      <c r="AJG3" s="392"/>
      <c r="AJH3" s="392"/>
      <c r="AJI3" s="392"/>
      <c r="AJJ3" s="392"/>
      <c r="AJK3" s="392"/>
      <c r="AJL3" s="392"/>
      <c r="AJM3" s="392"/>
      <c r="AJN3" s="392"/>
      <c r="AJO3" s="392"/>
      <c r="AJP3" s="392"/>
      <c r="AJQ3" s="392"/>
      <c r="AJR3" s="392"/>
      <c r="AJS3" s="392"/>
      <c r="AJT3" s="392"/>
      <c r="AJU3" s="392"/>
      <c r="AJV3" s="392"/>
      <c r="AJW3" s="392"/>
      <c r="AJX3" s="392"/>
      <c r="AJY3" s="392"/>
      <c r="AJZ3" s="392"/>
      <c r="AKA3" s="392"/>
      <c r="AKB3" s="392"/>
      <c r="AKC3" s="392"/>
      <c r="AKD3" s="392"/>
      <c r="AKE3" s="392"/>
      <c r="AKF3" s="392"/>
      <c r="AKG3" s="392"/>
      <c r="AKH3" s="392"/>
      <c r="AKI3" s="392"/>
      <c r="AKJ3" s="392"/>
      <c r="AKK3" s="392"/>
      <c r="AKL3" s="392"/>
      <c r="AKM3" s="392"/>
      <c r="AKN3" s="392"/>
      <c r="AKO3" s="392"/>
      <c r="AKP3" s="392"/>
      <c r="AKQ3" s="392"/>
      <c r="AKR3" s="392"/>
      <c r="AKS3" s="392"/>
      <c r="AKT3" s="392"/>
      <c r="AKU3" s="392"/>
      <c r="AKV3" s="392"/>
      <c r="AKW3" s="392"/>
      <c r="AKX3" s="392"/>
      <c r="AKY3" s="392"/>
      <c r="AKZ3" s="392"/>
      <c r="ALA3" s="392"/>
      <c r="ALB3" s="392"/>
      <c r="ALC3" s="392"/>
      <c r="ALD3" s="392"/>
      <c r="ALE3" s="392"/>
      <c r="ALF3" s="392"/>
      <c r="ALG3" s="392"/>
      <c r="ALH3" s="392"/>
      <c r="ALI3" s="392"/>
      <c r="ALJ3" s="392"/>
      <c r="ALK3" s="392"/>
      <c r="ALL3" s="392"/>
      <c r="ALM3" s="392"/>
      <c r="ALN3" s="392"/>
      <c r="ALO3" s="392"/>
      <c r="ALP3" s="392"/>
      <c r="ALQ3" s="392"/>
      <c r="ALR3" s="392"/>
      <c r="ALS3" s="392"/>
      <c r="ALT3" s="392"/>
      <c r="ALU3" s="392"/>
      <c r="ALV3" s="392"/>
      <c r="ALW3" s="392"/>
      <c r="ALX3" s="392"/>
      <c r="ALY3" s="392"/>
      <c r="ALZ3" s="392"/>
      <c r="AMA3" s="392"/>
      <c r="AMB3" s="392"/>
      <c r="AMC3" s="392"/>
      <c r="AMD3" s="392"/>
      <c r="AME3" s="392"/>
      <c r="AMF3" s="392"/>
      <c r="AMG3" s="392"/>
      <c r="AMH3" s="392"/>
      <c r="AMI3" s="392"/>
      <c r="AMJ3" s="392"/>
      <c r="AMK3" s="392"/>
      <c r="AML3" s="392"/>
      <c r="AMM3" s="392"/>
      <c r="AMN3" s="392"/>
      <c r="AMO3" s="392"/>
      <c r="AMP3" s="392"/>
      <c r="AMQ3" s="392"/>
      <c r="AMR3" s="392"/>
      <c r="AMS3" s="392"/>
      <c r="AMT3" s="392"/>
      <c r="AMU3" s="392"/>
      <c r="AMV3" s="392"/>
      <c r="AMW3" s="392"/>
      <c r="AMX3" s="392"/>
      <c r="AMY3" s="392"/>
      <c r="AMZ3" s="392"/>
      <c r="ANA3" s="392"/>
      <c r="ANB3" s="392"/>
      <c r="ANC3" s="392"/>
      <c r="AND3" s="392"/>
      <c r="ANE3" s="392"/>
      <c r="ANF3" s="392"/>
      <c r="ANG3" s="392"/>
      <c r="ANH3" s="392"/>
      <c r="ANI3" s="392"/>
      <c r="ANJ3" s="392"/>
      <c r="ANK3" s="392"/>
      <c r="ANL3" s="392"/>
      <c r="ANM3" s="392"/>
      <c r="ANN3" s="392"/>
      <c r="ANO3" s="392"/>
      <c r="ANP3" s="392"/>
      <c r="ANQ3" s="392"/>
      <c r="ANR3" s="392"/>
      <c r="ANS3" s="392"/>
      <c r="ANT3" s="392"/>
      <c r="ANU3" s="392"/>
      <c r="ANV3" s="392"/>
      <c r="ANW3" s="392"/>
      <c r="ANX3" s="392"/>
      <c r="ANY3" s="392"/>
      <c r="ANZ3" s="392"/>
      <c r="AOA3" s="392"/>
      <c r="AOB3" s="392"/>
      <c r="AOC3" s="392"/>
      <c r="AOD3" s="392"/>
      <c r="AOE3" s="392"/>
      <c r="AOF3" s="392"/>
      <c r="AOG3" s="392"/>
      <c r="AOH3" s="392"/>
      <c r="AOI3" s="392"/>
      <c r="AOJ3" s="392"/>
      <c r="AOK3" s="392"/>
      <c r="AOL3" s="392"/>
      <c r="AOM3" s="392"/>
      <c r="AON3" s="392"/>
      <c r="AOO3" s="392"/>
      <c r="AOP3" s="392"/>
      <c r="AOQ3" s="392"/>
      <c r="AOR3" s="392"/>
      <c r="AOS3" s="392"/>
      <c r="AOT3" s="392"/>
      <c r="AOU3" s="392"/>
      <c r="AOV3" s="392"/>
      <c r="AOW3" s="392"/>
      <c r="AOX3" s="392"/>
      <c r="AOY3" s="392"/>
      <c r="AOZ3" s="392"/>
      <c r="APA3" s="392"/>
      <c r="APB3" s="392"/>
      <c r="APC3" s="392"/>
      <c r="APD3" s="392"/>
      <c r="APE3" s="392"/>
      <c r="APF3" s="392"/>
      <c r="APG3" s="392"/>
      <c r="APH3" s="392"/>
      <c r="API3" s="392"/>
      <c r="APJ3" s="392"/>
      <c r="APK3" s="392"/>
      <c r="APL3" s="392"/>
      <c r="APM3" s="392"/>
      <c r="APN3" s="392"/>
      <c r="APO3" s="392"/>
      <c r="APP3" s="392"/>
      <c r="APQ3" s="392"/>
      <c r="APR3" s="392"/>
      <c r="APS3" s="392"/>
      <c r="APT3" s="392"/>
      <c r="APU3" s="392"/>
      <c r="APV3" s="392"/>
      <c r="APW3" s="392"/>
      <c r="APX3" s="392"/>
      <c r="APY3" s="392"/>
      <c r="APZ3" s="392"/>
      <c r="AQA3" s="392"/>
      <c r="AQB3" s="392"/>
      <c r="AQC3" s="392"/>
      <c r="AQD3" s="392"/>
      <c r="AQE3" s="392"/>
      <c r="AQF3" s="392"/>
      <c r="AQG3" s="392"/>
      <c r="AQH3" s="392"/>
      <c r="AQI3" s="392"/>
      <c r="AQJ3" s="392"/>
      <c r="AQK3" s="392"/>
      <c r="AQL3" s="392"/>
      <c r="AQM3" s="392"/>
      <c r="AQN3" s="392"/>
      <c r="AQO3" s="392"/>
      <c r="AQP3" s="392"/>
      <c r="AQQ3" s="392"/>
      <c r="AQR3" s="392"/>
      <c r="AQS3" s="392"/>
      <c r="AQT3" s="392"/>
      <c r="AQU3" s="392"/>
      <c r="AQV3" s="392"/>
      <c r="AQW3" s="392"/>
      <c r="AQX3" s="392"/>
      <c r="AQY3" s="392"/>
      <c r="AQZ3" s="392"/>
      <c r="ARA3" s="392"/>
      <c r="ARB3" s="392"/>
      <c r="ARC3" s="392"/>
      <c r="ARD3" s="392"/>
      <c r="ARE3" s="392"/>
      <c r="ARF3" s="392"/>
      <c r="ARG3" s="392"/>
      <c r="ARH3" s="392"/>
      <c r="ARI3" s="392"/>
      <c r="ARJ3" s="392"/>
      <c r="ARK3" s="392"/>
      <c r="ARL3" s="392"/>
      <c r="ARM3" s="392"/>
      <c r="ARN3" s="392"/>
      <c r="ARO3" s="392"/>
      <c r="ARP3" s="392"/>
      <c r="ARQ3" s="392"/>
      <c r="ARR3" s="392"/>
      <c r="ARS3" s="392"/>
      <c r="ART3" s="392"/>
      <c r="ARU3" s="392"/>
      <c r="ARV3" s="392"/>
      <c r="ARW3" s="392"/>
      <c r="ARX3" s="392"/>
      <c r="ARY3" s="392"/>
      <c r="ARZ3" s="392"/>
      <c r="ASA3" s="392"/>
      <c r="ASB3" s="392"/>
      <c r="ASC3" s="392"/>
      <c r="ASD3" s="392"/>
      <c r="ASE3" s="392"/>
      <c r="ASF3" s="392"/>
      <c r="ASG3" s="392"/>
      <c r="ASH3" s="392"/>
      <c r="ASI3" s="392"/>
      <c r="ASJ3" s="392"/>
      <c r="ASK3" s="392"/>
      <c r="ASL3" s="392"/>
      <c r="ASM3" s="392"/>
      <c r="ASN3" s="392"/>
      <c r="ASO3" s="392"/>
      <c r="ASP3" s="392"/>
      <c r="ASQ3" s="392"/>
      <c r="ASR3" s="392"/>
      <c r="ASS3" s="392"/>
      <c r="AST3" s="392"/>
      <c r="ASU3" s="392"/>
      <c r="ASV3" s="392"/>
      <c r="ASW3" s="392"/>
      <c r="ASX3" s="392"/>
      <c r="ASY3" s="392"/>
      <c r="ASZ3" s="392"/>
      <c r="ATA3" s="392"/>
      <c r="ATB3" s="392"/>
      <c r="ATC3" s="392"/>
      <c r="ATD3" s="392"/>
      <c r="ATE3" s="392"/>
      <c r="ATF3" s="392"/>
      <c r="ATG3" s="392"/>
      <c r="ATH3" s="392"/>
      <c r="ATI3" s="392"/>
      <c r="ATJ3" s="392"/>
      <c r="ATK3" s="392"/>
      <c r="ATL3" s="392"/>
      <c r="ATM3" s="392"/>
      <c r="ATN3" s="392"/>
      <c r="ATO3" s="392"/>
      <c r="ATP3" s="392"/>
      <c r="ATQ3" s="392"/>
      <c r="ATR3" s="392"/>
      <c r="ATS3" s="392"/>
      <c r="ATT3" s="392"/>
      <c r="ATU3" s="392"/>
      <c r="ATV3" s="392"/>
      <c r="ATW3" s="392"/>
      <c r="ATX3" s="392"/>
      <c r="ATY3" s="392"/>
      <c r="ATZ3" s="392"/>
      <c r="AUA3" s="392"/>
      <c r="AUB3" s="392"/>
      <c r="AUC3" s="392"/>
      <c r="AUD3" s="392"/>
      <c r="AUE3" s="392"/>
      <c r="AUF3" s="392"/>
      <c r="AUG3" s="392"/>
      <c r="AUH3" s="392"/>
      <c r="AUI3" s="392"/>
      <c r="AUJ3" s="392"/>
      <c r="AUK3" s="392"/>
      <c r="AUL3" s="392"/>
      <c r="AUM3" s="392"/>
      <c r="AUN3" s="392"/>
      <c r="AUO3" s="392"/>
      <c r="AUP3" s="392"/>
      <c r="AUQ3" s="392"/>
      <c r="AUR3" s="392"/>
      <c r="AUS3" s="392"/>
      <c r="AUT3" s="392"/>
      <c r="AUU3" s="392"/>
      <c r="AUV3" s="392"/>
      <c r="AUW3" s="392"/>
      <c r="AUX3" s="392"/>
      <c r="AUY3" s="392"/>
      <c r="AUZ3" s="392"/>
      <c r="AVA3" s="392"/>
      <c r="AVB3" s="392"/>
      <c r="AVC3" s="392"/>
      <c r="AVD3" s="392"/>
      <c r="AVE3" s="392"/>
      <c r="AVF3" s="392"/>
      <c r="AVG3" s="392"/>
      <c r="AVH3" s="392"/>
      <c r="AVI3" s="392"/>
      <c r="AVJ3" s="392"/>
      <c r="AVK3" s="392"/>
      <c r="AVL3" s="392"/>
      <c r="AVM3" s="392"/>
      <c r="AVN3" s="392"/>
      <c r="AVO3" s="392"/>
      <c r="AVP3" s="392"/>
      <c r="AVQ3" s="392"/>
      <c r="AVR3" s="392"/>
      <c r="AVS3" s="392"/>
      <c r="AVT3" s="392"/>
      <c r="AVU3" s="392"/>
      <c r="AVV3" s="392"/>
      <c r="AVW3" s="392"/>
      <c r="AVX3" s="392"/>
      <c r="AVY3" s="392"/>
      <c r="AVZ3" s="392"/>
      <c r="AWA3" s="392"/>
      <c r="AWB3" s="392"/>
      <c r="AWC3" s="392"/>
      <c r="AWD3" s="392"/>
      <c r="AWE3" s="392"/>
      <c r="AWF3" s="392"/>
      <c r="AWG3" s="392"/>
      <c r="AWH3" s="392"/>
      <c r="AWI3" s="392"/>
      <c r="AWJ3" s="392"/>
      <c r="AWK3" s="392"/>
      <c r="AWL3" s="392"/>
      <c r="AWM3" s="392"/>
      <c r="AWN3" s="392"/>
      <c r="AWO3" s="392"/>
      <c r="AWP3" s="392"/>
      <c r="AWQ3" s="392"/>
      <c r="AWR3" s="392"/>
      <c r="AWS3" s="392"/>
      <c r="AWT3" s="392"/>
      <c r="AWU3" s="392"/>
      <c r="AWV3" s="392"/>
      <c r="AWW3" s="392"/>
      <c r="AWX3" s="392"/>
      <c r="AWY3" s="392"/>
      <c r="AWZ3" s="392"/>
      <c r="AXA3" s="392"/>
      <c r="AXB3" s="392"/>
      <c r="AXC3" s="392"/>
      <c r="AXD3" s="392"/>
      <c r="AXE3" s="392"/>
      <c r="AXF3" s="392"/>
      <c r="AXG3" s="392"/>
      <c r="AXH3" s="392"/>
      <c r="AXI3" s="392"/>
      <c r="AXJ3" s="392"/>
      <c r="AXK3" s="392"/>
      <c r="AXL3" s="392"/>
      <c r="AXM3" s="392"/>
      <c r="AXN3" s="392"/>
      <c r="AXO3" s="392"/>
      <c r="AXP3" s="392"/>
      <c r="AXQ3" s="392"/>
      <c r="AXR3" s="392"/>
      <c r="AXS3" s="392"/>
      <c r="AXT3" s="392"/>
      <c r="AXU3" s="392"/>
      <c r="AXV3" s="392"/>
      <c r="AXW3" s="392"/>
      <c r="AXX3" s="392"/>
      <c r="AXY3" s="392"/>
      <c r="AXZ3" s="392"/>
      <c r="AYA3" s="392"/>
      <c r="AYB3" s="392"/>
      <c r="AYC3" s="392"/>
      <c r="AYD3" s="392"/>
      <c r="AYE3" s="392"/>
      <c r="AYF3" s="392"/>
      <c r="AYG3" s="392"/>
      <c r="AYH3" s="392"/>
      <c r="AYI3" s="392"/>
      <c r="AYJ3" s="392"/>
      <c r="AYK3" s="392"/>
      <c r="AYL3" s="392"/>
      <c r="AYM3" s="392"/>
      <c r="AYN3" s="392"/>
      <c r="AYO3" s="392"/>
      <c r="AYP3" s="392"/>
      <c r="AYQ3" s="392"/>
      <c r="AYR3" s="392"/>
      <c r="AYS3" s="392"/>
      <c r="AYT3" s="392"/>
      <c r="AYU3" s="392"/>
      <c r="AYV3" s="392"/>
      <c r="AYW3" s="392"/>
      <c r="AYX3" s="392"/>
      <c r="AYY3" s="392"/>
      <c r="AYZ3" s="392"/>
      <c r="AZA3" s="392"/>
      <c r="AZB3" s="392"/>
      <c r="AZC3" s="392"/>
      <c r="AZD3" s="392"/>
      <c r="AZE3" s="392"/>
      <c r="AZF3" s="392"/>
      <c r="AZG3" s="392"/>
      <c r="AZH3" s="392"/>
      <c r="AZI3" s="392"/>
      <c r="AZJ3" s="392"/>
      <c r="AZK3" s="392"/>
      <c r="AZL3" s="392"/>
      <c r="AZM3" s="392"/>
      <c r="AZN3" s="392"/>
      <c r="AZO3" s="392"/>
      <c r="AZP3" s="392"/>
      <c r="AZQ3" s="392"/>
      <c r="AZR3" s="392"/>
      <c r="AZS3" s="392"/>
      <c r="AZT3" s="392"/>
      <c r="AZU3" s="392"/>
      <c r="AZV3" s="392"/>
      <c r="AZW3" s="392"/>
      <c r="AZX3" s="392"/>
      <c r="AZY3" s="392"/>
      <c r="AZZ3" s="392"/>
      <c r="BAA3" s="392"/>
      <c r="BAB3" s="392"/>
      <c r="BAC3" s="392"/>
      <c r="BAD3" s="392"/>
      <c r="BAE3" s="392"/>
      <c r="BAF3" s="392"/>
      <c r="BAG3" s="392"/>
      <c r="BAH3" s="392"/>
      <c r="BAI3" s="392"/>
      <c r="BAJ3" s="392"/>
      <c r="BAK3" s="392"/>
      <c r="BAL3" s="392"/>
      <c r="BAM3" s="392"/>
      <c r="BAN3" s="392"/>
      <c r="BAO3" s="392"/>
      <c r="BAP3" s="392"/>
      <c r="BAQ3" s="392"/>
      <c r="BAR3" s="392"/>
      <c r="BAS3" s="392"/>
      <c r="BAT3" s="392"/>
      <c r="BAU3" s="392"/>
      <c r="BAV3" s="392"/>
      <c r="BAW3" s="392"/>
      <c r="BAX3" s="392"/>
      <c r="BAY3" s="392"/>
      <c r="BAZ3" s="392"/>
      <c r="BBA3" s="392"/>
      <c r="BBB3" s="392"/>
      <c r="BBC3" s="392"/>
      <c r="BBD3" s="392"/>
      <c r="BBE3" s="392"/>
      <c r="BBF3" s="392"/>
      <c r="BBG3" s="392"/>
      <c r="BBH3" s="392"/>
      <c r="BBI3" s="392"/>
      <c r="BBJ3" s="392"/>
      <c r="BBK3" s="392"/>
      <c r="BBL3" s="392"/>
      <c r="BBM3" s="392"/>
      <c r="BBN3" s="392"/>
      <c r="BBO3" s="392"/>
      <c r="BBP3" s="392"/>
      <c r="BBQ3" s="392"/>
      <c r="BBR3" s="392"/>
      <c r="BBS3" s="392"/>
      <c r="BBT3" s="392"/>
      <c r="BBU3" s="392"/>
      <c r="BBV3" s="392"/>
      <c r="BBW3" s="392"/>
      <c r="BBX3" s="392"/>
      <c r="BBY3" s="392"/>
      <c r="BBZ3" s="392"/>
      <c r="BCA3" s="392"/>
      <c r="BCB3" s="392"/>
      <c r="BCC3" s="392"/>
      <c r="BCD3" s="392"/>
      <c r="BCE3" s="392"/>
      <c r="BCF3" s="392"/>
      <c r="BCG3" s="392"/>
      <c r="BCH3" s="392"/>
      <c r="BCI3" s="392"/>
      <c r="BCJ3" s="392"/>
      <c r="BCK3" s="392"/>
      <c r="BCL3" s="392"/>
      <c r="BCM3" s="392"/>
      <c r="BCN3" s="392"/>
      <c r="BCO3" s="392"/>
      <c r="BCP3" s="392"/>
      <c r="BCQ3" s="392"/>
      <c r="BCR3" s="392"/>
      <c r="BCS3" s="392"/>
      <c r="BCT3" s="392"/>
      <c r="BCU3" s="392"/>
      <c r="BCV3" s="392"/>
      <c r="BCW3" s="392"/>
      <c r="BCX3" s="392"/>
      <c r="BCY3" s="392"/>
      <c r="BCZ3" s="392"/>
      <c r="BDA3" s="392"/>
      <c r="BDB3" s="392"/>
      <c r="BDC3" s="392"/>
      <c r="BDD3" s="392"/>
      <c r="BDE3" s="392"/>
      <c r="BDF3" s="392"/>
      <c r="BDG3" s="392"/>
      <c r="BDH3" s="392"/>
      <c r="BDI3" s="392"/>
      <c r="BDJ3" s="392"/>
      <c r="BDK3" s="392"/>
      <c r="BDL3" s="392"/>
      <c r="BDM3" s="392"/>
      <c r="BDN3" s="392"/>
      <c r="BDO3" s="392"/>
      <c r="BDP3" s="392"/>
      <c r="BDQ3" s="392"/>
      <c r="BDR3" s="392"/>
      <c r="BDS3" s="392"/>
      <c r="BDT3" s="392"/>
      <c r="BDU3" s="392"/>
      <c r="BDV3" s="392"/>
      <c r="BDW3" s="392"/>
      <c r="BDX3" s="392"/>
      <c r="BDY3" s="392"/>
      <c r="BDZ3" s="392"/>
      <c r="BEA3" s="392"/>
      <c r="BEB3" s="392"/>
      <c r="BEC3" s="392"/>
      <c r="BED3" s="392"/>
      <c r="BEE3" s="392"/>
      <c r="BEF3" s="392"/>
      <c r="BEG3" s="392"/>
      <c r="BEH3" s="392"/>
      <c r="BEI3" s="392"/>
      <c r="BEJ3" s="392"/>
      <c r="BEK3" s="392"/>
      <c r="BEL3" s="392"/>
      <c r="BEM3" s="392"/>
      <c r="BEN3" s="392"/>
      <c r="BEO3" s="392"/>
      <c r="BEP3" s="392"/>
      <c r="BEQ3" s="392"/>
      <c r="BER3" s="392"/>
      <c r="BES3" s="392"/>
      <c r="BET3" s="392"/>
      <c r="BEU3" s="392"/>
      <c r="BEV3" s="392"/>
      <c r="BEW3" s="392"/>
      <c r="BEX3" s="392"/>
      <c r="BEY3" s="392"/>
      <c r="BEZ3" s="392"/>
      <c r="BFA3" s="392"/>
      <c r="BFB3" s="392"/>
      <c r="BFC3" s="392"/>
      <c r="BFD3" s="392"/>
      <c r="BFE3" s="392"/>
      <c r="BFF3" s="392"/>
      <c r="BFG3" s="392"/>
      <c r="BFH3" s="392"/>
      <c r="BFI3" s="392"/>
      <c r="BFJ3" s="392"/>
      <c r="BFK3" s="392"/>
      <c r="BFL3" s="392"/>
      <c r="BFM3" s="392"/>
      <c r="BFN3" s="392"/>
      <c r="BFO3" s="392"/>
      <c r="BFP3" s="392"/>
      <c r="BFQ3" s="392"/>
      <c r="BFR3" s="392"/>
      <c r="BFS3" s="392"/>
      <c r="BFT3" s="392"/>
      <c r="BFU3" s="392"/>
      <c r="BFV3" s="392"/>
      <c r="BFW3" s="392"/>
      <c r="BFX3" s="392"/>
      <c r="BFY3" s="392"/>
      <c r="BFZ3" s="392"/>
      <c r="BGA3" s="392"/>
      <c r="BGB3" s="392"/>
      <c r="BGC3" s="392"/>
      <c r="BGD3" s="392"/>
      <c r="BGE3" s="392"/>
      <c r="BGF3" s="392"/>
      <c r="BGG3" s="392"/>
      <c r="BGH3" s="392"/>
      <c r="BGI3" s="392"/>
      <c r="BGJ3" s="392"/>
      <c r="BGK3" s="392"/>
      <c r="BGL3" s="392"/>
      <c r="BGM3" s="392"/>
      <c r="BGN3" s="392"/>
      <c r="BGO3" s="392"/>
      <c r="BGP3" s="392"/>
      <c r="BGQ3" s="392"/>
      <c r="BGR3" s="392"/>
      <c r="BGS3" s="392"/>
      <c r="BGT3" s="392"/>
      <c r="BGU3" s="392"/>
      <c r="BGV3" s="392"/>
      <c r="BGW3" s="392"/>
      <c r="BGX3" s="392"/>
      <c r="BGY3" s="392"/>
      <c r="BGZ3" s="392"/>
      <c r="BHA3" s="392"/>
      <c r="BHB3" s="392"/>
      <c r="BHC3" s="392"/>
      <c r="BHD3" s="392"/>
      <c r="BHE3" s="392"/>
      <c r="BHF3" s="392"/>
      <c r="BHG3" s="392"/>
      <c r="BHH3" s="392"/>
      <c r="BHI3" s="392"/>
      <c r="BHJ3" s="392"/>
      <c r="BHK3" s="392"/>
      <c r="BHL3" s="392"/>
      <c r="BHM3" s="392"/>
      <c r="BHN3" s="392"/>
      <c r="BHO3" s="392"/>
      <c r="BHP3" s="392"/>
      <c r="BHQ3" s="392"/>
      <c r="BHR3" s="392"/>
      <c r="BHS3" s="392"/>
      <c r="BHT3" s="392"/>
      <c r="BHU3" s="392"/>
      <c r="BHV3" s="392"/>
      <c r="BHW3" s="392"/>
      <c r="BHX3" s="392"/>
      <c r="BHY3" s="392"/>
      <c r="BHZ3" s="392"/>
      <c r="BIA3" s="392"/>
      <c r="BIB3" s="392"/>
      <c r="BIC3" s="392"/>
      <c r="BID3" s="392"/>
      <c r="BIE3" s="392"/>
      <c r="BIF3" s="392"/>
      <c r="BIG3" s="392"/>
      <c r="BIH3" s="392"/>
      <c r="BII3" s="392"/>
      <c r="BIJ3" s="392"/>
      <c r="BIK3" s="392"/>
      <c r="BIL3" s="392"/>
      <c r="BIM3" s="392"/>
      <c r="BIN3" s="392"/>
      <c r="BIO3" s="392"/>
      <c r="BIP3" s="392"/>
      <c r="BIQ3" s="392"/>
      <c r="BIR3" s="392"/>
      <c r="BIS3" s="392"/>
      <c r="BIT3" s="392"/>
      <c r="BIU3" s="392"/>
      <c r="BIV3" s="392"/>
      <c r="BIW3" s="392"/>
      <c r="BIX3" s="392"/>
      <c r="BIY3" s="392"/>
      <c r="BIZ3" s="392"/>
      <c r="BJA3" s="392"/>
      <c r="BJB3" s="392"/>
      <c r="BJC3" s="392"/>
      <c r="BJD3" s="392"/>
      <c r="BJE3" s="392"/>
      <c r="BJF3" s="392"/>
      <c r="BJG3" s="392"/>
      <c r="BJH3" s="392"/>
      <c r="BJI3" s="392"/>
      <c r="BJJ3" s="392"/>
      <c r="BJK3" s="392"/>
      <c r="BJL3" s="392"/>
      <c r="BJM3" s="392"/>
      <c r="BJN3" s="392"/>
      <c r="BJO3" s="392"/>
      <c r="BJP3" s="392"/>
      <c r="BJQ3" s="392"/>
      <c r="BJR3" s="392"/>
      <c r="BJS3" s="392"/>
      <c r="BJT3" s="392"/>
      <c r="BJU3" s="392"/>
      <c r="BJV3" s="392"/>
      <c r="BJW3" s="392"/>
      <c r="BJX3" s="392"/>
      <c r="BJY3" s="392"/>
      <c r="BJZ3" s="392"/>
      <c r="BKA3" s="392"/>
      <c r="BKB3" s="392"/>
      <c r="BKC3" s="392"/>
      <c r="BKD3" s="392"/>
      <c r="BKE3" s="392"/>
      <c r="BKF3" s="392"/>
      <c r="BKG3" s="392"/>
      <c r="BKH3" s="392"/>
      <c r="BKI3" s="392"/>
      <c r="BKJ3" s="392"/>
      <c r="BKK3" s="392"/>
      <c r="BKL3" s="392"/>
      <c r="BKM3" s="392"/>
      <c r="BKN3" s="392"/>
      <c r="BKO3" s="392"/>
      <c r="BKP3" s="392"/>
      <c r="BKQ3" s="392"/>
      <c r="BKR3" s="392"/>
      <c r="BKS3" s="392"/>
      <c r="BKT3" s="392"/>
      <c r="BKU3" s="392"/>
      <c r="BKV3" s="392"/>
      <c r="BKW3" s="392"/>
      <c r="BKX3" s="392"/>
      <c r="BKY3" s="392"/>
      <c r="BKZ3" s="392"/>
      <c r="BLA3" s="392"/>
      <c r="BLB3" s="392"/>
      <c r="BLC3" s="392"/>
      <c r="BLD3" s="392"/>
      <c r="BLE3" s="392"/>
      <c r="BLF3" s="392"/>
      <c r="BLG3" s="392"/>
      <c r="BLH3" s="392"/>
      <c r="BLI3" s="392"/>
      <c r="BLJ3" s="392"/>
      <c r="BLK3" s="392"/>
      <c r="BLL3" s="392"/>
      <c r="BLM3" s="392"/>
      <c r="BLN3" s="392"/>
      <c r="BLO3" s="392"/>
      <c r="BLP3" s="392"/>
      <c r="BLQ3" s="392"/>
      <c r="BLR3" s="392"/>
      <c r="BLS3" s="392"/>
      <c r="BLT3" s="392"/>
      <c r="BLU3" s="392"/>
      <c r="BLV3" s="392"/>
      <c r="BLW3" s="392"/>
      <c r="BLX3" s="392"/>
      <c r="BLY3" s="392"/>
      <c r="BLZ3" s="392"/>
      <c r="BMA3" s="392"/>
      <c r="BMB3" s="392"/>
      <c r="BMC3" s="392"/>
      <c r="BMD3" s="392"/>
      <c r="BME3" s="392"/>
      <c r="BMF3" s="392"/>
      <c r="BMG3" s="392"/>
      <c r="BMH3" s="392"/>
      <c r="BMI3" s="392"/>
      <c r="BMJ3" s="392"/>
      <c r="BMK3" s="392"/>
      <c r="BML3" s="392"/>
      <c r="BMM3" s="392"/>
      <c r="BMN3" s="392"/>
      <c r="BMO3" s="392"/>
      <c r="BMP3" s="392"/>
      <c r="BMQ3" s="392"/>
      <c r="BMR3" s="392"/>
      <c r="BMS3" s="392"/>
      <c r="BMT3" s="392"/>
      <c r="BMU3" s="392"/>
      <c r="BMV3" s="392"/>
      <c r="BMW3" s="392"/>
      <c r="BMX3" s="392"/>
      <c r="BMY3" s="392"/>
      <c r="BMZ3" s="392"/>
      <c r="BNA3" s="392"/>
      <c r="BNB3" s="392"/>
      <c r="BNC3" s="392"/>
      <c r="BND3" s="392"/>
      <c r="BNE3" s="392"/>
      <c r="BNF3" s="392"/>
      <c r="BNG3" s="392"/>
      <c r="BNH3" s="392"/>
      <c r="BNI3" s="392"/>
      <c r="BNJ3" s="392"/>
      <c r="BNK3" s="392"/>
      <c r="BNL3" s="392"/>
      <c r="BNM3" s="392"/>
      <c r="BNN3" s="392"/>
      <c r="BNO3" s="392"/>
      <c r="BNP3" s="392"/>
      <c r="BNQ3" s="392"/>
      <c r="BNR3" s="392"/>
      <c r="BNS3" s="392"/>
      <c r="BNT3" s="392"/>
      <c r="BNU3" s="392"/>
      <c r="BNV3" s="392"/>
      <c r="BNW3" s="392"/>
      <c r="BNX3" s="392"/>
      <c r="BNY3" s="392"/>
      <c r="BNZ3" s="392"/>
      <c r="BOA3" s="392"/>
      <c r="BOB3" s="392"/>
      <c r="BOC3" s="392"/>
      <c r="BOD3" s="392"/>
      <c r="BOE3" s="392"/>
      <c r="BOF3" s="392"/>
      <c r="BOG3" s="392"/>
      <c r="BOH3" s="392"/>
      <c r="BOI3" s="392"/>
      <c r="BOJ3" s="392"/>
      <c r="BOK3" s="392"/>
      <c r="BOL3" s="392"/>
      <c r="BOM3" s="392"/>
      <c r="BON3" s="392"/>
      <c r="BOO3" s="392"/>
      <c r="BOP3" s="392"/>
      <c r="BOQ3" s="392"/>
      <c r="BOR3" s="392"/>
      <c r="BOS3" s="392"/>
      <c r="BOT3" s="392"/>
      <c r="BOU3" s="392"/>
      <c r="BOV3" s="392"/>
      <c r="BOW3" s="392"/>
      <c r="BOX3" s="392"/>
      <c r="BOY3" s="392"/>
      <c r="BOZ3" s="392"/>
      <c r="BPA3" s="392"/>
      <c r="BPB3" s="392"/>
      <c r="BPC3" s="392"/>
      <c r="BPD3" s="392"/>
      <c r="BPE3" s="392"/>
      <c r="BPF3" s="392"/>
      <c r="BPG3" s="392"/>
      <c r="BPH3" s="392"/>
      <c r="BPI3" s="392"/>
      <c r="BPJ3" s="392"/>
      <c r="BPK3" s="392"/>
      <c r="BPL3" s="392"/>
      <c r="BPM3" s="392"/>
      <c r="BPN3" s="392"/>
      <c r="BPO3" s="392"/>
      <c r="BPP3" s="392"/>
      <c r="BPQ3" s="392"/>
      <c r="BPR3" s="392"/>
      <c r="BPS3" s="392"/>
      <c r="BPT3" s="392"/>
      <c r="BPU3" s="392"/>
      <c r="BPV3" s="392"/>
      <c r="BPW3" s="392"/>
      <c r="BPX3" s="392"/>
      <c r="BPY3" s="392"/>
      <c r="BPZ3" s="392"/>
      <c r="BQA3" s="392"/>
      <c r="BQB3" s="392"/>
      <c r="BQC3" s="392"/>
      <c r="BQD3" s="392"/>
      <c r="BQE3" s="392"/>
      <c r="BQF3" s="392"/>
      <c r="BQG3" s="392"/>
      <c r="BQH3" s="392"/>
      <c r="BQI3" s="392"/>
      <c r="BQJ3" s="392"/>
      <c r="BQK3" s="392"/>
      <c r="BQL3" s="392"/>
      <c r="BQM3" s="392"/>
      <c r="BQN3" s="392"/>
      <c r="BQO3" s="392"/>
      <c r="BQP3" s="392"/>
      <c r="BQQ3" s="392"/>
      <c r="BQR3" s="392"/>
      <c r="BQS3" s="392"/>
      <c r="BQT3" s="392"/>
      <c r="BQU3" s="392"/>
      <c r="BQV3" s="392"/>
      <c r="BQW3" s="392"/>
      <c r="BQX3" s="392"/>
      <c r="BQY3" s="392"/>
      <c r="BQZ3" s="392"/>
      <c r="BRA3" s="392"/>
      <c r="BRB3" s="392"/>
      <c r="BRC3" s="392"/>
      <c r="BRD3" s="392"/>
      <c r="BRE3" s="392"/>
      <c r="BRF3" s="392"/>
      <c r="BRG3" s="392"/>
      <c r="BRH3" s="392"/>
      <c r="BRI3" s="392"/>
      <c r="BRJ3" s="392"/>
      <c r="BRK3" s="392"/>
      <c r="BRL3" s="392"/>
      <c r="BRM3" s="392"/>
      <c r="BRN3" s="392"/>
      <c r="BRO3" s="392"/>
      <c r="BRP3" s="392"/>
      <c r="BRQ3" s="392"/>
      <c r="BRR3" s="392"/>
      <c r="BRS3" s="392"/>
      <c r="BRT3" s="392"/>
      <c r="BRU3" s="392"/>
      <c r="BRV3" s="392"/>
      <c r="BRW3" s="392"/>
      <c r="BRX3" s="392"/>
      <c r="BRY3" s="392"/>
      <c r="BRZ3" s="392"/>
      <c r="BSA3" s="392"/>
      <c r="BSB3" s="392"/>
      <c r="BSC3" s="392"/>
      <c r="BSD3" s="392"/>
      <c r="BSE3" s="392"/>
      <c r="BSF3" s="392"/>
      <c r="BSG3" s="392"/>
      <c r="BSH3" s="392"/>
      <c r="BSI3" s="392"/>
      <c r="BSJ3" s="392"/>
      <c r="BSK3" s="392"/>
      <c r="BSL3" s="392"/>
      <c r="BSM3" s="392"/>
      <c r="BSN3" s="392"/>
      <c r="BSO3" s="392"/>
      <c r="BSP3" s="392"/>
      <c r="BSQ3" s="392"/>
      <c r="BSR3" s="392"/>
      <c r="BSS3" s="392"/>
      <c r="BST3" s="392"/>
      <c r="BSU3" s="392"/>
      <c r="BSV3" s="392"/>
      <c r="BSW3" s="392"/>
      <c r="BSX3" s="392"/>
      <c r="BSY3" s="392"/>
      <c r="BSZ3" s="392"/>
      <c r="BTA3" s="392"/>
      <c r="BTB3" s="392"/>
      <c r="BTC3" s="392"/>
      <c r="BTD3" s="392"/>
      <c r="BTE3" s="392"/>
      <c r="BTF3" s="392"/>
      <c r="BTG3" s="392"/>
      <c r="BTH3" s="392"/>
      <c r="BTI3" s="392"/>
      <c r="BTJ3" s="392"/>
      <c r="BTK3" s="392"/>
      <c r="BTL3" s="392"/>
      <c r="BTM3" s="392"/>
      <c r="BTN3" s="392"/>
      <c r="BTO3" s="392"/>
      <c r="BTP3" s="392"/>
      <c r="BTQ3" s="392"/>
      <c r="BTR3" s="392"/>
      <c r="BTS3" s="392"/>
      <c r="BTT3" s="392"/>
      <c r="BTU3" s="392"/>
      <c r="BTV3" s="392"/>
      <c r="BTW3" s="392"/>
      <c r="BTX3" s="392"/>
      <c r="BTY3" s="392"/>
      <c r="BTZ3" s="392"/>
      <c r="BUA3" s="392"/>
      <c r="BUB3" s="392"/>
      <c r="BUC3" s="392"/>
      <c r="BUD3" s="392"/>
      <c r="BUE3" s="392"/>
      <c r="BUF3" s="392"/>
      <c r="BUG3" s="392"/>
      <c r="BUH3" s="392"/>
      <c r="BUI3" s="392"/>
      <c r="BUJ3" s="392"/>
      <c r="BUK3" s="392"/>
      <c r="BUL3" s="392"/>
      <c r="BUM3" s="392"/>
      <c r="BUN3" s="392"/>
      <c r="BUO3" s="392"/>
      <c r="BUP3" s="392"/>
      <c r="BUQ3" s="392"/>
      <c r="BUR3" s="392"/>
      <c r="BUS3" s="392"/>
      <c r="BUT3" s="392"/>
      <c r="BUU3" s="392"/>
      <c r="BUV3" s="392"/>
      <c r="BUW3" s="392"/>
      <c r="BUX3" s="392"/>
      <c r="BUY3" s="392"/>
      <c r="BUZ3" s="392"/>
      <c r="BVA3" s="392"/>
      <c r="BVB3" s="392"/>
      <c r="BVC3" s="392"/>
      <c r="BVD3" s="392"/>
      <c r="BVE3" s="392"/>
      <c r="BVF3" s="392"/>
      <c r="BVG3" s="392"/>
      <c r="BVH3" s="392"/>
      <c r="BVI3" s="392"/>
      <c r="BVJ3" s="392"/>
      <c r="BVK3" s="392"/>
      <c r="BVL3" s="392"/>
      <c r="BVM3" s="392"/>
      <c r="BVN3" s="392"/>
      <c r="BVO3" s="392"/>
      <c r="BVP3" s="392"/>
      <c r="BVQ3" s="392"/>
      <c r="BVR3" s="392"/>
      <c r="BVS3" s="392"/>
      <c r="BVT3" s="392"/>
      <c r="BVU3" s="392"/>
      <c r="BVV3" s="392"/>
      <c r="BVW3" s="392"/>
      <c r="BVX3" s="392"/>
      <c r="BVY3" s="392"/>
      <c r="BVZ3" s="392"/>
      <c r="BWA3" s="392"/>
      <c r="BWB3" s="392"/>
      <c r="BWC3" s="392"/>
      <c r="BWD3" s="392"/>
      <c r="BWE3" s="392"/>
      <c r="BWF3" s="392"/>
      <c r="BWG3" s="392"/>
      <c r="BWH3" s="392"/>
      <c r="BWI3" s="392"/>
      <c r="BWJ3" s="392"/>
      <c r="BWK3" s="392"/>
      <c r="BWL3" s="392"/>
      <c r="BWM3" s="392"/>
      <c r="BWN3" s="392"/>
      <c r="BWO3" s="392"/>
      <c r="BWP3" s="392"/>
      <c r="BWQ3" s="392"/>
      <c r="BWR3" s="392"/>
      <c r="BWS3" s="392"/>
      <c r="BWT3" s="392"/>
      <c r="BWU3" s="392"/>
      <c r="BWV3" s="392"/>
      <c r="BWW3" s="392"/>
      <c r="BWX3" s="392"/>
      <c r="BWY3" s="392"/>
      <c r="BWZ3" s="392"/>
      <c r="BXA3" s="392"/>
      <c r="BXB3" s="392"/>
      <c r="BXC3" s="392"/>
      <c r="BXD3" s="392"/>
      <c r="BXE3" s="392"/>
      <c r="BXF3" s="392"/>
      <c r="BXG3" s="392"/>
      <c r="BXH3" s="392"/>
      <c r="BXI3" s="392"/>
      <c r="BXJ3" s="392"/>
      <c r="BXK3" s="392"/>
      <c r="BXL3" s="392"/>
      <c r="BXM3" s="392"/>
      <c r="BXN3" s="392"/>
      <c r="BXO3" s="392"/>
      <c r="BXP3" s="392"/>
      <c r="BXQ3" s="392"/>
      <c r="BXR3" s="392"/>
      <c r="BXS3" s="392"/>
      <c r="BXT3" s="392"/>
      <c r="BXU3" s="392"/>
      <c r="BXV3" s="392"/>
      <c r="BXW3" s="392"/>
      <c r="BXX3" s="392"/>
      <c r="BXY3" s="392"/>
      <c r="BXZ3" s="392"/>
      <c r="BYA3" s="392"/>
      <c r="BYB3" s="392"/>
      <c r="BYC3" s="392"/>
      <c r="BYD3" s="392"/>
      <c r="BYE3" s="392"/>
      <c r="BYF3" s="392"/>
      <c r="BYG3" s="392"/>
      <c r="BYH3" s="392"/>
      <c r="BYI3" s="392"/>
      <c r="BYJ3" s="392"/>
      <c r="BYK3" s="392"/>
      <c r="BYL3" s="392"/>
      <c r="BYM3" s="392"/>
      <c r="BYN3" s="392"/>
      <c r="BYO3" s="392"/>
      <c r="BYP3" s="392"/>
      <c r="BYQ3" s="392"/>
      <c r="BYR3" s="392"/>
      <c r="BYS3" s="392"/>
      <c r="BYT3" s="392"/>
      <c r="BYU3" s="392"/>
      <c r="BYV3" s="392"/>
      <c r="BYW3" s="392"/>
      <c r="BYX3" s="392"/>
      <c r="BYY3" s="392"/>
      <c r="BYZ3" s="392"/>
      <c r="BZA3" s="392"/>
      <c r="BZB3" s="392"/>
      <c r="BZC3" s="392"/>
      <c r="BZD3" s="392"/>
      <c r="BZE3" s="392"/>
      <c r="BZF3" s="392"/>
      <c r="BZG3" s="392"/>
      <c r="BZH3" s="392"/>
      <c r="BZI3" s="392"/>
      <c r="BZJ3" s="392"/>
      <c r="BZK3" s="392"/>
      <c r="BZL3" s="392"/>
      <c r="BZM3" s="392"/>
      <c r="BZN3" s="392"/>
      <c r="BZO3" s="392"/>
      <c r="BZP3" s="392"/>
      <c r="BZQ3" s="392"/>
      <c r="BZR3" s="392"/>
      <c r="BZS3" s="392"/>
      <c r="BZT3" s="392"/>
      <c r="BZU3" s="392"/>
      <c r="BZV3" s="392"/>
      <c r="BZW3" s="392"/>
      <c r="BZX3" s="392"/>
      <c r="BZY3" s="392"/>
      <c r="BZZ3" s="392"/>
      <c r="CAA3" s="392"/>
      <c r="CAB3" s="392"/>
      <c r="CAC3" s="392"/>
      <c r="CAD3" s="392"/>
      <c r="CAE3" s="392"/>
      <c r="CAF3" s="392"/>
      <c r="CAG3" s="392"/>
      <c r="CAH3" s="392"/>
      <c r="CAI3" s="392"/>
      <c r="CAJ3" s="392"/>
      <c r="CAK3" s="392"/>
      <c r="CAL3" s="392"/>
      <c r="CAM3" s="392"/>
      <c r="CAN3" s="392"/>
      <c r="CAO3" s="392"/>
      <c r="CAP3" s="392"/>
      <c r="CAQ3" s="392"/>
      <c r="CAR3" s="392"/>
      <c r="CAS3" s="392"/>
      <c r="CAT3" s="392"/>
      <c r="CAU3" s="392"/>
      <c r="CAV3" s="392"/>
      <c r="CAW3" s="392"/>
      <c r="CAX3" s="392"/>
      <c r="CAY3" s="392"/>
      <c r="CAZ3" s="392"/>
      <c r="CBA3" s="392"/>
      <c r="CBB3" s="392"/>
      <c r="CBC3" s="392"/>
      <c r="CBD3" s="392"/>
      <c r="CBE3" s="392"/>
      <c r="CBF3" s="392"/>
      <c r="CBG3" s="392"/>
      <c r="CBH3" s="392"/>
      <c r="CBI3" s="392"/>
      <c r="CBJ3" s="392"/>
      <c r="CBK3" s="392"/>
      <c r="CBL3" s="392"/>
      <c r="CBM3" s="392"/>
      <c r="CBN3" s="392"/>
      <c r="CBO3" s="392"/>
      <c r="CBP3" s="392"/>
      <c r="CBQ3" s="392"/>
      <c r="CBR3" s="392"/>
      <c r="CBS3" s="392"/>
      <c r="CBT3" s="392"/>
      <c r="CBU3" s="392"/>
      <c r="CBV3" s="392"/>
      <c r="CBW3" s="392"/>
      <c r="CBX3" s="392"/>
      <c r="CBY3" s="392"/>
      <c r="CBZ3" s="392"/>
      <c r="CCA3" s="392"/>
      <c r="CCB3" s="392"/>
      <c r="CCC3" s="392"/>
      <c r="CCD3" s="392"/>
      <c r="CCE3" s="392"/>
      <c r="CCF3" s="392"/>
      <c r="CCG3" s="392"/>
      <c r="CCH3" s="392"/>
      <c r="CCI3" s="392"/>
      <c r="CCJ3" s="392"/>
      <c r="CCK3" s="392"/>
      <c r="CCL3" s="392"/>
      <c r="CCM3" s="392"/>
      <c r="CCN3" s="392"/>
      <c r="CCO3" s="392"/>
      <c r="CCP3" s="392"/>
      <c r="CCQ3" s="392"/>
      <c r="CCR3" s="392"/>
      <c r="CCS3" s="392"/>
      <c r="CCT3" s="392"/>
      <c r="CCU3" s="392"/>
      <c r="CCV3" s="392"/>
      <c r="CCW3" s="392"/>
      <c r="CCX3" s="392"/>
      <c r="CCY3" s="392"/>
      <c r="CCZ3" s="392"/>
      <c r="CDA3" s="392"/>
      <c r="CDB3" s="392"/>
      <c r="CDC3" s="392"/>
      <c r="CDD3" s="392"/>
      <c r="CDE3" s="392"/>
      <c r="CDF3" s="392"/>
      <c r="CDG3" s="392"/>
      <c r="CDH3" s="392"/>
      <c r="CDI3" s="392"/>
      <c r="CDJ3" s="392"/>
      <c r="CDK3" s="392"/>
      <c r="CDL3" s="392"/>
      <c r="CDM3" s="392"/>
      <c r="CDN3" s="392"/>
      <c r="CDO3" s="392"/>
      <c r="CDP3" s="392"/>
      <c r="CDQ3" s="392"/>
      <c r="CDR3" s="392"/>
      <c r="CDS3" s="392"/>
      <c r="CDT3" s="392"/>
      <c r="CDU3" s="392"/>
      <c r="CDV3" s="392"/>
      <c r="CDW3" s="392"/>
      <c r="CDX3" s="392"/>
      <c r="CDY3" s="392"/>
      <c r="CDZ3" s="392"/>
      <c r="CEA3" s="392"/>
      <c r="CEB3" s="392"/>
      <c r="CEC3" s="392"/>
      <c r="CED3" s="392"/>
      <c r="CEE3" s="392"/>
      <c r="CEF3" s="392"/>
      <c r="CEG3" s="392"/>
      <c r="CEH3" s="392"/>
      <c r="CEI3" s="392"/>
      <c r="CEJ3" s="392"/>
      <c r="CEK3" s="392"/>
      <c r="CEL3" s="392"/>
      <c r="CEM3" s="392"/>
      <c r="CEN3" s="392"/>
      <c r="CEO3" s="392"/>
      <c r="CEP3" s="392"/>
      <c r="CEQ3" s="392"/>
      <c r="CER3" s="392"/>
      <c r="CES3" s="392"/>
      <c r="CET3" s="392"/>
      <c r="CEU3" s="392"/>
      <c r="CEV3" s="392"/>
      <c r="CEW3" s="392"/>
      <c r="CEX3" s="392"/>
      <c r="CEY3" s="392"/>
      <c r="CEZ3" s="392"/>
      <c r="CFA3" s="392"/>
      <c r="CFB3" s="392"/>
      <c r="CFC3" s="392"/>
      <c r="CFD3" s="392"/>
      <c r="CFE3" s="392"/>
      <c r="CFF3" s="392"/>
      <c r="CFG3" s="392"/>
      <c r="CFH3" s="392"/>
      <c r="CFI3" s="392"/>
      <c r="CFJ3" s="392"/>
      <c r="CFK3" s="392"/>
      <c r="CFL3" s="392"/>
      <c r="CFM3" s="392"/>
      <c r="CFN3" s="392"/>
      <c r="CFO3" s="392"/>
      <c r="CFP3" s="392"/>
      <c r="CFQ3" s="392"/>
      <c r="CFR3" s="392"/>
      <c r="CFS3" s="392"/>
      <c r="CFT3" s="392"/>
      <c r="CFU3" s="392"/>
      <c r="CFV3" s="392"/>
      <c r="CFW3" s="392"/>
      <c r="CFX3" s="392"/>
      <c r="CFY3" s="392"/>
      <c r="CFZ3" s="392"/>
      <c r="CGA3" s="392"/>
      <c r="CGB3" s="392"/>
      <c r="CGC3" s="392"/>
      <c r="CGD3" s="392"/>
      <c r="CGE3" s="392"/>
      <c r="CGF3" s="392"/>
      <c r="CGG3" s="392"/>
      <c r="CGH3" s="392"/>
      <c r="CGI3" s="392"/>
      <c r="CGJ3" s="392"/>
      <c r="CGK3" s="392"/>
      <c r="CGL3" s="392"/>
      <c r="CGM3" s="392"/>
      <c r="CGN3" s="392"/>
      <c r="CGO3" s="392"/>
      <c r="CGP3" s="392"/>
      <c r="CGQ3" s="392"/>
      <c r="CGR3" s="392"/>
      <c r="CGS3" s="392"/>
      <c r="CGT3" s="392"/>
      <c r="CGU3" s="392"/>
      <c r="CGV3" s="392"/>
      <c r="CGW3" s="392"/>
      <c r="CGX3" s="392"/>
      <c r="CGY3" s="392"/>
      <c r="CGZ3" s="392"/>
      <c r="CHA3" s="392"/>
      <c r="CHB3" s="392"/>
      <c r="CHC3" s="392"/>
      <c r="CHD3" s="392"/>
      <c r="CHE3" s="392"/>
      <c r="CHF3" s="392"/>
      <c r="CHG3" s="392"/>
      <c r="CHH3" s="392"/>
      <c r="CHI3" s="392"/>
      <c r="CHJ3" s="392"/>
      <c r="CHK3" s="392"/>
      <c r="CHL3" s="392"/>
      <c r="CHM3" s="392"/>
      <c r="CHN3" s="392"/>
      <c r="CHO3" s="392"/>
      <c r="CHP3" s="392"/>
      <c r="CHQ3" s="392"/>
      <c r="CHR3" s="392"/>
      <c r="CHS3" s="392"/>
      <c r="CHT3" s="392"/>
      <c r="CHU3" s="392"/>
      <c r="CHV3" s="392"/>
      <c r="CHW3" s="392"/>
      <c r="CHX3" s="392"/>
      <c r="CHY3" s="392"/>
      <c r="CHZ3" s="392"/>
      <c r="CIA3" s="392"/>
      <c r="CIB3" s="392"/>
      <c r="CIC3" s="392"/>
      <c r="CID3" s="392"/>
      <c r="CIE3" s="392"/>
      <c r="CIF3" s="392"/>
      <c r="CIG3" s="392"/>
      <c r="CIH3" s="392"/>
      <c r="CII3" s="392"/>
      <c r="CIJ3" s="392"/>
      <c r="CIK3" s="392"/>
      <c r="CIL3" s="392"/>
      <c r="CIM3" s="392"/>
      <c r="CIN3" s="392"/>
      <c r="CIO3" s="392"/>
      <c r="CIP3" s="392"/>
      <c r="CIQ3" s="392"/>
      <c r="CIR3" s="392"/>
      <c r="CIS3" s="392"/>
      <c r="CIT3" s="392"/>
      <c r="CIU3" s="392"/>
      <c r="CIV3" s="392"/>
      <c r="CIW3" s="392"/>
      <c r="CIX3" s="392"/>
      <c r="CIY3" s="392"/>
      <c r="CIZ3" s="392"/>
      <c r="CJA3" s="392"/>
      <c r="CJB3" s="392"/>
      <c r="CJC3" s="392"/>
      <c r="CJD3" s="392"/>
      <c r="CJE3" s="392"/>
      <c r="CJF3" s="392"/>
      <c r="CJG3" s="392"/>
      <c r="CJH3" s="392"/>
      <c r="CJI3" s="392"/>
      <c r="CJJ3" s="392"/>
      <c r="CJK3" s="392"/>
      <c r="CJL3" s="392"/>
      <c r="CJM3" s="392"/>
      <c r="CJN3" s="392"/>
      <c r="CJO3" s="392"/>
      <c r="CJP3" s="392"/>
      <c r="CJQ3" s="392"/>
      <c r="CJR3" s="392"/>
      <c r="CJS3" s="392"/>
      <c r="CJT3" s="392"/>
      <c r="CJU3" s="392"/>
      <c r="CJV3" s="392"/>
      <c r="CJW3" s="392"/>
      <c r="CJX3" s="392"/>
      <c r="CJY3" s="392"/>
      <c r="CJZ3" s="392"/>
      <c r="CKA3" s="392"/>
      <c r="CKB3" s="392"/>
      <c r="CKC3" s="392"/>
      <c r="CKD3" s="392"/>
      <c r="CKE3" s="392"/>
      <c r="CKF3" s="392"/>
      <c r="CKG3" s="392"/>
      <c r="CKH3" s="392"/>
      <c r="CKI3" s="392"/>
      <c r="CKJ3" s="392"/>
      <c r="CKK3" s="392"/>
      <c r="CKL3" s="392"/>
      <c r="CKM3" s="392"/>
      <c r="CKN3" s="392"/>
      <c r="CKO3" s="392"/>
      <c r="CKP3" s="392"/>
      <c r="CKQ3" s="392"/>
      <c r="CKR3" s="392"/>
      <c r="CKS3" s="392"/>
      <c r="CKT3" s="392"/>
      <c r="CKU3" s="392"/>
      <c r="CKV3" s="392"/>
      <c r="CKW3" s="392"/>
      <c r="CKX3" s="392"/>
      <c r="CKY3" s="392"/>
      <c r="CKZ3" s="392"/>
      <c r="CLA3" s="392"/>
      <c r="CLB3" s="392"/>
      <c r="CLC3" s="392"/>
      <c r="CLD3" s="392"/>
      <c r="CLE3" s="392"/>
      <c r="CLF3" s="392"/>
      <c r="CLG3" s="392"/>
      <c r="CLH3" s="392"/>
      <c r="CLI3" s="392"/>
      <c r="CLJ3" s="392"/>
      <c r="CLK3" s="392"/>
      <c r="CLL3" s="392"/>
      <c r="CLM3" s="392"/>
      <c r="CLN3" s="392"/>
      <c r="CLO3" s="392"/>
      <c r="CLP3" s="392"/>
      <c r="CLQ3" s="392"/>
      <c r="CLR3" s="392"/>
      <c r="CLS3" s="392"/>
      <c r="CLT3" s="392"/>
      <c r="CLU3" s="392"/>
      <c r="CLV3" s="392"/>
      <c r="CLW3" s="392"/>
      <c r="CLX3" s="392"/>
      <c r="CLY3" s="392"/>
      <c r="CLZ3" s="392"/>
      <c r="CMA3" s="392"/>
      <c r="CMB3" s="392"/>
      <c r="CMC3" s="392"/>
      <c r="CMD3" s="392"/>
      <c r="CME3" s="392"/>
      <c r="CMF3" s="392"/>
      <c r="CMG3" s="392"/>
      <c r="CMH3" s="392"/>
      <c r="CMI3" s="392"/>
      <c r="CMJ3" s="392"/>
      <c r="CMK3" s="392"/>
      <c r="CML3" s="392"/>
      <c r="CMM3" s="392"/>
      <c r="CMN3" s="392"/>
      <c r="CMO3" s="392"/>
      <c r="CMP3" s="392"/>
      <c r="CMQ3" s="392"/>
      <c r="CMR3" s="392"/>
      <c r="CMS3" s="392"/>
      <c r="CMT3" s="392"/>
      <c r="CMU3" s="392"/>
      <c r="CMV3" s="392"/>
      <c r="CMW3" s="392"/>
      <c r="CMX3" s="392"/>
      <c r="CMY3" s="392"/>
      <c r="CMZ3" s="392"/>
      <c r="CNA3" s="392"/>
      <c r="CNB3" s="392"/>
      <c r="CNC3" s="392"/>
      <c r="CND3" s="392"/>
      <c r="CNE3" s="392"/>
      <c r="CNF3" s="392"/>
      <c r="CNG3" s="392"/>
      <c r="CNH3" s="392"/>
      <c r="CNI3" s="392"/>
      <c r="CNJ3" s="392"/>
      <c r="CNK3" s="392"/>
      <c r="CNL3" s="392"/>
      <c r="CNM3" s="392"/>
      <c r="CNN3" s="392"/>
      <c r="CNO3" s="392"/>
      <c r="CNP3" s="392"/>
      <c r="CNQ3" s="392"/>
      <c r="CNR3" s="392"/>
      <c r="CNS3" s="392"/>
      <c r="CNT3" s="392"/>
      <c r="CNU3" s="392"/>
      <c r="CNV3" s="392"/>
      <c r="CNW3" s="392"/>
      <c r="CNX3" s="392"/>
      <c r="CNY3" s="392"/>
      <c r="CNZ3" s="392"/>
      <c r="COA3" s="392"/>
      <c r="COB3" s="392"/>
      <c r="COC3" s="392"/>
      <c r="COD3" s="392"/>
      <c r="COE3" s="392"/>
      <c r="COF3" s="392"/>
      <c r="COG3" s="392"/>
      <c r="COH3" s="392"/>
      <c r="COI3" s="392"/>
      <c r="COJ3" s="392"/>
      <c r="COK3" s="392"/>
      <c r="COL3" s="392"/>
      <c r="COM3" s="392"/>
      <c r="CON3" s="392"/>
      <c r="COO3" s="392"/>
      <c r="COP3" s="392"/>
      <c r="COQ3" s="392"/>
      <c r="COR3" s="392"/>
      <c r="COS3" s="392"/>
      <c r="COT3" s="392"/>
      <c r="COU3" s="392"/>
      <c r="COV3" s="392"/>
      <c r="COW3" s="392"/>
      <c r="COX3" s="392"/>
      <c r="COY3" s="392"/>
      <c r="COZ3" s="392"/>
      <c r="CPA3" s="392"/>
      <c r="CPB3" s="392"/>
      <c r="CPC3" s="392"/>
      <c r="CPD3" s="392"/>
      <c r="CPE3" s="392"/>
      <c r="CPF3" s="392"/>
      <c r="CPG3" s="392"/>
      <c r="CPH3" s="392"/>
      <c r="CPI3" s="392"/>
      <c r="CPJ3" s="392"/>
      <c r="CPK3" s="392"/>
      <c r="CPL3" s="392"/>
      <c r="CPM3" s="392"/>
      <c r="CPN3" s="392"/>
      <c r="CPO3" s="392"/>
      <c r="CPP3" s="392"/>
      <c r="CPQ3" s="392"/>
      <c r="CPR3" s="392"/>
      <c r="CPS3" s="392"/>
      <c r="CPT3" s="392"/>
      <c r="CPU3" s="392"/>
      <c r="CPV3" s="392"/>
      <c r="CPW3" s="392"/>
      <c r="CPX3" s="392"/>
      <c r="CPY3" s="392"/>
      <c r="CPZ3" s="392"/>
      <c r="CQA3" s="392"/>
      <c r="CQB3" s="392"/>
      <c r="CQC3" s="392"/>
      <c r="CQD3" s="392"/>
      <c r="CQE3" s="392"/>
      <c r="CQF3" s="392"/>
      <c r="CQG3" s="392"/>
      <c r="CQH3" s="392"/>
      <c r="CQI3" s="392"/>
      <c r="CQJ3" s="392"/>
      <c r="CQK3" s="392"/>
      <c r="CQL3" s="392"/>
      <c r="CQM3" s="392"/>
      <c r="CQN3" s="392"/>
      <c r="CQO3" s="392"/>
      <c r="CQP3" s="392"/>
      <c r="CQQ3" s="392"/>
      <c r="CQR3" s="392"/>
      <c r="CQS3" s="392"/>
      <c r="CQT3" s="392"/>
      <c r="CQU3" s="392"/>
      <c r="CQV3" s="392"/>
      <c r="CQW3" s="392"/>
      <c r="CQX3" s="392"/>
      <c r="CQY3" s="392"/>
      <c r="CQZ3" s="392"/>
      <c r="CRA3" s="392"/>
      <c r="CRB3" s="392"/>
      <c r="CRC3" s="392"/>
      <c r="CRD3" s="392"/>
      <c r="CRE3" s="392"/>
      <c r="CRF3" s="392"/>
      <c r="CRG3" s="392"/>
      <c r="CRH3" s="392"/>
      <c r="CRI3" s="392"/>
      <c r="CRJ3" s="392"/>
      <c r="CRK3" s="392"/>
      <c r="CRL3" s="392"/>
      <c r="CRM3" s="392"/>
      <c r="CRN3" s="392"/>
      <c r="CRO3" s="392"/>
      <c r="CRP3" s="392"/>
      <c r="CRQ3" s="392"/>
      <c r="CRR3" s="392"/>
      <c r="CRS3" s="392"/>
      <c r="CRT3" s="392"/>
      <c r="CRU3" s="392"/>
      <c r="CRV3" s="392"/>
      <c r="CRW3" s="392"/>
      <c r="CRX3" s="392"/>
      <c r="CRY3" s="392"/>
      <c r="CRZ3" s="392"/>
      <c r="CSA3" s="392"/>
      <c r="CSB3" s="392"/>
      <c r="CSC3" s="392"/>
      <c r="CSD3" s="392"/>
      <c r="CSE3" s="392"/>
      <c r="CSF3" s="392"/>
      <c r="CSG3" s="392"/>
      <c r="CSH3" s="392"/>
      <c r="CSI3" s="392"/>
      <c r="CSJ3" s="392"/>
      <c r="CSK3" s="392"/>
      <c r="CSL3" s="392"/>
      <c r="CSM3" s="392"/>
      <c r="CSN3" s="392"/>
      <c r="CSO3" s="392"/>
      <c r="CSP3" s="392"/>
      <c r="CSQ3" s="392"/>
      <c r="CSR3" s="392"/>
      <c r="CSS3" s="392"/>
      <c r="CST3" s="392"/>
      <c r="CSU3" s="392"/>
      <c r="CSV3" s="392"/>
      <c r="CSW3" s="392"/>
      <c r="CSX3" s="392"/>
      <c r="CSY3" s="392"/>
      <c r="CSZ3" s="392"/>
      <c r="CTA3" s="392"/>
      <c r="CTB3" s="392"/>
      <c r="CTC3" s="392"/>
      <c r="CTD3" s="392"/>
      <c r="CTE3" s="392"/>
      <c r="CTF3" s="392"/>
      <c r="CTG3" s="392"/>
      <c r="CTH3" s="392"/>
      <c r="CTI3" s="392"/>
      <c r="CTJ3" s="392"/>
      <c r="CTK3" s="392"/>
      <c r="CTL3" s="392"/>
      <c r="CTM3" s="392"/>
      <c r="CTN3" s="392"/>
      <c r="CTO3" s="392"/>
      <c r="CTP3" s="392"/>
      <c r="CTQ3" s="392"/>
      <c r="CTR3" s="392"/>
      <c r="CTS3" s="392"/>
      <c r="CTT3" s="392"/>
      <c r="CTU3" s="392"/>
      <c r="CTV3" s="392"/>
      <c r="CTW3" s="392"/>
      <c r="CTX3" s="392"/>
      <c r="CTY3" s="392"/>
      <c r="CTZ3" s="392"/>
      <c r="CUA3" s="392"/>
      <c r="CUB3" s="392"/>
      <c r="CUC3" s="392"/>
      <c r="CUD3" s="392"/>
      <c r="CUE3" s="392"/>
      <c r="CUF3" s="392"/>
      <c r="CUG3" s="392"/>
      <c r="CUH3" s="392"/>
      <c r="CUI3" s="392"/>
      <c r="CUJ3" s="392"/>
      <c r="CUK3" s="392"/>
      <c r="CUL3" s="392"/>
      <c r="CUM3" s="392"/>
      <c r="CUN3" s="392"/>
      <c r="CUO3" s="392"/>
      <c r="CUP3" s="392"/>
      <c r="CUQ3" s="392"/>
      <c r="CUR3" s="392"/>
      <c r="CUS3" s="392"/>
      <c r="CUT3" s="392"/>
      <c r="CUU3" s="392"/>
      <c r="CUV3" s="392"/>
      <c r="CUW3" s="392"/>
      <c r="CUX3" s="392"/>
      <c r="CUY3" s="392"/>
      <c r="CUZ3" s="392"/>
      <c r="CVA3" s="392"/>
      <c r="CVB3" s="392"/>
      <c r="CVC3" s="392"/>
      <c r="CVD3" s="392"/>
      <c r="CVE3" s="392"/>
      <c r="CVF3" s="392"/>
      <c r="CVG3" s="392"/>
      <c r="CVH3" s="392"/>
      <c r="CVI3" s="392"/>
      <c r="CVJ3" s="392"/>
      <c r="CVK3" s="392"/>
      <c r="CVL3" s="392"/>
      <c r="CVM3" s="392"/>
      <c r="CVN3" s="392"/>
      <c r="CVO3" s="392"/>
      <c r="CVP3" s="392"/>
      <c r="CVQ3" s="392"/>
      <c r="CVR3" s="392"/>
      <c r="CVS3" s="392"/>
      <c r="CVT3" s="392"/>
      <c r="CVU3" s="392"/>
      <c r="CVV3" s="392"/>
      <c r="CVW3" s="392"/>
      <c r="CVX3" s="392"/>
      <c r="CVY3" s="392"/>
      <c r="CVZ3" s="392"/>
      <c r="CWA3" s="392"/>
      <c r="CWB3" s="392"/>
      <c r="CWC3" s="392"/>
      <c r="CWD3" s="392"/>
      <c r="CWE3" s="392"/>
      <c r="CWF3" s="392"/>
      <c r="CWG3" s="392"/>
      <c r="CWH3" s="392"/>
      <c r="CWI3" s="392"/>
      <c r="CWJ3" s="392"/>
      <c r="CWK3" s="392"/>
      <c r="CWL3" s="392"/>
      <c r="CWM3" s="392"/>
      <c r="CWN3" s="392"/>
      <c r="CWO3" s="392"/>
      <c r="CWP3" s="392"/>
      <c r="CWQ3" s="392"/>
      <c r="CWR3" s="392"/>
      <c r="CWS3" s="392"/>
      <c r="CWT3" s="392"/>
      <c r="CWU3" s="392"/>
      <c r="CWV3" s="392"/>
      <c r="CWW3" s="392"/>
      <c r="CWX3" s="392"/>
      <c r="CWY3" s="392"/>
      <c r="CWZ3" s="392"/>
      <c r="CXA3" s="392"/>
      <c r="CXB3" s="392"/>
      <c r="CXC3" s="392"/>
      <c r="CXD3" s="392"/>
      <c r="CXE3" s="392"/>
      <c r="CXF3" s="392"/>
      <c r="CXG3" s="392"/>
      <c r="CXH3" s="392"/>
      <c r="CXI3" s="392"/>
      <c r="CXJ3" s="392"/>
      <c r="CXK3" s="392"/>
      <c r="CXL3" s="392"/>
      <c r="CXM3" s="392"/>
      <c r="CXN3" s="392"/>
      <c r="CXO3" s="392"/>
      <c r="CXP3" s="392"/>
      <c r="CXQ3" s="392"/>
      <c r="CXR3" s="392"/>
      <c r="CXS3" s="392"/>
      <c r="CXT3" s="392"/>
      <c r="CXU3" s="392"/>
      <c r="CXV3" s="392"/>
      <c r="CXW3" s="392"/>
      <c r="CXX3" s="392"/>
      <c r="CXY3" s="392"/>
      <c r="CXZ3" s="392"/>
      <c r="CYA3" s="392"/>
      <c r="CYB3" s="392"/>
      <c r="CYC3" s="392"/>
      <c r="CYD3" s="392"/>
      <c r="CYE3" s="392"/>
      <c r="CYF3" s="392"/>
      <c r="CYG3" s="392"/>
      <c r="CYH3" s="392"/>
      <c r="CYI3" s="392"/>
      <c r="CYJ3" s="392"/>
      <c r="CYK3" s="392"/>
      <c r="CYL3" s="392"/>
      <c r="CYM3" s="392"/>
      <c r="CYN3" s="392"/>
      <c r="CYO3" s="392"/>
      <c r="CYP3" s="392"/>
      <c r="CYQ3" s="392"/>
      <c r="CYR3" s="392"/>
      <c r="CYS3" s="392"/>
      <c r="CYT3" s="392"/>
      <c r="CYU3" s="392"/>
      <c r="CYV3" s="392"/>
      <c r="CYW3" s="392"/>
      <c r="CYX3" s="392"/>
      <c r="CYY3" s="392"/>
      <c r="CYZ3" s="392"/>
      <c r="CZA3" s="392"/>
      <c r="CZB3" s="392"/>
      <c r="CZC3" s="392"/>
      <c r="CZD3" s="392"/>
      <c r="CZE3" s="392"/>
      <c r="CZF3" s="392"/>
      <c r="CZG3" s="392"/>
      <c r="CZH3" s="392"/>
      <c r="CZI3" s="392"/>
      <c r="CZJ3" s="392"/>
      <c r="CZK3" s="392"/>
      <c r="CZL3" s="392"/>
      <c r="CZM3" s="392"/>
      <c r="CZN3" s="392"/>
      <c r="CZO3" s="392"/>
      <c r="CZP3" s="392"/>
      <c r="CZQ3" s="392"/>
      <c r="CZR3" s="392"/>
      <c r="CZS3" s="392"/>
      <c r="CZT3" s="392"/>
      <c r="CZU3" s="392"/>
      <c r="CZV3" s="392"/>
      <c r="CZW3" s="392"/>
      <c r="CZX3" s="392"/>
      <c r="CZY3" s="392"/>
      <c r="CZZ3" s="392"/>
      <c r="DAA3" s="392"/>
      <c r="DAB3" s="392"/>
      <c r="DAC3" s="392"/>
      <c r="DAD3" s="392"/>
      <c r="DAE3" s="392"/>
      <c r="DAF3" s="392"/>
      <c r="DAG3" s="392"/>
      <c r="DAH3" s="392"/>
      <c r="DAI3" s="392"/>
      <c r="DAJ3" s="392"/>
      <c r="DAK3" s="392"/>
      <c r="DAL3" s="392"/>
      <c r="DAM3" s="392"/>
      <c r="DAN3" s="392"/>
      <c r="DAO3" s="392"/>
      <c r="DAP3" s="392"/>
      <c r="DAQ3" s="392"/>
      <c r="DAR3" s="392"/>
      <c r="DAS3" s="392"/>
      <c r="DAT3" s="392"/>
      <c r="DAU3" s="392"/>
      <c r="DAV3" s="392"/>
      <c r="DAW3" s="392"/>
      <c r="DAX3" s="392"/>
      <c r="DAY3" s="392"/>
      <c r="DAZ3" s="392"/>
      <c r="DBA3" s="392"/>
      <c r="DBB3" s="392"/>
      <c r="DBC3" s="392"/>
      <c r="DBD3" s="392"/>
      <c r="DBE3" s="392"/>
      <c r="DBF3" s="392"/>
      <c r="DBG3" s="392"/>
      <c r="DBH3" s="392"/>
      <c r="DBI3" s="392"/>
      <c r="DBJ3" s="392"/>
      <c r="DBK3" s="392"/>
      <c r="DBL3" s="392"/>
      <c r="DBM3" s="392"/>
      <c r="DBN3" s="392"/>
      <c r="DBO3" s="392"/>
      <c r="DBP3" s="392"/>
      <c r="DBQ3" s="392"/>
      <c r="DBR3" s="392"/>
      <c r="DBS3" s="392"/>
      <c r="DBT3" s="392"/>
      <c r="DBU3" s="392"/>
      <c r="DBV3" s="392"/>
      <c r="DBW3" s="392"/>
      <c r="DBX3" s="392"/>
      <c r="DBY3" s="392"/>
      <c r="DBZ3" s="392"/>
      <c r="DCA3" s="392"/>
      <c r="DCB3" s="392"/>
      <c r="DCC3" s="392"/>
      <c r="DCD3" s="392"/>
      <c r="DCE3" s="392"/>
      <c r="DCF3" s="392"/>
      <c r="DCG3" s="392"/>
      <c r="DCH3" s="392"/>
      <c r="DCI3" s="392"/>
      <c r="DCJ3" s="392"/>
      <c r="DCK3" s="392"/>
      <c r="DCL3" s="392"/>
      <c r="DCM3" s="392"/>
      <c r="DCN3" s="392"/>
      <c r="DCO3" s="392"/>
      <c r="DCP3" s="392"/>
      <c r="DCQ3" s="392"/>
      <c r="DCR3" s="392"/>
      <c r="DCS3" s="392"/>
      <c r="DCT3" s="392"/>
      <c r="DCU3" s="392"/>
      <c r="DCV3" s="392"/>
      <c r="DCW3" s="392"/>
      <c r="DCX3" s="392"/>
      <c r="DCY3" s="392"/>
      <c r="DCZ3" s="392"/>
      <c r="DDA3" s="392"/>
      <c r="DDB3" s="392"/>
      <c r="DDC3" s="392"/>
      <c r="DDD3" s="392"/>
      <c r="DDE3" s="392"/>
      <c r="DDF3" s="392"/>
      <c r="DDG3" s="392"/>
      <c r="DDH3" s="392"/>
      <c r="DDI3" s="392"/>
      <c r="DDJ3" s="392"/>
      <c r="DDK3" s="392"/>
      <c r="DDL3" s="392"/>
      <c r="DDM3" s="392"/>
      <c r="DDN3" s="392"/>
      <c r="DDO3" s="392"/>
      <c r="DDP3" s="392"/>
      <c r="DDQ3" s="392"/>
      <c r="DDR3" s="392"/>
      <c r="DDS3" s="392"/>
      <c r="DDT3" s="392"/>
      <c r="DDU3" s="392"/>
      <c r="DDV3" s="392"/>
      <c r="DDW3" s="392"/>
      <c r="DDX3" s="392"/>
      <c r="DDY3" s="392"/>
      <c r="DDZ3" s="392"/>
      <c r="DEA3" s="392"/>
      <c r="DEB3" s="392"/>
      <c r="DEC3" s="392"/>
      <c r="DED3" s="392"/>
      <c r="DEE3" s="392"/>
      <c r="DEF3" s="392"/>
      <c r="DEG3" s="392"/>
      <c r="DEH3" s="392"/>
      <c r="DEI3" s="392"/>
      <c r="DEJ3" s="392"/>
      <c r="DEK3" s="392"/>
      <c r="DEL3" s="392"/>
      <c r="DEM3" s="392"/>
      <c r="DEN3" s="392"/>
      <c r="DEO3" s="392"/>
      <c r="DEP3" s="392"/>
      <c r="DEQ3" s="392"/>
      <c r="DER3" s="392"/>
      <c r="DES3" s="392"/>
      <c r="DET3" s="392"/>
      <c r="DEU3" s="392"/>
      <c r="DEV3" s="392"/>
      <c r="DEW3" s="392"/>
      <c r="DEX3" s="392"/>
      <c r="DEY3" s="392"/>
      <c r="DEZ3" s="392"/>
      <c r="DFA3" s="392"/>
      <c r="DFB3" s="392"/>
      <c r="DFC3" s="392"/>
      <c r="DFD3" s="392"/>
      <c r="DFE3" s="392"/>
      <c r="DFF3" s="392"/>
      <c r="DFG3" s="392"/>
      <c r="DFH3" s="392"/>
      <c r="DFI3" s="392"/>
      <c r="DFJ3" s="392"/>
      <c r="DFK3" s="392"/>
      <c r="DFL3" s="392"/>
      <c r="DFM3" s="392"/>
      <c r="DFN3" s="392"/>
      <c r="DFO3" s="392"/>
      <c r="DFP3" s="392"/>
      <c r="DFQ3" s="392"/>
      <c r="DFR3" s="392"/>
      <c r="DFS3" s="392"/>
      <c r="DFT3" s="392"/>
      <c r="DFU3" s="392"/>
      <c r="DFV3" s="392"/>
      <c r="DFW3" s="392"/>
      <c r="DFX3" s="392"/>
      <c r="DFY3" s="392"/>
      <c r="DFZ3" s="392"/>
      <c r="DGA3" s="392"/>
      <c r="DGB3" s="392"/>
      <c r="DGC3" s="392"/>
      <c r="DGD3" s="392"/>
      <c r="DGE3" s="392"/>
      <c r="DGF3" s="392"/>
      <c r="DGG3" s="392"/>
      <c r="DGH3" s="392"/>
      <c r="DGI3" s="392"/>
      <c r="DGJ3" s="392"/>
      <c r="DGK3" s="392"/>
      <c r="DGL3" s="392"/>
      <c r="DGM3" s="392"/>
      <c r="DGN3" s="392"/>
      <c r="DGO3" s="392"/>
      <c r="DGP3" s="392"/>
      <c r="DGQ3" s="392"/>
      <c r="DGR3" s="392"/>
      <c r="DGS3" s="392"/>
      <c r="DGT3" s="392"/>
      <c r="DGU3" s="392"/>
      <c r="DGV3" s="392"/>
      <c r="DGW3" s="392"/>
      <c r="DGX3" s="392"/>
      <c r="DGY3" s="392"/>
      <c r="DGZ3" s="392"/>
      <c r="DHA3" s="392"/>
      <c r="DHB3" s="392"/>
      <c r="DHC3" s="392"/>
      <c r="DHD3" s="392"/>
      <c r="DHE3" s="392"/>
      <c r="DHF3" s="392"/>
      <c r="DHG3" s="392"/>
      <c r="DHH3" s="392"/>
      <c r="DHI3" s="392"/>
      <c r="DHJ3" s="392"/>
      <c r="DHK3" s="392"/>
      <c r="DHL3" s="392"/>
      <c r="DHM3" s="392"/>
      <c r="DHN3" s="392"/>
      <c r="DHO3" s="392"/>
      <c r="DHP3" s="392"/>
      <c r="DHQ3" s="392"/>
      <c r="DHR3" s="392"/>
      <c r="DHS3" s="392"/>
      <c r="DHT3" s="392"/>
      <c r="DHU3" s="392"/>
      <c r="DHV3" s="392"/>
      <c r="DHW3" s="392"/>
      <c r="DHX3" s="392"/>
      <c r="DHY3" s="392"/>
      <c r="DHZ3" s="392"/>
      <c r="DIA3" s="392"/>
      <c r="DIB3" s="392"/>
      <c r="DIC3" s="392"/>
      <c r="DID3" s="392"/>
      <c r="DIE3" s="392"/>
      <c r="DIF3" s="392"/>
      <c r="DIG3" s="392"/>
      <c r="DIH3" s="392"/>
      <c r="DII3" s="392"/>
      <c r="DIJ3" s="392"/>
      <c r="DIK3" s="392"/>
      <c r="DIL3" s="392"/>
      <c r="DIM3" s="392"/>
      <c r="DIN3" s="392"/>
      <c r="DIO3" s="392"/>
      <c r="DIP3" s="392"/>
      <c r="DIQ3" s="392"/>
      <c r="DIR3" s="392"/>
      <c r="DIS3" s="392"/>
      <c r="DIT3" s="392"/>
      <c r="DIU3" s="392"/>
      <c r="DIV3" s="392"/>
      <c r="DIW3" s="392"/>
      <c r="DIX3" s="392"/>
      <c r="DIY3" s="392"/>
      <c r="DIZ3" s="392"/>
      <c r="DJA3" s="392"/>
      <c r="DJB3" s="392"/>
      <c r="DJC3" s="392"/>
      <c r="DJD3" s="392"/>
      <c r="DJE3" s="392"/>
      <c r="DJF3" s="392"/>
      <c r="DJG3" s="392"/>
      <c r="DJH3" s="392"/>
      <c r="DJI3" s="392"/>
      <c r="DJJ3" s="392"/>
      <c r="DJK3" s="392"/>
      <c r="DJL3" s="392"/>
      <c r="DJM3" s="392"/>
      <c r="DJN3" s="392"/>
      <c r="DJO3" s="392"/>
      <c r="DJP3" s="392"/>
      <c r="DJQ3" s="392"/>
      <c r="DJR3" s="392"/>
      <c r="DJS3" s="392"/>
      <c r="DJT3" s="392"/>
      <c r="DJU3" s="392"/>
      <c r="DJV3" s="392"/>
      <c r="DJW3" s="392"/>
      <c r="DJX3" s="392"/>
      <c r="DJY3" s="392"/>
      <c r="DJZ3" s="392"/>
      <c r="DKA3" s="392"/>
      <c r="DKB3" s="392"/>
      <c r="DKC3" s="392"/>
      <c r="DKD3" s="392"/>
      <c r="DKE3" s="392"/>
      <c r="DKF3" s="392"/>
      <c r="DKG3" s="392"/>
      <c r="DKH3" s="392"/>
      <c r="DKI3" s="392"/>
      <c r="DKJ3" s="392"/>
      <c r="DKK3" s="392"/>
      <c r="DKL3" s="392"/>
      <c r="DKM3" s="392"/>
      <c r="DKN3" s="392"/>
      <c r="DKO3" s="392"/>
      <c r="DKP3" s="392"/>
      <c r="DKQ3" s="392"/>
      <c r="DKR3" s="392"/>
      <c r="DKS3" s="392"/>
      <c r="DKT3" s="392"/>
      <c r="DKU3" s="392"/>
      <c r="DKV3" s="392"/>
      <c r="DKW3" s="392"/>
      <c r="DKX3" s="392"/>
      <c r="DKY3" s="392"/>
      <c r="DKZ3" s="392"/>
      <c r="DLA3" s="392"/>
      <c r="DLB3" s="392"/>
      <c r="DLC3" s="392"/>
      <c r="DLD3" s="392"/>
      <c r="DLE3" s="392"/>
      <c r="DLF3" s="392"/>
      <c r="DLG3" s="392"/>
      <c r="DLH3" s="392"/>
      <c r="DLI3" s="392"/>
      <c r="DLJ3" s="392"/>
      <c r="DLK3" s="392"/>
      <c r="DLL3" s="392"/>
      <c r="DLM3" s="392"/>
      <c r="DLN3" s="392"/>
      <c r="DLO3" s="392"/>
      <c r="DLP3" s="392"/>
      <c r="DLQ3" s="392"/>
      <c r="DLR3" s="392"/>
      <c r="DLS3" s="392"/>
      <c r="DLT3" s="392"/>
      <c r="DLU3" s="392"/>
      <c r="DLV3" s="392"/>
      <c r="DLW3" s="392"/>
      <c r="DLX3" s="392"/>
      <c r="DLY3" s="392"/>
      <c r="DLZ3" s="392"/>
      <c r="DMA3" s="392"/>
      <c r="DMB3" s="392"/>
      <c r="DMC3" s="392"/>
      <c r="DMD3" s="392"/>
      <c r="DME3" s="392"/>
      <c r="DMF3" s="392"/>
      <c r="DMG3" s="392"/>
      <c r="DMH3" s="392"/>
      <c r="DMI3" s="392"/>
      <c r="DMJ3" s="392"/>
      <c r="DMK3" s="392"/>
      <c r="DML3" s="392"/>
      <c r="DMM3" s="392"/>
      <c r="DMN3" s="392"/>
      <c r="DMO3" s="392"/>
      <c r="DMP3" s="392"/>
      <c r="DMQ3" s="392"/>
      <c r="DMR3" s="392"/>
      <c r="DMS3" s="392"/>
      <c r="DMT3" s="392"/>
      <c r="DMU3" s="392"/>
      <c r="DMV3" s="392"/>
      <c r="DMW3" s="392"/>
      <c r="DMX3" s="392"/>
      <c r="DMY3" s="392"/>
      <c r="DMZ3" s="392"/>
      <c r="DNA3" s="392"/>
      <c r="DNB3" s="392"/>
      <c r="DNC3" s="392"/>
      <c r="DND3" s="392"/>
      <c r="DNE3" s="392"/>
      <c r="DNF3" s="392"/>
      <c r="DNG3" s="392"/>
      <c r="DNH3" s="392"/>
      <c r="DNI3" s="392"/>
      <c r="DNJ3" s="392"/>
      <c r="DNK3" s="392"/>
      <c r="DNL3" s="392"/>
      <c r="DNM3" s="392"/>
      <c r="DNN3" s="392"/>
      <c r="DNO3" s="392"/>
      <c r="DNP3" s="392"/>
      <c r="DNQ3" s="392"/>
      <c r="DNR3" s="392"/>
      <c r="DNS3" s="392"/>
      <c r="DNT3" s="392"/>
      <c r="DNU3" s="392"/>
      <c r="DNV3" s="392"/>
      <c r="DNW3" s="392"/>
      <c r="DNX3" s="392"/>
      <c r="DNY3" s="392"/>
      <c r="DNZ3" s="392"/>
      <c r="DOA3" s="392"/>
      <c r="DOB3" s="392"/>
      <c r="DOC3" s="392"/>
      <c r="DOD3" s="392"/>
      <c r="DOE3" s="392"/>
      <c r="DOF3" s="392"/>
      <c r="DOG3" s="392"/>
      <c r="DOH3" s="392"/>
      <c r="DOI3" s="392"/>
      <c r="DOJ3" s="392"/>
      <c r="DOK3" s="392"/>
      <c r="DOL3" s="392"/>
      <c r="DOM3" s="392"/>
      <c r="DON3" s="392"/>
      <c r="DOO3" s="392"/>
      <c r="DOP3" s="392"/>
      <c r="DOQ3" s="392"/>
      <c r="DOR3" s="392"/>
      <c r="DOS3" s="392"/>
      <c r="DOT3" s="392"/>
      <c r="DOU3" s="392"/>
      <c r="DOV3" s="392"/>
      <c r="DOW3" s="392"/>
      <c r="DOX3" s="392"/>
      <c r="DOY3" s="392"/>
      <c r="DOZ3" s="392"/>
      <c r="DPA3" s="392"/>
      <c r="DPB3" s="392"/>
      <c r="DPC3" s="392"/>
      <c r="DPD3" s="392"/>
      <c r="DPE3" s="392"/>
      <c r="DPF3" s="392"/>
      <c r="DPG3" s="392"/>
      <c r="DPH3" s="392"/>
      <c r="DPI3" s="392"/>
      <c r="DPJ3" s="392"/>
      <c r="DPK3" s="392"/>
      <c r="DPL3" s="392"/>
      <c r="DPM3" s="392"/>
      <c r="DPN3" s="392"/>
      <c r="DPO3" s="392"/>
      <c r="DPP3" s="392"/>
      <c r="DPQ3" s="392"/>
      <c r="DPR3" s="392"/>
      <c r="DPS3" s="392"/>
      <c r="DPT3" s="392"/>
      <c r="DPU3" s="392"/>
      <c r="DPV3" s="392"/>
      <c r="DPW3" s="392"/>
      <c r="DPX3" s="392"/>
      <c r="DPY3" s="392"/>
      <c r="DPZ3" s="392"/>
      <c r="DQA3" s="392"/>
      <c r="DQB3" s="392"/>
      <c r="DQC3" s="392"/>
      <c r="DQD3" s="392"/>
      <c r="DQE3" s="392"/>
      <c r="DQF3" s="392"/>
      <c r="DQG3" s="392"/>
      <c r="DQH3" s="392"/>
      <c r="DQI3" s="392"/>
      <c r="DQJ3" s="392"/>
      <c r="DQK3" s="392"/>
      <c r="DQL3" s="392"/>
      <c r="DQM3" s="392"/>
      <c r="DQN3" s="392"/>
      <c r="DQO3" s="392"/>
      <c r="DQP3" s="392"/>
      <c r="DQQ3" s="392"/>
      <c r="DQR3" s="392"/>
      <c r="DQS3" s="392"/>
      <c r="DQT3" s="392"/>
      <c r="DQU3" s="392"/>
      <c r="DQV3" s="392"/>
      <c r="DQW3" s="392"/>
      <c r="DQX3" s="392"/>
      <c r="DQY3" s="392"/>
      <c r="DQZ3" s="392"/>
      <c r="DRA3" s="392"/>
      <c r="DRB3" s="392"/>
      <c r="DRC3" s="392"/>
      <c r="DRD3" s="392"/>
      <c r="DRE3" s="392"/>
      <c r="DRF3" s="392"/>
      <c r="DRG3" s="392"/>
      <c r="DRH3" s="392"/>
      <c r="DRI3" s="392"/>
      <c r="DRJ3" s="392"/>
      <c r="DRK3" s="392"/>
      <c r="DRL3" s="392"/>
      <c r="DRM3" s="392"/>
      <c r="DRN3" s="392"/>
      <c r="DRO3" s="392"/>
      <c r="DRP3" s="392"/>
      <c r="DRQ3" s="392"/>
      <c r="DRR3" s="392"/>
      <c r="DRS3" s="392"/>
      <c r="DRT3" s="392"/>
      <c r="DRU3" s="392"/>
      <c r="DRV3" s="392"/>
      <c r="DRW3" s="392"/>
      <c r="DRX3" s="392"/>
      <c r="DRY3" s="392"/>
      <c r="DRZ3" s="392"/>
      <c r="DSA3" s="392"/>
      <c r="DSB3" s="392"/>
      <c r="DSC3" s="392"/>
      <c r="DSD3" s="392"/>
      <c r="DSE3" s="392"/>
      <c r="DSF3" s="392"/>
      <c r="DSG3" s="392"/>
      <c r="DSH3" s="392"/>
      <c r="DSI3" s="392"/>
      <c r="DSJ3" s="392"/>
      <c r="DSK3" s="392"/>
      <c r="DSL3" s="392"/>
      <c r="DSM3" s="392"/>
      <c r="DSN3" s="392"/>
      <c r="DSO3" s="392"/>
      <c r="DSP3" s="392"/>
      <c r="DSQ3" s="392"/>
      <c r="DSR3" s="392"/>
      <c r="DSS3" s="392"/>
      <c r="DST3" s="392"/>
      <c r="DSU3" s="392"/>
      <c r="DSV3" s="392"/>
      <c r="DSW3" s="392"/>
      <c r="DSX3" s="392"/>
      <c r="DSY3" s="392"/>
      <c r="DSZ3" s="392"/>
      <c r="DTA3" s="392"/>
      <c r="DTB3" s="392"/>
      <c r="DTC3" s="392"/>
      <c r="DTD3" s="392"/>
      <c r="DTE3" s="392"/>
      <c r="DTF3" s="392"/>
      <c r="DTG3" s="392"/>
      <c r="DTH3" s="392"/>
      <c r="DTI3" s="392"/>
      <c r="DTJ3" s="392"/>
      <c r="DTK3" s="392"/>
      <c r="DTL3" s="392"/>
      <c r="DTM3" s="392"/>
      <c r="DTN3" s="392"/>
      <c r="DTO3" s="392"/>
      <c r="DTP3" s="392"/>
      <c r="DTQ3" s="392"/>
      <c r="DTR3" s="392"/>
      <c r="DTS3" s="392"/>
      <c r="DTT3" s="392"/>
      <c r="DTU3" s="392"/>
      <c r="DTV3" s="392"/>
      <c r="DTW3" s="392"/>
      <c r="DTX3" s="392"/>
      <c r="DTY3" s="392"/>
      <c r="DTZ3" s="392"/>
      <c r="DUA3" s="392"/>
      <c r="DUB3" s="392"/>
      <c r="DUC3" s="392"/>
      <c r="DUD3" s="392"/>
      <c r="DUE3" s="392"/>
      <c r="DUF3" s="392"/>
      <c r="DUG3" s="392"/>
      <c r="DUH3" s="392"/>
      <c r="DUI3" s="392"/>
      <c r="DUJ3" s="392"/>
      <c r="DUK3" s="392"/>
      <c r="DUL3" s="392"/>
      <c r="DUM3" s="392"/>
      <c r="DUN3" s="392"/>
      <c r="DUO3" s="392"/>
      <c r="DUP3" s="392"/>
      <c r="DUQ3" s="392"/>
      <c r="DUR3" s="392"/>
      <c r="DUS3" s="392"/>
      <c r="DUT3" s="392"/>
      <c r="DUU3" s="392"/>
      <c r="DUV3" s="392"/>
      <c r="DUW3" s="392"/>
      <c r="DUX3" s="392"/>
      <c r="DUY3" s="392"/>
      <c r="DUZ3" s="392"/>
      <c r="DVA3" s="392"/>
      <c r="DVB3" s="392"/>
      <c r="DVC3" s="392"/>
      <c r="DVD3" s="392"/>
      <c r="DVE3" s="392"/>
      <c r="DVF3" s="392"/>
      <c r="DVG3" s="392"/>
      <c r="DVH3" s="392"/>
      <c r="DVI3" s="392"/>
      <c r="DVJ3" s="392"/>
      <c r="DVK3" s="392"/>
      <c r="DVL3" s="392"/>
      <c r="DVM3" s="392"/>
      <c r="DVN3" s="392"/>
      <c r="DVO3" s="392"/>
      <c r="DVP3" s="392"/>
      <c r="DVQ3" s="392"/>
      <c r="DVR3" s="392"/>
      <c r="DVS3" s="392"/>
      <c r="DVT3" s="392"/>
      <c r="DVU3" s="392"/>
      <c r="DVV3" s="392"/>
      <c r="DVW3" s="392"/>
      <c r="DVX3" s="392"/>
      <c r="DVY3" s="392"/>
      <c r="DVZ3" s="392"/>
      <c r="DWA3" s="392"/>
      <c r="DWB3" s="392"/>
      <c r="DWC3" s="392"/>
      <c r="DWD3" s="392"/>
      <c r="DWE3" s="392"/>
      <c r="DWF3" s="392"/>
      <c r="DWG3" s="392"/>
      <c r="DWH3" s="392"/>
      <c r="DWI3" s="392"/>
      <c r="DWJ3" s="392"/>
      <c r="DWK3" s="392"/>
      <c r="DWL3" s="392"/>
      <c r="DWM3" s="392"/>
      <c r="DWN3" s="392"/>
      <c r="DWO3" s="392"/>
      <c r="DWP3" s="392"/>
      <c r="DWQ3" s="392"/>
      <c r="DWR3" s="392"/>
      <c r="DWS3" s="392"/>
      <c r="DWT3" s="392"/>
      <c r="DWU3" s="392"/>
      <c r="DWV3" s="392"/>
      <c r="DWW3" s="392"/>
      <c r="DWX3" s="392"/>
      <c r="DWY3" s="392"/>
      <c r="DWZ3" s="392"/>
      <c r="DXA3" s="392"/>
      <c r="DXB3" s="392"/>
      <c r="DXC3" s="392"/>
      <c r="DXD3" s="392"/>
      <c r="DXE3" s="392"/>
      <c r="DXF3" s="392"/>
      <c r="DXG3" s="392"/>
      <c r="DXH3" s="392"/>
      <c r="DXI3" s="392"/>
      <c r="DXJ3" s="392"/>
      <c r="DXK3" s="392"/>
      <c r="DXL3" s="392"/>
      <c r="DXM3" s="392"/>
      <c r="DXN3" s="392"/>
      <c r="DXO3" s="392"/>
      <c r="DXP3" s="392"/>
      <c r="DXQ3" s="392"/>
      <c r="DXR3" s="392"/>
      <c r="DXS3" s="392"/>
      <c r="DXT3" s="392"/>
      <c r="DXU3" s="392"/>
      <c r="DXV3" s="392"/>
      <c r="DXW3" s="392"/>
      <c r="DXX3" s="392"/>
      <c r="DXY3" s="392"/>
      <c r="DXZ3" s="392"/>
      <c r="DYA3" s="392"/>
      <c r="DYB3" s="392"/>
      <c r="DYC3" s="392"/>
      <c r="DYD3" s="392"/>
      <c r="DYE3" s="392"/>
      <c r="DYF3" s="392"/>
      <c r="DYG3" s="392"/>
      <c r="DYH3" s="392"/>
      <c r="DYI3" s="392"/>
      <c r="DYJ3" s="392"/>
      <c r="DYK3" s="392"/>
      <c r="DYL3" s="392"/>
      <c r="DYM3" s="392"/>
      <c r="DYN3" s="392"/>
      <c r="DYO3" s="392"/>
      <c r="DYP3" s="392"/>
      <c r="DYQ3" s="392"/>
      <c r="DYR3" s="392"/>
      <c r="DYS3" s="392"/>
      <c r="DYT3" s="392"/>
      <c r="DYU3" s="392"/>
      <c r="DYV3" s="392"/>
      <c r="DYW3" s="392"/>
      <c r="DYX3" s="392"/>
      <c r="DYY3" s="392"/>
      <c r="DYZ3" s="392"/>
      <c r="DZA3" s="392"/>
      <c r="DZB3" s="392"/>
      <c r="DZC3" s="392"/>
      <c r="DZD3" s="392"/>
      <c r="DZE3" s="392"/>
      <c r="DZF3" s="392"/>
      <c r="DZG3" s="392"/>
      <c r="DZH3" s="392"/>
      <c r="DZI3" s="392"/>
      <c r="DZJ3" s="392"/>
      <c r="DZK3" s="392"/>
      <c r="DZL3" s="392"/>
      <c r="DZM3" s="392"/>
      <c r="DZN3" s="392"/>
      <c r="DZO3" s="392"/>
      <c r="DZP3" s="392"/>
      <c r="DZQ3" s="392"/>
      <c r="DZR3" s="392"/>
      <c r="DZS3" s="392"/>
      <c r="DZT3" s="392"/>
      <c r="DZU3" s="392"/>
      <c r="DZV3" s="392"/>
      <c r="DZW3" s="392"/>
      <c r="DZX3" s="392"/>
      <c r="DZY3" s="392"/>
      <c r="DZZ3" s="392"/>
      <c r="EAA3" s="392"/>
      <c r="EAB3" s="392"/>
      <c r="EAC3" s="392"/>
      <c r="EAD3" s="392"/>
      <c r="EAE3" s="392"/>
      <c r="EAF3" s="392"/>
      <c r="EAG3" s="392"/>
      <c r="EAH3" s="392"/>
      <c r="EAI3" s="392"/>
      <c r="EAJ3" s="392"/>
      <c r="EAK3" s="392"/>
      <c r="EAL3" s="392"/>
      <c r="EAM3" s="392"/>
      <c r="EAN3" s="392"/>
      <c r="EAO3" s="392"/>
      <c r="EAP3" s="392"/>
      <c r="EAQ3" s="392"/>
      <c r="EAR3" s="392"/>
      <c r="EAS3" s="392"/>
      <c r="EAT3" s="392"/>
      <c r="EAU3" s="392"/>
      <c r="EAV3" s="392"/>
      <c r="EAW3" s="392"/>
      <c r="EAX3" s="392"/>
      <c r="EAY3" s="392"/>
      <c r="EAZ3" s="392"/>
      <c r="EBA3" s="392"/>
      <c r="EBB3" s="392"/>
      <c r="EBC3" s="392"/>
      <c r="EBD3" s="392"/>
      <c r="EBE3" s="392"/>
      <c r="EBF3" s="392"/>
      <c r="EBG3" s="392"/>
      <c r="EBH3" s="392"/>
      <c r="EBI3" s="392"/>
      <c r="EBJ3" s="392"/>
      <c r="EBK3" s="392"/>
      <c r="EBL3" s="392"/>
      <c r="EBM3" s="392"/>
      <c r="EBN3" s="392"/>
      <c r="EBO3" s="392"/>
      <c r="EBP3" s="392"/>
      <c r="EBQ3" s="392"/>
      <c r="EBR3" s="392"/>
      <c r="EBS3" s="392"/>
      <c r="EBT3" s="392"/>
      <c r="EBU3" s="392"/>
      <c r="EBV3" s="392"/>
      <c r="EBW3" s="392"/>
      <c r="EBX3" s="392"/>
      <c r="EBY3" s="392"/>
      <c r="EBZ3" s="392"/>
      <c r="ECA3" s="392"/>
      <c r="ECB3" s="392"/>
      <c r="ECC3" s="392"/>
      <c r="ECD3" s="392"/>
      <c r="ECE3" s="392"/>
      <c r="ECF3" s="392"/>
      <c r="ECG3" s="392"/>
      <c r="ECH3" s="392"/>
      <c r="ECI3" s="392"/>
      <c r="ECJ3" s="392"/>
      <c r="ECK3" s="392"/>
      <c r="ECL3" s="392"/>
      <c r="ECM3" s="392"/>
      <c r="ECN3" s="392"/>
      <c r="ECO3" s="392"/>
      <c r="ECP3" s="392"/>
      <c r="ECQ3" s="392"/>
      <c r="ECR3" s="392"/>
      <c r="ECS3" s="392"/>
      <c r="ECT3" s="392"/>
      <c r="ECU3" s="392"/>
      <c r="ECV3" s="392"/>
      <c r="ECW3" s="392"/>
      <c r="ECX3" s="392"/>
      <c r="ECY3" s="392"/>
      <c r="ECZ3" s="392"/>
      <c r="EDA3" s="392"/>
      <c r="EDB3" s="392"/>
      <c r="EDC3" s="392"/>
      <c r="EDD3" s="392"/>
      <c r="EDE3" s="392"/>
      <c r="EDF3" s="392"/>
      <c r="EDG3" s="392"/>
      <c r="EDH3" s="392"/>
      <c r="EDI3" s="392"/>
      <c r="EDJ3" s="392"/>
      <c r="EDK3" s="392"/>
      <c r="EDL3" s="392"/>
      <c r="EDM3" s="392"/>
      <c r="EDN3" s="392"/>
      <c r="EDO3" s="392"/>
      <c r="EDP3" s="392"/>
      <c r="EDQ3" s="392"/>
      <c r="EDR3" s="392"/>
      <c r="EDS3" s="392"/>
      <c r="EDT3" s="392"/>
      <c r="EDU3" s="392"/>
      <c r="EDV3" s="392"/>
      <c r="EDW3" s="392"/>
      <c r="EDX3" s="392"/>
      <c r="EDY3" s="392"/>
      <c r="EDZ3" s="392"/>
      <c r="EEA3" s="392"/>
      <c r="EEB3" s="392"/>
      <c r="EEC3" s="392"/>
      <c r="EED3" s="392"/>
      <c r="EEE3" s="392"/>
      <c r="EEF3" s="392"/>
      <c r="EEG3" s="392"/>
      <c r="EEH3" s="392"/>
      <c r="EEI3" s="392"/>
      <c r="EEJ3" s="392"/>
      <c r="EEK3" s="392"/>
      <c r="EEL3" s="392"/>
      <c r="EEM3" s="392"/>
      <c r="EEN3" s="392"/>
      <c r="EEO3" s="392"/>
      <c r="EEP3" s="392"/>
      <c r="EEQ3" s="392"/>
      <c r="EER3" s="392"/>
      <c r="EES3" s="392"/>
      <c r="EET3" s="392"/>
      <c r="EEU3" s="392"/>
      <c r="EEV3" s="392"/>
      <c r="EEW3" s="392"/>
      <c r="EEX3" s="392"/>
      <c r="EEY3" s="392"/>
      <c r="EEZ3" s="392"/>
      <c r="EFA3" s="392"/>
      <c r="EFB3" s="392"/>
      <c r="EFC3" s="392"/>
      <c r="EFD3" s="392"/>
      <c r="EFE3" s="392"/>
      <c r="EFF3" s="392"/>
      <c r="EFG3" s="392"/>
      <c r="EFH3" s="392"/>
      <c r="EFI3" s="392"/>
      <c r="EFJ3" s="392"/>
      <c r="EFK3" s="392"/>
      <c r="EFL3" s="392"/>
      <c r="EFM3" s="392"/>
      <c r="EFN3" s="392"/>
      <c r="EFO3" s="392"/>
      <c r="EFP3" s="392"/>
      <c r="EFQ3" s="392"/>
      <c r="EFR3" s="392"/>
      <c r="EFS3" s="392"/>
      <c r="EFT3" s="392"/>
      <c r="EFU3" s="392"/>
      <c r="EFV3" s="392"/>
      <c r="EFW3" s="392"/>
      <c r="EFX3" s="392"/>
      <c r="EFY3" s="392"/>
      <c r="EFZ3" s="392"/>
      <c r="EGA3" s="392"/>
      <c r="EGB3" s="392"/>
      <c r="EGC3" s="392"/>
      <c r="EGD3" s="392"/>
      <c r="EGE3" s="392"/>
      <c r="EGF3" s="392"/>
      <c r="EGG3" s="392"/>
      <c r="EGH3" s="392"/>
      <c r="EGI3" s="392"/>
      <c r="EGJ3" s="392"/>
      <c r="EGK3" s="392"/>
      <c r="EGL3" s="392"/>
      <c r="EGM3" s="392"/>
      <c r="EGN3" s="392"/>
      <c r="EGO3" s="392"/>
      <c r="EGP3" s="392"/>
      <c r="EGQ3" s="392"/>
      <c r="EGR3" s="392"/>
      <c r="EGS3" s="392"/>
      <c r="EGT3" s="392"/>
      <c r="EGU3" s="392"/>
      <c r="EGV3" s="392"/>
      <c r="EGW3" s="392"/>
      <c r="EGX3" s="392"/>
      <c r="EGY3" s="392"/>
      <c r="EGZ3" s="392"/>
      <c r="EHA3" s="392"/>
      <c r="EHB3" s="392"/>
      <c r="EHC3" s="392"/>
      <c r="EHD3" s="392"/>
      <c r="EHE3" s="392"/>
      <c r="EHF3" s="392"/>
      <c r="EHG3" s="392"/>
      <c r="EHH3" s="392"/>
      <c r="EHI3" s="392"/>
      <c r="EHJ3" s="392"/>
      <c r="EHK3" s="392"/>
      <c r="EHL3" s="392"/>
      <c r="EHM3" s="392"/>
      <c r="EHN3" s="392"/>
      <c r="EHO3" s="392"/>
      <c r="EHP3" s="392"/>
      <c r="EHQ3" s="392"/>
      <c r="EHR3" s="392"/>
      <c r="EHS3" s="392"/>
      <c r="EHT3" s="392"/>
      <c r="EHU3" s="392"/>
      <c r="EHV3" s="392"/>
      <c r="EHW3" s="392"/>
      <c r="EHX3" s="392"/>
      <c r="EHY3" s="392"/>
      <c r="EHZ3" s="392"/>
      <c r="EIA3" s="392"/>
      <c r="EIB3" s="392"/>
      <c r="EIC3" s="392"/>
      <c r="EID3" s="392"/>
      <c r="EIE3" s="392"/>
      <c r="EIF3" s="392"/>
      <c r="EIG3" s="392"/>
      <c r="EIH3" s="392"/>
      <c r="EII3" s="392"/>
      <c r="EIJ3" s="392"/>
      <c r="EIK3" s="392"/>
      <c r="EIL3" s="392"/>
      <c r="EIM3" s="392"/>
      <c r="EIN3" s="392"/>
      <c r="EIO3" s="392"/>
      <c r="EIP3" s="392"/>
      <c r="EIQ3" s="392"/>
      <c r="EIR3" s="392"/>
      <c r="EIS3" s="392"/>
      <c r="EIT3" s="392"/>
      <c r="EIU3" s="392"/>
      <c r="EIV3" s="392"/>
      <c r="EIW3" s="392"/>
      <c r="EIX3" s="392"/>
      <c r="EIY3" s="392"/>
      <c r="EIZ3" s="392"/>
      <c r="EJA3" s="392"/>
      <c r="EJB3" s="392"/>
      <c r="EJC3" s="392"/>
      <c r="EJD3" s="392"/>
      <c r="EJE3" s="392"/>
      <c r="EJF3" s="392"/>
      <c r="EJG3" s="392"/>
      <c r="EJH3" s="392"/>
      <c r="EJI3" s="392"/>
      <c r="EJJ3" s="392"/>
      <c r="EJK3" s="392"/>
      <c r="EJL3" s="392"/>
      <c r="EJM3" s="392"/>
      <c r="EJN3" s="392"/>
      <c r="EJO3" s="392"/>
      <c r="EJP3" s="392"/>
      <c r="EJQ3" s="392"/>
      <c r="EJR3" s="392"/>
      <c r="EJS3" s="392"/>
      <c r="EJT3" s="392"/>
      <c r="EJU3" s="392"/>
      <c r="EJV3" s="392"/>
      <c r="EJW3" s="392"/>
      <c r="EJX3" s="392"/>
      <c r="EJY3" s="392"/>
      <c r="EJZ3" s="392"/>
      <c r="EKA3" s="392"/>
      <c r="EKB3" s="392"/>
      <c r="EKC3" s="392"/>
      <c r="EKD3" s="392"/>
      <c r="EKE3" s="392"/>
      <c r="EKF3" s="392"/>
      <c r="EKG3" s="392"/>
      <c r="EKH3" s="392"/>
      <c r="EKI3" s="392"/>
      <c r="EKJ3" s="392"/>
      <c r="EKK3" s="392"/>
      <c r="EKL3" s="392"/>
      <c r="EKM3" s="392"/>
      <c r="EKN3" s="392"/>
      <c r="EKO3" s="392"/>
      <c r="EKP3" s="392"/>
      <c r="EKQ3" s="392"/>
      <c r="EKR3" s="392"/>
      <c r="EKS3" s="392"/>
      <c r="EKT3" s="392"/>
      <c r="EKU3" s="392"/>
      <c r="EKV3" s="392"/>
      <c r="EKW3" s="392"/>
      <c r="EKX3" s="392"/>
      <c r="EKY3" s="392"/>
      <c r="EKZ3" s="392"/>
      <c r="ELA3" s="392"/>
      <c r="ELB3" s="392"/>
      <c r="ELC3" s="392"/>
      <c r="ELD3" s="392"/>
      <c r="ELE3" s="392"/>
      <c r="ELF3" s="392"/>
      <c r="ELG3" s="392"/>
      <c r="ELH3" s="392"/>
      <c r="ELI3" s="392"/>
      <c r="ELJ3" s="392"/>
      <c r="ELK3" s="392"/>
      <c r="ELL3" s="392"/>
      <c r="ELM3" s="392"/>
      <c r="ELN3" s="392"/>
      <c r="ELO3" s="392"/>
      <c r="ELP3" s="392"/>
      <c r="ELQ3" s="392"/>
      <c r="ELR3" s="392"/>
      <c r="ELS3" s="392"/>
      <c r="ELT3" s="392"/>
      <c r="ELU3" s="392"/>
      <c r="ELV3" s="392"/>
      <c r="ELW3" s="392"/>
      <c r="ELX3" s="392"/>
      <c r="ELY3" s="392"/>
      <c r="ELZ3" s="392"/>
      <c r="EMA3" s="392"/>
      <c r="EMB3" s="392"/>
      <c r="EMC3" s="392"/>
      <c r="EMD3" s="392"/>
      <c r="EME3" s="392"/>
      <c r="EMF3" s="392"/>
      <c r="EMG3" s="392"/>
      <c r="EMH3" s="392"/>
      <c r="EMI3" s="392"/>
      <c r="EMJ3" s="392"/>
      <c r="EMK3" s="392"/>
      <c r="EML3" s="392"/>
      <c r="EMM3" s="392"/>
      <c r="EMN3" s="392"/>
      <c r="EMO3" s="392"/>
      <c r="EMP3" s="392"/>
      <c r="EMQ3" s="392"/>
      <c r="EMR3" s="392"/>
      <c r="EMS3" s="392"/>
      <c r="EMT3" s="392"/>
      <c r="EMU3" s="392"/>
      <c r="EMV3" s="392"/>
      <c r="EMW3" s="392"/>
      <c r="EMX3" s="392"/>
      <c r="EMY3" s="392"/>
      <c r="EMZ3" s="392"/>
      <c r="ENA3" s="392"/>
      <c r="ENB3" s="392"/>
      <c r="ENC3" s="392"/>
      <c r="END3" s="392"/>
      <c r="ENE3" s="392"/>
      <c r="ENF3" s="392"/>
      <c r="ENG3" s="392"/>
      <c r="ENH3" s="392"/>
      <c r="ENI3" s="392"/>
      <c r="ENJ3" s="392"/>
      <c r="ENK3" s="392"/>
      <c r="ENL3" s="392"/>
      <c r="ENM3" s="392"/>
      <c r="ENN3" s="392"/>
      <c r="ENO3" s="392"/>
      <c r="ENP3" s="392"/>
      <c r="ENQ3" s="392"/>
      <c r="ENR3" s="392"/>
      <c r="ENS3" s="392"/>
      <c r="ENT3" s="392"/>
      <c r="ENU3" s="392"/>
      <c r="ENV3" s="392"/>
      <c r="ENW3" s="392"/>
      <c r="ENX3" s="392"/>
      <c r="ENY3" s="392"/>
      <c r="ENZ3" s="392"/>
      <c r="EOA3" s="392"/>
      <c r="EOB3" s="392"/>
      <c r="EOC3" s="392"/>
      <c r="EOD3" s="392"/>
      <c r="EOE3" s="392"/>
      <c r="EOF3" s="392"/>
      <c r="EOG3" s="392"/>
      <c r="EOH3" s="392"/>
      <c r="EOI3" s="392"/>
      <c r="EOJ3" s="392"/>
      <c r="EOK3" s="392"/>
      <c r="EOL3" s="392"/>
      <c r="EOM3" s="392"/>
      <c r="EON3" s="392"/>
      <c r="EOO3" s="392"/>
      <c r="EOP3" s="392"/>
      <c r="EOQ3" s="392"/>
      <c r="EOR3" s="392"/>
      <c r="EOS3" s="392"/>
      <c r="EOT3" s="392"/>
      <c r="EOU3" s="392"/>
      <c r="EOV3" s="392"/>
      <c r="EOW3" s="392"/>
      <c r="EOX3" s="392"/>
      <c r="EOY3" s="392"/>
      <c r="EOZ3" s="392"/>
      <c r="EPA3" s="392"/>
      <c r="EPB3" s="392"/>
      <c r="EPC3" s="392"/>
      <c r="EPD3" s="392"/>
      <c r="EPE3" s="392"/>
      <c r="EPF3" s="392"/>
      <c r="EPG3" s="392"/>
      <c r="EPH3" s="392"/>
      <c r="EPI3" s="392"/>
      <c r="EPJ3" s="392"/>
      <c r="EPK3" s="392"/>
      <c r="EPL3" s="392"/>
      <c r="EPM3" s="392"/>
      <c r="EPN3" s="392"/>
      <c r="EPO3" s="392"/>
      <c r="EPP3" s="392"/>
      <c r="EPQ3" s="392"/>
      <c r="EPR3" s="392"/>
      <c r="EPS3" s="392"/>
      <c r="EPT3" s="392"/>
      <c r="EPU3" s="392"/>
      <c r="EPV3" s="392"/>
      <c r="EPW3" s="392"/>
      <c r="EPX3" s="392"/>
      <c r="EPY3" s="392"/>
      <c r="EPZ3" s="392"/>
      <c r="EQA3" s="392"/>
      <c r="EQB3" s="392"/>
      <c r="EQC3" s="392"/>
      <c r="EQD3" s="392"/>
      <c r="EQE3" s="392"/>
      <c r="EQF3" s="392"/>
      <c r="EQG3" s="392"/>
      <c r="EQH3" s="392"/>
      <c r="EQI3" s="392"/>
      <c r="EQJ3" s="392"/>
      <c r="EQK3" s="392"/>
      <c r="EQL3" s="392"/>
      <c r="EQM3" s="392"/>
      <c r="EQN3" s="392"/>
      <c r="EQO3" s="392"/>
      <c r="EQP3" s="392"/>
      <c r="EQQ3" s="392"/>
      <c r="EQR3" s="392"/>
      <c r="EQS3" s="392"/>
      <c r="EQT3" s="392"/>
      <c r="EQU3" s="392"/>
      <c r="EQV3" s="392"/>
      <c r="EQW3" s="392"/>
      <c r="EQX3" s="392"/>
      <c r="EQY3" s="392"/>
      <c r="EQZ3" s="392"/>
      <c r="ERA3" s="392"/>
      <c r="ERB3" s="392"/>
      <c r="ERC3" s="392"/>
      <c r="ERD3" s="392"/>
      <c r="ERE3" s="392"/>
      <c r="ERF3" s="392"/>
      <c r="ERG3" s="392"/>
      <c r="ERH3" s="392"/>
      <c r="ERI3" s="392"/>
      <c r="ERJ3" s="392"/>
      <c r="ERK3" s="392"/>
      <c r="ERL3" s="392"/>
      <c r="ERM3" s="392"/>
      <c r="ERN3" s="392"/>
      <c r="ERO3" s="392"/>
      <c r="ERP3" s="392"/>
      <c r="ERQ3" s="392"/>
      <c r="ERR3" s="392"/>
      <c r="ERS3" s="392"/>
      <c r="ERT3" s="392"/>
      <c r="ERU3" s="392"/>
      <c r="ERV3" s="392"/>
      <c r="ERW3" s="392"/>
      <c r="ERX3" s="392"/>
      <c r="ERY3" s="392"/>
      <c r="ERZ3" s="392"/>
      <c r="ESA3" s="392"/>
      <c r="ESB3" s="392"/>
      <c r="ESC3" s="392"/>
      <c r="ESD3" s="392"/>
      <c r="ESE3" s="392"/>
      <c r="ESF3" s="392"/>
      <c r="ESG3" s="392"/>
      <c r="ESH3" s="392"/>
      <c r="ESI3" s="392"/>
      <c r="ESJ3" s="392"/>
      <c r="ESK3" s="392"/>
      <c r="ESL3" s="392"/>
      <c r="ESM3" s="392"/>
      <c r="ESN3" s="392"/>
      <c r="ESO3" s="392"/>
      <c r="ESP3" s="392"/>
      <c r="ESQ3" s="392"/>
      <c r="ESR3" s="392"/>
      <c r="ESS3" s="392"/>
      <c r="EST3" s="392"/>
      <c r="ESU3" s="392"/>
      <c r="ESV3" s="392"/>
      <c r="ESW3" s="392"/>
      <c r="ESX3" s="392"/>
      <c r="ESY3" s="392"/>
      <c r="ESZ3" s="392"/>
      <c r="ETA3" s="392"/>
      <c r="ETB3" s="392"/>
      <c r="ETC3" s="392"/>
      <c r="ETD3" s="392"/>
      <c r="ETE3" s="392"/>
      <c r="ETF3" s="392"/>
      <c r="ETG3" s="392"/>
      <c r="ETH3" s="392"/>
      <c r="ETI3" s="392"/>
      <c r="ETJ3" s="392"/>
      <c r="ETK3" s="392"/>
      <c r="ETL3" s="392"/>
      <c r="ETM3" s="392"/>
      <c r="ETN3" s="392"/>
      <c r="ETO3" s="392"/>
      <c r="ETP3" s="392"/>
      <c r="ETQ3" s="392"/>
      <c r="ETR3" s="392"/>
      <c r="ETS3" s="392"/>
      <c r="ETT3" s="392"/>
      <c r="ETU3" s="392"/>
      <c r="ETV3" s="392"/>
      <c r="ETW3" s="392"/>
      <c r="ETX3" s="392"/>
      <c r="ETY3" s="392"/>
      <c r="ETZ3" s="392"/>
      <c r="EUA3" s="392"/>
      <c r="EUB3" s="392"/>
      <c r="EUC3" s="392"/>
      <c r="EUD3" s="392"/>
      <c r="EUE3" s="392"/>
      <c r="EUF3" s="392"/>
      <c r="EUG3" s="392"/>
      <c r="EUH3" s="392"/>
      <c r="EUI3" s="392"/>
      <c r="EUJ3" s="392"/>
      <c r="EUK3" s="392"/>
      <c r="EUL3" s="392"/>
      <c r="EUM3" s="392"/>
      <c r="EUN3" s="392"/>
      <c r="EUO3" s="392"/>
      <c r="EUP3" s="392"/>
      <c r="EUQ3" s="392"/>
      <c r="EUR3" s="392"/>
      <c r="EUS3" s="392"/>
      <c r="EUT3" s="392"/>
      <c r="EUU3" s="392"/>
      <c r="EUV3" s="392"/>
      <c r="EUW3" s="392"/>
      <c r="EUX3" s="392"/>
      <c r="EUY3" s="392"/>
      <c r="EUZ3" s="392"/>
      <c r="EVA3" s="392"/>
      <c r="EVB3" s="392"/>
      <c r="EVC3" s="392"/>
      <c r="EVD3" s="392"/>
      <c r="EVE3" s="392"/>
      <c r="EVF3" s="392"/>
      <c r="EVG3" s="392"/>
      <c r="EVH3" s="392"/>
      <c r="EVI3" s="392"/>
      <c r="EVJ3" s="392"/>
      <c r="EVK3" s="392"/>
      <c r="EVL3" s="392"/>
      <c r="EVM3" s="392"/>
      <c r="EVN3" s="392"/>
      <c r="EVO3" s="392"/>
      <c r="EVP3" s="392"/>
      <c r="EVQ3" s="392"/>
      <c r="EVR3" s="392"/>
      <c r="EVS3" s="392"/>
      <c r="EVT3" s="392"/>
      <c r="EVU3" s="392"/>
      <c r="EVV3" s="392"/>
      <c r="EVW3" s="392"/>
      <c r="EVX3" s="392"/>
      <c r="EVY3" s="392"/>
      <c r="EVZ3" s="392"/>
      <c r="EWA3" s="392"/>
      <c r="EWB3" s="392"/>
      <c r="EWC3" s="392"/>
      <c r="EWD3" s="392"/>
      <c r="EWE3" s="392"/>
      <c r="EWF3" s="392"/>
      <c r="EWG3" s="392"/>
      <c r="EWH3" s="392"/>
      <c r="EWI3" s="392"/>
      <c r="EWJ3" s="392"/>
      <c r="EWK3" s="392"/>
      <c r="EWL3" s="392"/>
      <c r="EWM3" s="392"/>
      <c r="EWN3" s="392"/>
      <c r="EWO3" s="392"/>
      <c r="EWP3" s="392"/>
      <c r="EWQ3" s="392"/>
      <c r="EWR3" s="392"/>
      <c r="EWS3" s="392"/>
      <c r="EWT3" s="392"/>
      <c r="EWU3" s="392"/>
      <c r="EWV3" s="392"/>
      <c r="EWW3" s="392"/>
      <c r="EWX3" s="392"/>
      <c r="EWY3" s="392"/>
      <c r="EWZ3" s="392"/>
      <c r="EXA3" s="392"/>
      <c r="EXB3" s="392"/>
      <c r="EXC3" s="392"/>
      <c r="EXD3" s="392"/>
      <c r="EXE3" s="392"/>
      <c r="EXF3" s="392"/>
      <c r="EXG3" s="392"/>
      <c r="EXH3" s="392"/>
      <c r="EXI3" s="392"/>
      <c r="EXJ3" s="392"/>
      <c r="EXK3" s="392"/>
      <c r="EXL3" s="392"/>
      <c r="EXM3" s="392"/>
      <c r="EXN3" s="392"/>
      <c r="EXO3" s="392"/>
      <c r="EXP3" s="392"/>
      <c r="EXQ3" s="392"/>
      <c r="EXR3" s="392"/>
      <c r="EXS3" s="392"/>
      <c r="EXT3" s="392"/>
      <c r="EXU3" s="392"/>
      <c r="EXV3" s="392"/>
      <c r="EXW3" s="392"/>
      <c r="EXX3" s="392"/>
      <c r="EXY3" s="392"/>
      <c r="EXZ3" s="392"/>
      <c r="EYA3" s="392"/>
      <c r="EYB3" s="392"/>
      <c r="EYC3" s="392"/>
      <c r="EYD3" s="392"/>
      <c r="EYE3" s="392"/>
      <c r="EYF3" s="392"/>
      <c r="EYG3" s="392"/>
      <c r="EYH3" s="392"/>
      <c r="EYI3" s="392"/>
      <c r="EYJ3" s="392"/>
      <c r="EYK3" s="392"/>
      <c r="EYL3" s="392"/>
      <c r="EYM3" s="392"/>
      <c r="EYN3" s="392"/>
      <c r="EYO3" s="392"/>
      <c r="EYP3" s="392"/>
      <c r="EYQ3" s="392"/>
      <c r="EYR3" s="392"/>
      <c r="EYS3" s="392"/>
      <c r="EYT3" s="392"/>
      <c r="EYU3" s="392"/>
      <c r="EYV3" s="392"/>
      <c r="EYW3" s="392"/>
      <c r="EYX3" s="392"/>
      <c r="EYY3" s="392"/>
      <c r="EYZ3" s="392"/>
      <c r="EZA3" s="392"/>
      <c r="EZB3" s="392"/>
      <c r="EZC3" s="392"/>
      <c r="EZD3" s="392"/>
      <c r="EZE3" s="392"/>
      <c r="EZF3" s="392"/>
      <c r="EZG3" s="392"/>
      <c r="EZH3" s="392"/>
      <c r="EZI3" s="392"/>
      <c r="EZJ3" s="392"/>
      <c r="EZK3" s="392"/>
      <c r="EZL3" s="392"/>
      <c r="EZM3" s="392"/>
      <c r="EZN3" s="392"/>
      <c r="EZO3" s="392"/>
      <c r="EZP3" s="392"/>
      <c r="EZQ3" s="392"/>
      <c r="EZR3" s="392"/>
      <c r="EZS3" s="392"/>
      <c r="EZT3" s="392"/>
      <c r="EZU3" s="392"/>
      <c r="EZV3" s="392"/>
      <c r="EZW3" s="392"/>
      <c r="EZX3" s="392"/>
      <c r="EZY3" s="392"/>
      <c r="EZZ3" s="392"/>
      <c r="FAA3" s="392"/>
      <c r="FAB3" s="392"/>
      <c r="FAC3" s="392"/>
      <c r="FAD3" s="392"/>
      <c r="FAE3" s="392"/>
      <c r="FAF3" s="392"/>
      <c r="FAG3" s="392"/>
      <c r="FAH3" s="392"/>
      <c r="FAI3" s="392"/>
      <c r="FAJ3" s="392"/>
      <c r="FAK3" s="392"/>
      <c r="FAL3" s="392"/>
      <c r="FAM3" s="392"/>
      <c r="FAN3" s="392"/>
      <c r="FAO3" s="392"/>
      <c r="FAP3" s="392"/>
      <c r="FAQ3" s="392"/>
      <c r="FAR3" s="392"/>
      <c r="FAS3" s="392"/>
      <c r="FAT3" s="392"/>
      <c r="FAU3" s="392"/>
      <c r="FAV3" s="392"/>
      <c r="FAW3" s="392"/>
      <c r="FAX3" s="392"/>
      <c r="FAY3" s="392"/>
      <c r="FAZ3" s="392"/>
      <c r="FBA3" s="392"/>
      <c r="FBB3" s="392"/>
      <c r="FBC3" s="392"/>
      <c r="FBD3" s="392"/>
      <c r="FBE3" s="392"/>
      <c r="FBF3" s="392"/>
      <c r="FBG3" s="392"/>
      <c r="FBH3" s="392"/>
      <c r="FBI3" s="392"/>
      <c r="FBJ3" s="392"/>
      <c r="FBK3" s="392"/>
      <c r="FBL3" s="392"/>
      <c r="FBM3" s="392"/>
      <c r="FBN3" s="392"/>
      <c r="FBO3" s="392"/>
      <c r="FBP3" s="392"/>
      <c r="FBQ3" s="392"/>
      <c r="FBR3" s="392"/>
      <c r="FBS3" s="392"/>
      <c r="FBT3" s="392"/>
      <c r="FBU3" s="392"/>
      <c r="FBV3" s="392"/>
      <c r="FBW3" s="392"/>
      <c r="FBX3" s="392"/>
      <c r="FBY3" s="392"/>
      <c r="FBZ3" s="392"/>
      <c r="FCA3" s="392"/>
      <c r="FCB3" s="392"/>
      <c r="FCC3" s="392"/>
      <c r="FCD3" s="392"/>
      <c r="FCE3" s="392"/>
      <c r="FCF3" s="392"/>
      <c r="FCG3" s="392"/>
      <c r="FCH3" s="392"/>
      <c r="FCI3" s="392"/>
      <c r="FCJ3" s="392"/>
      <c r="FCK3" s="392"/>
      <c r="FCL3" s="392"/>
      <c r="FCM3" s="392"/>
      <c r="FCN3" s="392"/>
      <c r="FCO3" s="392"/>
      <c r="FCP3" s="392"/>
      <c r="FCQ3" s="392"/>
      <c r="FCR3" s="392"/>
      <c r="FCS3" s="392"/>
      <c r="FCT3" s="392"/>
      <c r="FCU3" s="392"/>
      <c r="FCV3" s="392"/>
      <c r="FCW3" s="392"/>
      <c r="FCX3" s="392"/>
      <c r="FCY3" s="392"/>
      <c r="FCZ3" s="392"/>
      <c r="FDA3" s="392"/>
      <c r="FDB3" s="392"/>
      <c r="FDC3" s="392"/>
      <c r="FDD3" s="392"/>
      <c r="FDE3" s="392"/>
      <c r="FDF3" s="392"/>
      <c r="FDG3" s="392"/>
      <c r="FDH3" s="392"/>
      <c r="FDI3" s="392"/>
      <c r="FDJ3" s="392"/>
      <c r="FDK3" s="392"/>
      <c r="FDL3" s="392"/>
      <c r="FDM3" s="392"/>
      <c r="FDN3" s="392"/>
      <c r="FDO3" s="392"/>
      <c r="FDP3" s="392"/>
      <c r="FDQ3" s="392"/>
      <c r="FDR3" s="392"/>
      <c r="FDS3" s="392"/>
      <c r="FDT3" s="392"/>
      <c r="FDU3" s="392"/>
      <c r="FDV3" s="392"/>
      <c r="FDW3" s="392"/>
      <c r="FDX3" s="392"/>
      <c r="FDY3" s="392"/>
      <c r="FDZ3" s="392"/>
      <c r="FEA3" s="392"/>
      <c r="FEB3" s="392"/>
      <c r="FEC3" s="392"/>
      <c r="FED3" s="392"/>
      <c r="FEE3" s="392"/>
      <c r="FEF3" s="392"/>
      <c r="FEG3" s="392"/>
      <c r="FEH3" s="392"/>
      <c r="FEI3" s="392"/>
      <c r="FEJ3" s="392"/>
      <c r="FEK3" s="392"/>
      <c r="FEL3" s="392"/>
      <c r="FEM3" s="392"/>
      <c r="FEN3" s="392"/>
      <c r="FEO3" s="392"/>
      <c r="FEP3" s="392"/>
      <c r="FEQ3" s="392"/>
      <c r="FER3" s="392"/>
      <c r="FES3" s="392"/>
      <c r="FET3" s="392"/>
      <c r="FEU3" s="392"/>
      <c r="FEV3" s="392"/>
      <c r="FEW3" s="392"/>
      <c r="FEX3" s="392"/>
      <c r="FEY3" s="392"/>
      <c r="FEZ3" s="392"/>
      <c r="FFA3" s="392"/>
      <c r="FFB3" s="392"/>
      <c r="FFC3" s="392"/>
      <c r="FFD3" s="392"/>
      <c r="FFE3" s="392"/>
      <c r="FFF3" s="392"/>
      <c r="FFG3" s="392"/>
      <c r="FFH3" s="392"/>
      <c r="FFI3" s="392"/>
      <c r="FFJ3" s="392"/>
      <c r="FFK3" s="392"/>
      <c r="FFL3" s="392"/>
      <c r="FFM3" s="392"/>
      <c r="FFN3" s="392"/>
      <c r="FFO3" s="392"/>
      <c r="FFP3" s="392"/>
      <c r="FFQ3" s="392"/>
      <c r="FFR3" s="392"/>
      <c r="FFS3" s="392"/>
      <c r="FFT3" s="392"/>
      <c r="FFU3" s="392"/>
      <c r="FFV3" s="392"/>
      <c r="FFW3" s="392"/>
      <c r="FFX3" s="392"/>
      <c r="FFY3" s="392"/>
      <c r="FFZ3" s="392"/>
      <c r="FGA3" s="392"/>
      <c r="FGB3" s="392"/>
      <c r="FGC3" s="392"/>
      <c r="FGD3" s="392"/>
      <c r="FGE3" s="392"/>
      <c r="FGF3" s="392"/>
      <c r="FGG3" s="392"/>
      <c r="FGH3" s="392"/>
      <c r="FGI3" s="392"/>
      <c r="FGJ3" s="392"/>
      <c r="FGK3" s="392"/>
      <c r="FGL3" s="392"/>
      <c r="FGM3" s="392"/>
      <c r="FGN3" s="392"/>
      <c r="FGO3" s="392"/>
      <c r="FGP3" s="392"/>
      <c r="FGQ3" s="392"/>
      <c r="FGR3" s="392"/>
      <c r="FGS3" s="392"/>
      <c r="FGT3" s="392"/>
      <c r="FGU3" s="392"/>
      <c r="FGV3" s="392"/>
      <c r="FGW3" s="392"/>
      <c r="FGX3" s="392"/>
      <c r="FGY3" s="392"/>
      <c r="FGZ3" s="392"/>
      <c r="FHA3" s="392"/>
      <c r="FHB3" s="392"/>
      <c r="FHC3" s="392"/>
      <c r="FHD3" s="392"/>
      <c r="FHE3" s="392"/>
      <c r="FHF3" s="392"/>
      <c r="FHG3" s="392"/>
      <c r="FHH3" s="392"/>
      <c r="FHI3" s="392"/>
      <c r="FHJ3" s="392"/>
      <c r="FHK3" s="392"/>
      <c r="FHL3" s="392"/>
      <c r="FHM3" s="392"/>
      <c r="FHN3" s="392"/>
      <c r="FHO3" s="392"/>
      <c r="FHP3" s="392"/>
      <c r="FHQ3" s="392"/>
      <c r="FHR3" s="392"/>
      <c r="FHS3" s="392"/>
      <c r="FHT3" s="392"/>
      <c r="FHU3" s="392"/>
      <c r="FHV3" s="392"/>
      <c r="FHW3" s="392"/>
      <c r="FHX3" s="392"/>
      <c r="FHY3" s="392"/>
      <c r="FHZ3" s="392"/>
      <c r="FIA3" s="392"/>
      <c r="FIB3" s="392"/>
      <c r="FIC3" s="392"/>
      <c r="FID3" s="392"/>
      <c r="FIE3" s="392"/>
      <c r="FIF3" s="392"/>
      <c r="FIG3" s="392"/>
      <c r="FIH3" s="392"/>
      <c r="FII3" s="392"/>
      <c r="FIJ3" s="392"/>
      <c r="FIK3" s="392"/>
      <c r="FIL3" s="392"/>
      <c r="FIM3" s="392"/>
      <c r="FIN3" s="392"/>
      <c r="FIO3" s="392"/>
      <c r="FIP3" s="392"/>
      <c r="FIQ3" s="392"/>
      <c r="FIR3" s="392"/>
      <c r="FIS3" s="392"/>
      <c r="FIT3" s="392"/>
      <c r="FIU3" s="392"/>
      <c r="FIV3" s="392"/>
      <c r="FIW3" s="392"/>
      <c r="FIX3" s="392"/>
      <c r="FIY3" s="392"/>
      <c r="FIZ3" s="392"/>
      <c r="FJA3" s="392"/>
      <c r="FJB3" s="392"/>
      <c r="FJC3" s="392"/>
      <c r="FJD3" s="392"/>
      <c r="FJE3" s="392"/>
      <c r="FJF3" s="392"/>
      <c r="FJG3" s="392"/>
      <c r="FJH3" s="392"/>
      <c r="FJI3" s="392"/>
      <c r="FJJ3" s="392"/>
      <c r="FJK3" s="392"/>
      <c r="FJL3" s="392"/>
      <c r="FJM3" s="392"/>
      <c r="FJN3" s="392"/>
      <c r="FJO3" s="392"/>
      <c r="FJP3" s="392"/>
      <c r="FJQ3" s="392"/>
      <c r="FJR3" s="392"/>
      <c r="FJS3" s="392"/>
      <c r="FJT3" s="392"/>
      <c r="FJU3" s="392"/>
      <c r="FJV3" s="392"/>
      <c r="FJW3" s="392"/>
      <c r="FJX3" s="392"/>
      <c r="FJY3" s="392"/>
      <c r="FJZ3" s="392"/>
      <c r="FKA3" s="392"/>
      <c r="FKB3" s="392"/>
      <c r="FKC3" s="392"/>
      <c r="FKD3" s="392"/>
      <c r="FKE3" s="392"/>
      <c r="FKF3" s="392"/>
      <c r="FKG3" s="392"/>
      <c r="FKH3" s="392"/>
      <c r="FKI3" s="392"/>
      <c r="FKJ3" s="392"/>
      <c r="FKK3" s="392"/>
      <c r="FKL3" s="392"/>
      <c r="FKM3" s="392"/>
      <c r="FKN3" s="392"/>
      <c r="FKO3" s="392"/>
      <c r="FKP3" s="392"/>
      <c r="FKQ3" s="392"/>
      <c r="FKR3" s="392"/>
      <c r="FKS3" s="392"/>
      <c r="FKT3" s="392"/>
      <c r="FKU3" s="392"/>
      <c r="FKV3" s="392"/>
      <c r="FKW3" s="392"/>
      <c r="FKX3" s="392"/>
      <c r="FKY3" s="392"/>
      <c r="FKZ3" s="392"/>
      <c r="FLA3" s="392"/>
      <c r="FLB3" s="392"/>
      <c r="FLC3" s="392"/>
      <c r="FLD3" s="392"/>
      <c r="FLE3" s="392"/>
      <c r="FLF3" s="392"/>
      <c r="FLG3" s="392"/>
      <c r="FLH3" s="392"/>
      <c r="FLI3" s="392"/>
      <c r="FLJ3" s="392"/>
      <c r="FLK3" s="392"/>
      <c r="FLL3" s="392"/>
      <c r="FLM3" s="392"/>
      <c r="FLN3" s="392"/>
      <c r="FLO3" s="392"/>
      <c r="FLP3" s="392"/>
      <c r="FLQ3" s="392"/>
      <c r="FLR3" s="392"/>
      <c r="FLS3" s="392"/>
      <c r="FLT3" s="392"/>
      <c r="FLU3" s="392"/>
      <c r="FLV3" s="392"/>
      <c r="FLW3" s="392"/>
      <c r="FLX3" s="392"/>
      <c r="FLY3" s="392"/>
      <c r="FLZ3" s="392"/>
      <c r="FMA3" s="392"/>
      <c r="FMB3" s="392"/>
      <c r="FMC3" s="392"/>
      <c r="FMD3" s="392"/>
      <c r="FME3" s="392"/>
      <c r="FMF3" s="392"/>
      <c r="FMG3" s="392"/>
      <c r="FMH3" s="392"/>
      <c r="FMI3" s="392"/>
      <c r="FMJ3" s="392"/>
      <c r="FMK3" s="392"/>
      <c r="FML3" s="392"/>
      <c r="FMM3" s="392"/>
      <c r="FMN3" s="392"/>
      <c r="FMO3" s="392"/>
      <c r="FMP3" s="392"/>
      <c r="FMQ3" s="392"/>
      <c r="FMR3" s="392"/>
      <c r="FMS3" s="392"/>
      <c r="FMT3" s="392"/>
      <c r="FMU3" s="392"/>
      <c r="FMV3" s="392"/>
      <c r="FMW3" s="392"/>
      <c r="FMX3" s="392"/>
      <c r="FMY3" s="392"/>
      <c r="FMZ3" s="392"/>
      <c r="FNA3" s="392"/>
      <c r="FNB3" s="392"/>
      <c r="FNC3" s="392"/>
      <c r="FND3" s="392"/>
      <c r="FNE3" s="392"/>
      <c r="FNF3" s="392"/>
      <c r="FNG3" s="392"/>
      <c r="FNH3" s="392"/>
      <c r="FNI3" s="392"/>
      <c r="FNJ3" s="392"/>
      <c r="FNK3" s="392"/>
      <c r="FNL3" s="392"/>
      <c r="FNM3" s="392"/>
      <c r="FNN3" s="392"/>
      <c r="FNO3" s="392"/>
      <c r="FNP3" s="392"/>
      <c r="FNQ3" s="392"/>
      <c r="FNR3" s="392"/>
      <c r="FNS3" s="392"/>
      <c r="FNT3" s="392"/>
      <c r="FNU3" s="392"/>
      <c r="FNV3" s="392"/>
      <c r="FNW3" s="392"/>
      <c r="FNX3" s="392"/>
      <c r="FNY3" s="392"/>
      <c r="FNZ3" s="392"/>
      <c r="FOA3" s="392"/>
      <c r="FOB3" s="392"/>
      <c r="FOC3" s="392"/>
      <c r="FOD3" s="392"/>
      <c r="FOE3" s="392"/>
      <c r="FOF3" s="392"/>
      <c r="FOG3" s="392"/>
      <c r="FOH3" s="392"/>
      <c r="FOI3" s="392"/>
      <c r="FOJ3" s="392"/>
      <c r="FOK3" s="392"/>
      <c r="FOL3" s="392"/>
      <c r="FOM3" s="392"/>
      <c r="FON3" s="392"/>
      <c r="FOO3" s="392"/>
      <c r="FOP3" s="392"/>
      <c r="FOQ3" s="392"/>
      <c r="FOR3" s="392"/>
      <c r="FOS3" s="392"/>
      <c r="FOT3" s="392"/>
      <c r="FOU3" s="392"/>
      <c r="FOV3" s="392"/>
      <c r="FOW3" s="392"/>
      <c r="FOX3" s="392"/>
      <c r="FOY3" s="392"/>
      <c r="FOZ3" s="392"/>
      <c r="FPA3" s="392"/>
      <c r="FPB3" s="392"/>
      <c r="FPC3" s="392"/>
      <c r="FPD3" s="392"/>
      <c r="FPE3" s="392"/>
      <c r="FPF3" s="392"/>
      <c r="FPG3" s="392"/>
      <c r="FPH3" s="392"/>
      <c r="FPI3" s="392"/>
      <c r="FPJ3" s="392"/>
      <c r="FPK3" s="392"/>
      <c r="FPL3" s="392"/>
      <c r="FPM3" s="392"/>
      <c r="FPN3" s="392"/>
      <c r="FPO3" s="392"/>
      <c r="FPP3" s="392"/>
      <c r="FPQ3" s="392"/>
      <c r="FPR3" s="392"/>
      <c r="FPS3" s="392"/>
      <c r="FPT3" s="392"/>
      <c r="FPU3" s="392"/>
      <c r="FPV3" s="392"/>
      <c r="FPW3" s="392"/>
      <c r="FPX3" s="392"/>
      <c r="FPY3" s="392"/>
      <c r="FPZ3" s="392"/>
      <c r="FQA3" s="392"/>
      <c r="FQB3" s="392"/>
      <c r="FQC3" s="392"/>
      <c r="FQD3" s="392"/>
      <c r="FQE3" s="392"/>
      <c r="FQF3" s="392"/>
      <c r="FQG3" s="392"/>
      <c r="FQH3" s="392"/>
      <c r="FQI3" s="392"/>
      <c r="FQJ3" s="392"/>
      <c r="FQK3" s="392"/>
      <c r="FQL3" s="392"/>
      <c r="FQM3" s="392"/>
      <c r="FQN3" s="392"/>
      <c r="FQO3" s="392"/>
      <c r="FQP3" s="392"/>
      <c r="FQQ3" s="392"/>
      <c r="FQR3" s="392"/>
      <c r="FQS3" s="392"/>
      <c r="FQT3" s="392"/>
      <c r="FQU3" s="392"/>
      <c r="FQV3" s="392"/>
      <c r="FQW3" s="392"/>
      <c r="FQX3" s="392"/>
      <c r="FQY3" s="392"/>
      <c r="FQZ3" s="392"/>
      <c r="FRA3" s="392"/>
      <c r="FRB3" s="392"/>
      <c r="FRC3" s="392"/>
      <c r="FRD3" s="392"/>
      <c r="FRE3" s="392"/>
      <c r="FRF3" s="392"/>
      <c r="FRG3" s="392"/>
      <c r="FRH3" s="392"/>
      <c r="FRI3" s="392"/>
      <c r="FRJ3" s="392"/>
      <c r="FRK3" s="392"/>
      <c r="FRL3" s="392"/>
      <c r="FRM3" s="392"/>
      <c r="FRN3" s="392"/>
      <c r="FRO3" s="392"/>
      <c r="FRP3" s="392"/>
      <c r="FRQ3" s="392"/>
      <c r="FRR3" s="392"/>
      <c r="FRS3" s="392"/>
      <c r="FRT3" s="392"/>
      <c r="FRU3" s="392"/>
      <c r="FRV3" s="392"/>
      <c r="FRW3" s="392"/>
      <c r="FRX3" s="392"/>
      <c r="FRY3" s="392"/>
      <c r="FRZ3" s="392"/>
      <c r="FSA3" s="392"/>
      <c r="FSB3" s="392"/>
      <c r="FSC3" s="392"/>
      <c r="FSD3" s="392"/>
      <c r="FSE3" s="392"/>
      <c r="FSF3" s="392"/>
      <c r="FSG3" s="392"/>
      <c r="FSH3" s="392"/>
      <c r="FSI3" s="392"/>
      <c r="FSJ3" s="392"/>
      <c r="FSK3" s="392"/>
      <c r="FSL3" s="392"/>
      <c r="FSM3" s="392"/>
      <c r="FSN3" s="392"/>
      <c r="FSO3" s="392"/>
      <c r="FSP3" s="392"/>
      <c r="FSQ3" s="392"/>
      <c r="FSR3" s="392"/>
      <c r="FSS3" s="392"/>
      <c r="FST3" s="392"/>
      <c r="FSU3" s="392"/>
      <c r="FSV3" s="392"/>
      <c r="FSW3" s="392"/>
      <c r="FSX3" s="392"/>
      <c r="FSY3" s="392"/>
      <c r="FSZ3" s="392"/>
      <c r="FTA3" s="392"/>
      <c r="FTB3" s="392"/>
      <c r="FTC3" s="392"/>
      <c r="FTD3" s="392"/>
      <c r="FTE3" s="392"/>
      <c r="FTF3" s="392"/>
      <c r="FTG3" s="392"/>
      <c r="FTH3" s="392"/>
      <c r="FTI3" s="392"/>
      <c r="FTJ3" s="392"/>
      <c r="FTK3" s="392"/>
      <c r="FTL3" s="392"/>
      <c r="FTM3" s="392"/>
      <c r="FTN3" s="392"/>
      <c r="FTO3" s="392"/>
      <c r="FTP3" s="392"/>
      <c r="FTQ3" s="392"/>
      <c r="FTR3" s="392"/>
      <c r="FTS3" s="392"/>
      <c r="FTT3" s="392"/>
      <c r="FTU3" s="392"/>
      <c r="FTV3" s="392"/>
      <c r="FTW3" s="392"/>
      <c r="FTX3" s="392"/>
      <c r="FTY3" s="392"/>
      <c r="FTZ3" s="392"/>
      <c r="FUA3" s="392"/>
      <c r="FUB3" s="392"/>
      <c r="FUC3" s="392"/>
      <c r="FUD3" s="392"/>
      <c r="FUE3" s="392"/>
      <c r="FUF3" s="392"/>
      <c r="FUG3" s="392"/>
      <c r="FUH3" s="392"/>
      <c r="FUI3" s="392"/>
      <c r="FUJ3" s="392"/>
      <c r="FUK3" s="392"/>
      <c r="FUL3" s="392"/>
      <c r="FUM3" s="392"/>
      <c r="FUN3" s="392"/>
      <c r="FUO3" s="392"/>
      <c r="FUP3" s="392"/>
      <c r="FUQ3" s="392"/>
      <c r="FUR3" s="392"/>
      <c r="FUS3" s="392"/>
      <c r="FUT3" s="392"/>
      <c r="FUU3" s="392"/>
      <c r="FUV3" s="392"/>
      <c r="FUW3" s="392"/>
      <c r="FUX3" s="392"/>
      <c r="FUY3" s="392"/>
      <c r="FUZ3" s="392"/>
      <c r="FVA3" s="392"/>
      <c r="FVB3" s="392"/>
      <c r="FVC3" s="392"/>
      <c r="FVD3" s="392"/>
      <c r="FVE3" s="392"/>
      <c r="FVF3" s="392"/>
      <c r="FVG3" s="392"/>
      <c r="FVH3" s="392"/>
      <c r="FVI3" s="392"/>
      <c r="FVJ3" s="392"/>
      <c r="FVK3" s="392"/>
      <c r="FVL3" s="392"/>
      <c r="FVM3" s="392"/>
      <c r="FVN3" s="392"/>
      <c r="FVO3" s="392"/>
      <c r="FVP3" s="392"/>
      <c r="FVQ3" s="392"/>
      <c r="FVR3" s="392"/>
      <c r="FVS3" s="392"/>
      <c r="FVT3" s="392"/>
      <c r="FVU3" s="392"/>
      <c r="FVV3" s="392"/>
      <c r="FVW3" s="392"/>
      <c r="FVX3" s="392"/>
      <c r="FVY3" s="392"/>
      <c r="FVZ3" s="392"/>
      <c r="FWA3" s="392"/>
      <c r="FWB3" s="392"/>
      <c r="FWC3" s="392"/>
      <c r="FWD3" s="392"/>
      <c r="FWE3" s="392"/>
      <c r="FWF3" s="392"/>
      <c r="FWG3" s="392"/>
      <c r="FWH3" s="392"/>
      <c r="FWI3" s="392"/>
      <c r="FWJ3" s="392"/>
      <c r="FWK3" s="392"/>
      <c r="FWL3" s="392"/>
      <c r="FWM3" s="392"/>
      <c r="FWN3" s="392"/>
      <c r="FWO3" s="392"/>
      <c r="FWP3" s="392"/>
      <c r="FWQ3" s="392"/>
      <c r="FWR3" s="392"/>
      <c r="FWS3" s="392"/>
      <c r="FWT3" s="392"/>
      <c r="FWU3" s="392"/>
      <c r="FWV3" s="392"/>
      <c r="FWW3" s="392"/>
      <c r="FWX3" s="392"/>
      <c r="FWY3" s="392"/>
      <c r="FWZ3" s="392"/>
      <c r="FXA3" s="392"/>
      <c r="FXB3" s="392"/>
      <c r="FXC3" s="392"/>
      <c r="FXD3" s="392"/>
      <c r="FXE3" s="392"/>
      <c r="FXF3" s="392"/>
      <c r="FXG3" s="392"/>
      <c r="FXH3" s="392"/>
      <c r="FXI3" s="392"/>
      <c r="FXJ3" s="392"/>
      <c r="FXK3" s="392"/>
      <c r="FXL3" s="392"/>
      <c r="FXM3" s="392"/>
      <c r="FXN3" s="392"/>
      <c r="FXO3" s="392"/>
      <c r="FXP3" s="392"/>
      <c r="FXQ3" s="392"/>
      <c r="FXR3" s="392"/>
      <c r="FXS3" s="392"/>
      <c r="FXT3" s="392"/>
      <c r="FXU3" s="392"/>
      <c r="FXV3" s="392"/>
      <c r="FXW3" s="392"/>
      <c r="FXX3" s="392"/>
      <c r="FXY3" s="392"/>
      <c r="FXZ3" s="392"/>
      <c r="FYA3" s="392"/>
      <c r="FYB3" s="392"/>
      <c r="FYC3" s="392"/>
      <c r="FYD3" s="392"/>
      <c r="FYE3" s="392"/>
      <c r="FYF3" s="392"/>
      <c r="FYG3" s="392"/>
      <c r="FYH3" s="392"/>
      <c r="FYI3" s="392"/>
      <c r="FYJ3" s="392"/>
      <c r="FYK3" s="392"/>
      <c r="FYL3" s="392"/>
      <c r="FYM3" s="392"/>
      <c r="FYN3" s="392"/>
      <c r="FYO3" s="392"/>
      <c r="FYP3" s="392"/>
      <c r="FYQ3" s="392"/>
      <c r="FYR3" s="392"/>
      <c r="FYS3" s="392"/>
      <c r="FYT3" s="392"/>
      <c r="FYU3" s="392"/>
      <c r="FYV3" s="392"/>
      <c r="FYW3" s="392"/>
      <c r="FYX3" s="392"/>
      <c r="FYY3" s="392"/>
      <c r="FYZ3" s="392"/>
      <c r="FZA3" s="392"/>
      <c r="FZB3" s="392"/>
      <c r="FZC3" s="392"/>
      <c r="FZD3" s="392"/>
      <c r="FZE3" s="392"/>
      <c r="FZF3" s="392"/>
      <c r="FZG3" s="392"/>
      <c r="FZH3" s="392"/>
      <c r="FZI3" s="392"/>
      <c r="FZJ3" s="392"/>
      <c r="FZK3" s="392"/>
      <c r="FZL3" s="392"/>
      <c r="FZM3" s="392"/>
      <c r="FZN3" s="392"/>
      <c r="FZO3" s="392"/>
      <c r="FZP3" s="392"/>
      <c r="FZQ3" s="392"/>
      <c r="FZR3" s="392"/>
      <c r="FZS3" s="392"/>
      <c r="FZT3" s="392"/>
      <c r="FZU3" s="392"/>
      <c r="FZV3" s="392"/>
      <c r="FZW3" s="392"/>
      <c r="FZX3" s="392"/>
      <c r="FZY3" s="392"/>
      <c r="FZZ3" s="392"/>
      <c r="GAA3" s="392"/>
      <c r="GAB3" s="392"/>
      <c r="GAC3" s="392"/>
      <c r="GAD3" s="392"/>
      <c r="GAE3" s="392"/>
      <c r="GAF3" s="392"/>
      <c r="GAG3" s="392"/>
      <c r="GAH3" s="392"/>
      <c r="GAI3" s="392"/>
      <c r="GAJ3" s="392"/>
      <c r="GAK3" s="392"/>
      <c r="GAL3" s="392"/>
      <c r="GAM3" s="392"/>
      <c r="GAN3" s="392"/>
      <c r="GAO3" s="392"/>
      <c r="GAP3" s="392"/>
      <c r="GAQ3" s="392"/>
      <c r="GAR3" s="392"/>
      <c r="GAS3" s="392"/>
      <c r="GAT3" s="392"/>
      <c r="GAU3" s="392"/>
      <c r="GAV3" s="392"/>
      <c r="GAW3" s="392"/>
      <c r="GAX3" s="392"/>
      <c r="GAY3" s="392"/>
      <c r="GAZ3" s="392"/>
      <c r="GBA3" s="392"/>
      <c r="GBB3" s="392"/>
      <c r="GBC3" s="392"/>
      <c r="GBD3" s="392"/>
      <c r="GBE3" s="392"/>
      <c r="GBF3" s="392"/>
      <c r="GBG3" s="392"/>
      <c r="GBH3" s="392"/>
      <c r="GBI3" s="392"/>
      <c r="GBJ3" s="392"/>
      <c r="GBK3" s="392"/>
      <c r="GBL3" s="392"/>
      <c r="GBM3" s="392"/>
      <c r="GBN3" s="392"/>
      <c r="GBO3" s="392"/>
      <c r="GBP3" s="392"/>
      <c r="GBQ3" s="392"/>
      <c r="GBR3" s="392"/>
      <c r="GBS3" s="392"/>
      <c r="GBT3" s="392"/>
      <c r="GBU3" s="392"/>
      <c r="GBV3" s="392"/>
      <c r="GBW3" s="392"/>
      <c r="GBX3" s="392"/>
      <c r="GBY3" s="392"/>
      <c r="GBZ3" s="392"/>
      <c r="GCA3" s="392"/>
      <c r="GCB3" s="392"/>
      <c r="GCC3" s="392"/>
      <c r="GCD3" s="392"/>
      <c r="GCE3" s="392"/>
      <c r="GCF3" s="392"/>
      <c r="GCG3" s="392"/>
      <c r="GCH3" s="392"/>
      <c r="GCI3" s="392"/>
      <c r="GCJ3" s="392"/>
      <c r="GCK3" s="392"/>
      <c r="GCL3" s="392"/>
      <c r="GCM3" s="392"/>
      <c r="GCN3" s="392"/>
      <c r="GCO3" s="392"/>
      <c r="GCP3" s="392"/>
      <c r="GCQ3" s="392"/>
      <c r="GCR3" s="392"/>
      <c r="GCS3" s="392"/>
      <c r="GCT3" s="392"/>
      <c r="GCU3" s="392"/>
      <c r="GCV3" s="392"/>
      <c r="GCW3" s="392"/>
      <c r="GCX3" s="392"/>
      <c r="GCY3" s="392"/>
      <c r="GCZ3" s="392"/>
      <c r="GDA3" s="392"/>
      <c r="GDB3" s="392"/>
      <c r="GDC3" s="392"/>
      <c r="GDD3" s="392"/>
      <c r="GDE3" s="392"/>
      <c r="GDF3" s="392"/>
      <c r="GDG3" s="392"/>
      <c r="GDH3" s="392"/>
      <c r="GDI3" s="392"/>
      <c r="GDJ3" s="392"/>
      <c r="GDK3" s="392"/>
      <c r="GDL3" s="392"/>
      <c r="GDM3" s="392"/>
      <c r="GDN3" s="392"/>
      <c r="GDO3" s="392"/>
      <c r="GDP3" s="392"/>
      <c r="GDQ3" s="392"/>
      <c r="GDR3" s="392"/>
      <c r="GDS3" s="392"/>
      <c r="GDT3" s="392"/>
      <c r="GDU3" s="392"/>
      <c r="GDV3" s="392"/>
      <c r="GDW3" s="392"/>
      <c r="GDX3" s="392"/>
      <c r="GDY3" s="392"/>
      <c r="GDZ3" s="392"/>
      <c r="GEA3" s="392"/>
      <c r="GEB3" s="392"/>
      <c r="GEC3" s="392"/>
      <c r="GED3" s="392"/>
      <c r="GEE3" s="392"/>
      <c r="GEF3" s="392"/>
      <c r="GEG3" s="392"/>
      <c r="GEH3" s="392"/>
      <c r="GEI3" s="392"/>
      <c r="GEJ3" s="392"/>
      <c r="GEK3" s="392"/>
      <c r="GEL3" s="392"/>
      <c r="GEM3" s="392"/>
      <c r="GEN3" s="392"/>
      <c r="GEO3" s="392"/>
      <c r="GEP3" s="392"/>
      <c r="GEQ3" s="392"/>
      <c r="GER3" s="392"/>
      <c r="GES3" s="392"/>
      <c r="GET3" s="392"/>
      <c r="GEU3" s="392"/>
      <c r="GEV3" s="392"/>
      <c r="GEW3" s="392"/>
      <c r="GEX3" s="392"/>
      <c r="GEY3" s="392"/>
      <c r="GEZ3" s="392"/>
      <c r="GFA3" s="392"/>
      <c r="GFB3" s="392"/>
      <c r="GFC3" s="392"/>
      <c r="GFD3" s="392"/>
      <c r="GFE3" s="392"/>
      <c r="GFF3" s="392"/>
      <c r="GFG3" s="392"/>
      <c r="GFH3" s="392"/>
      <c r="GFI3" s="392"/>
      <c r="GFJ3" s="392"/>
      <c r="GFK3" s="392"/>
      <c r="GFL3" s="392"/>
      <c r="GFM3" s="392"/>
      <c r="GFN3" s="392"/>
      <c r="GFO3" s="392"/>
      <c r="GFP3" s="392"/>
      <c r="GFQ3" s="392"/>
      <c r="GFR3" s="392"/>
      <c r="GFS3" s="392"/>
      <c r="GFT3" s="392"/>
      <c r="GFU3" s="392"/>
      <c r="GFV3" s="392"/>
      <c r="GFW3" s="392"/>
      <c r="GFX3" s="392"/>
      <c r="GFY3" s="392"/>
      <c r="GFZ3" s="392"/>
      <c r="GGA3" s="392"/>
      <c r="GGB3" s="392"/>
      <c r="GGC3" s="392"/>
      <c r="GGD3" s="392"/>
      <c r="GGE3" s="392"/>
      <c r="GGF3" s="392"/>
      <c r="GGG3" s="392"/>
      <c r="GGH3" s="392"/>
      <c r="GGI3" s="392"/>
      <c r="GGJ3" s="392"/>
      <c r="GGK3" s="392"/>
      <c r="GGL3" s="392"/>
      <c r="GGM3" s="392"/>
      <c r="GGN3" s="392"/>
      <c r="GGO3" s="392"/>
      <c r="GGP3" s="392"/>
      <c r="GGQ3" s="392"/>
      <c r="GGR3" s="392"/>
      <c r="GGS3" s="392"/>
      <c r="GGT3" s="392"/>
      <c r="GGU3" s="392"/>
      <c r="GGV3" s="392"/>
      <c r="GGW3" s="392"/>
      <c r="GGX3" s="392"/>
      <c r="GGY3" s="392"/>
      <c r="GGZ3" s="392"/>
      <c r="GHA3" s="392"/>
      <c r="GHB3" s="392"/>
      <c r="GHC3" s="392"/>
      <c r="GHD3" s="392"/>
      <c r="GHE3" s="392"/>
      <c r="GHF3" s="392"/>
      <c r="GHG3" s="392"/>
      <c r="GHH3" s="392"/>
      <c r="GHI3" s="392"/>
      <c r="GHJ3" s="392"/>
      <c r="GHK3" s="392"/>
      <c r="GHL3" s="392"/>
      <c r="GHM3" s="392"/>
      <c r="GHN3" s="392"/>
      <c r="GHO3" s="392"/>
      <c r="GHP3" s="392"/>
      <c r="GHQ3" s="392"/>
      <c r="GHR3" s="392"/>
      <c r="GHS3" s="392"/>
      <c r="GHT3" s="392"/>
      <c r="GHU3" s="392"/>
      <c r="GHV3" s="392"/>
      <c r="GHW3" s="392"/>
      <c r="GHX3" s="392"/>
      <c r="GHY3" s="392"/>
      <c r="GHZ3" s="392"/>
      <c r="GIA3" s="392"/>
      <c r="GIB3" s="392"/>
      <c r="GIC3" s="392"/>
      <c r="GID3" s="392"/>
      <c r="GIE3" s="392"/>
      <c r="GIF3" s="392"/>
      <c r="GIG3" s="392"/>
      <c r="GIH3" s="392"/>
      <c r="GII3" s="392"/>
      <c r="GIJ3" s="392"/>
      <c r="GIK3" s="392"/>
      <c r="GIL3" s="392"/>
      <c r="GIM3" s="392"/>
      <c r="GIN3" s="392"/>
      <c r="GIO3" s="392"/>
      <c r="GIP3" s="392"/>
      <c r="GIQ3" s="392"/>
      <c r="GIR3" s="392"/>
      <c r="GIS3" s="392"/>
      <c r="GIT3" s="392"/>
      <c r="GIU3" s="392"/>
      <c r="GIV3" s="392"/>
      <c r="GIW3" s="392"/>
      <c r="GIX3" s="392"/>
      <c r="GIY3" s="392"/>
      <c r="GIZ3" s="392"/>
      <c r="GJA3" s="392"/>
      <c r="GJB3" s="392"/>
      <c r="GJC3" s="392"/>
      <c r="GJD3" s="392"/>
      <c r="GJE3" s="392"/>
      <c r="GJF3" s="392"/>
      <c r="GJG3" s="392"/>
      <c r="GJH3" s="392"/>
      <c r="GJI3" s="392"/>
      <c r="GJJ3" s="392"/>
      <c r="GJK3" s="392"/>
      <c r="GJL3" s="392"/>
      <c r="GJM3" s="392"/>
      <c r="GJN3" s="392"/>
      <c r="GJO3" s="392"/>
      <c r="GJP3" s="392"/>
      <c r="GJQ3" s="392"/>
      <c r="GJR3" s="392"/>
      <c r="GJS3" s="392"/>
      <c r="GJT3" s="392"/>
      <c r="GJU3" s="392"/>
      <c r="GJV3" s="392"/>
      <c r="GJW3" s="392"/>
      <c r="GJX3" s="392"/>
      <c r="GJY3" s="392"/>
      <c r="GJZ3" s="392"/>
      <c r="GKA3" s="392"/>
      <c r="GKB3" s="392"/>
      <c r="GKC3" s="392"/>
      <c r="GKD3" s="392"/>
      <c r="GKE3" s="392"/>
      <c r="GKF3" s="392"/>
      <c r="GKG3" s="392"/>
      <c r="GKH3" s="392"/>
      <c r="GKI3" s="392"/>
      <c r="GKJ3" s="392"/>
      <c r="GKK3" s="392"/>
      <c r="GKL3" s="392"/>
      <c r="GKM3" s="392"/>
      <c r="GKN3" s="392"/>
      <c r="GKO3" s="392"/>
      <c r="GKP3" s="392"/>
      <c r="GKQ3" s="392"/>
      <c r="GKR3" s="392"/>
      <c r="GKS3" s="392"/>
      <c r="GKT3" s="392"/>
      <c r="GKU3" s="392"/>
      <c r="GKV3" s="392"/>
      <c r="GKW3" s="392"/>
      <c r="GKX3" s="392"/>
      <c r="GKY3" s="392"/>
      <c r="GKZ3" s="392"/>
      <c r="GLA3" s="392"/>
      <c r="GLB3" s="392"/>
      <c r="GLC3" s="392"/>
      <c r="GLD3" s="392"/>
      <c r="GLE3" s="392"/>
      <c r="GLF3" s="392"/>
      <c r="GLG3" s="392"/>
      <c r="GLH3" s="392"/>
      <c r="GLI3" s="392"/>
      <c r="GLJ3" s="392"/>
      <c r="GLK3" s="392"/>
      <c r="GLL3" s="392"/>
      <c r="GLM3" s="392"/>
      <c r="GLN3" s="392"/>
      <c r="GLO3" s="392"/>
      <c r="GLP3" s="392"/>
      <c r="GLQ3" s="392"/>
      <c r="GLR3" s="392"/>
      <c r="GLS3" s="392"/>
      <c r="GLT3" s="392"/>
      <c r="GLU3" s="392"/>
      <c r="GLV3" s="392"/>
      <c r="GLW3" s="392"/>
      <c r="GLX3" s="392"/>
      <c r="GLY3" s="392"/>
      <c r="GLZ3" s="392"/>
      <c r="GMA3" s="392"/>
      <c r="GMB3" s="392"/>
      <c r="GMC3" s="392"/>
      <c r="GMD3" s="392"/>
      <c r="GME3" s="392"/>
      <c r="GMF3" s="392"/>
      <c r="GMG3" s="392"/>
      <c r="GMH3" s="392"/>
      <c r="GMI3" s="392"/>
      <c r="GMJ3" s="392"/>
      <c r="GMK3" s="392"/>
      <c r="GML3" s="392"/>
      <c r="GMM3" s="392"/>
      <c r="GMN3" s="392"/>
      <c r="GMO3" s="392"/>
      <c r="GMP3" s="392"/>
      <c r="GMQ3" s="392"/>
      <c r="GMR3" s="392"/>
      <c r="GMS3" s="392"/>
      <c r="GMT3" s="392"/>
      <c r="GMU3" s="392"/>
      <c r="GMV3" s="392"/>
      <c r="GMW3" s="392"/>
      <c r="GMX3" s="392"/>
      <c r="GMY3" s="392"/>
      <c r="GMZ3" s="392"/>
      <c r="GNA3" s="392"/>
      <c r="GNB3" s="392"/>
      <c r="GNC3" s="392"/>
      <c r="GND3" s="392"/>
      <c r="GNE3" s="392"/>
      <c r="GNF3" s="392"/>
      <c r="GNG3" s="392"/>
      <c r="GNH3" s="392"/>
      <c r="GNI3" s="392"/>
      <c r="GNJ3" s="392"/>
      <c r="GNK3" s="392"/>
      <c r="GNL3" s="392"/>
      <c r="GNM3" s="392"/>
      <c r="GNN3" s="392"/>
      <c r="GNO3" s="392"/>
      <c r="GNP3" s="392"/>
      <c r="GNQ3" s="392"/>
      <c r="GNR3" s="392"/>
      <c r="GNS3" s="392"/>
      <c r="GNT3" s="392"/>
      <c r="GNU3" s="392"/>
      <c r="GNV3" s="392"/>
      <c r="GNW3" s="392"/>
      <c r="GNX3" s="392"/>
      <c r="GNY3" s="392"/>
      <c r="GNZ3" s="392"/>
      <c r="GOA3" s="392"/>
      <c r="GOB3" s="392"/>
      <c r="GOC3" s="392"/>
      <c r="GOD3" s="392"/>
      <c r="GOE3" s="392"/>
      <c r="GOF3" s="392"/>
      <c r="GOG3" s="392"/>
      <c r="GOH3" s="392"/>
      <c r="GOI3" s="392"/>
      <c r="GOJ3" s="392"/>
      <c r="GOK3" s="392"/>
      <c r="GOL3" s="392"/>
      <c r="GOM3" s="392"/>
      <c r="GON3" s="392"/>
      <c r="GOO3" s="392"/>
      <c r="GOP3" s="392"/>
      <c r="GOQ3" s="392"/>
      <c r="GOR3" s="392"/>
      <c r="GOS3" s="392"/>
      <c r="GOT3" s="392"/>
      <c r="GOU3" s="392"/>
      <c r="GOV3" s="392"/>
      <c r="GOW3" s="392"/>
      <c r="GOX3" s="392"/>
      <c r="GOY3" s="392"/>
      <c r="GOZ3" s="392"/>
      <c r="GPA3" s="392"/>
      <c r="GPB3" s="392"/>
      <c r="GPC3" s="392"/>
      <c r="GPD3" s="392"/>
      <c r="GPE3" s="392"/>
      <c r="GPF3" s="392"/>
      <c r="GPG3" s="392"/>
      <c r="GPH3" s="392"/>
      <c r="GPI3" s="392"/>
      <c r="GPJ3" s="392"/>
      <c r="GPK3" s="392"/>
      <c r="GPL3" s="392"/>
      <c r="GPM3" s="392"/>
      <c r="GPN3" s="392"/>
      <c r="GPO3" s="392"/>
      <c r="GPP3" s="392"/>
      <c r="GPQ3" s="392"/>
      <c r="GPR3" s="392"/>
      <c r="GPS3" s="392"/>
      <c r="GPT3" s="392"/>
      <c r="GPU3" s="392"/>
      <c r="GPV3" s="392"/>
      <c r="GPW3" s="392"/>
      <c r="GPX3" s="392"/>
      <c r="GPY3" s="392"/>
      <c r="GPZ3" s="392"/>
      <c r="GQA3" s="392"/>
      <c r="GQB3" s="392"/>
      <c r="GQC3" s="392"/>
      <c r="GQD3" s="392"/>
      <c r="GQE3" s="392"/>
      <c r="GQF3" s="392"/>
      <c r="GQG3" s="392"/>
      <c r="GQH3" s="392"/>
      <c r="GQI3" s="392"/>
      <c r="GQJ3" s="392"/>
      <c r="GQK3" s="392"/>
      <c r="GQL3" s="392"/>
      <c r="GQM3" s="392"/>
      <c r="GQN3" s="392"/>
      <c r="GQO3" s="392"/>
      <c r="GQP3" s="392"/>
      <c r="GQQ3" s="392"/>
      <c r="GQR3" s="392"/>
      <c r="GQS3" s="392"/>
      <c r="GQT3" s="392"/>
      <c r="GQU3" s="392"/>
      <c r="GQV3" s="392"/>
      <c r="GQW3" s="392"/>
      <c r="GQX3" s="392"/>
      <c r="GQY3" s="392"/>
      <c r="GQZ3" s="392"/>
      <c r="GRA3" s="392"/>
      <c r="GRB3" s="392"/>
      <c r="GRC3" s="392"/>
      <c r="GRD3" s="392"/>
      <c r="GRE3" s="392"/>
      <c r="GRF3" s="392"/>
      <c r="GRG3" s="392"/>
      <c r="GRH3" s="392"/>
      <c r="GRI3" s="392"/>
      <c r="GRJ3" s="392"/>
      <c r="GRK3" s="392"/>
      <c r="GRL3" s="392"/>
      <c r="GRM3" s="392"/>
      <c r="GRN3" s="392"/>
      <c r="GRO3" s="392"/>
      <c r="GRP3" s="392"/>
      <c r="GRQ3" s="392"/>
      <c r="GRR3" s="392"/>
      <c r="GRS3" s="392"/>
      <c r="GRT3" s="392"/>
      <c r="GRU3" s="392"/>
      <c r="GRV3" s="392"/>
      <c r="GRW3" s="392"/>
      <c r="GRX3" s="392"/>
      <c r="GRY3" s="392"/>
      <c r="GRZ3" s="392"/>
      <c r="GSA3" s="392"/>
      <c r="GSB3" s="392"/>
      <c r="GSC3" s="392"/>
      <c r="GSD3" s="392"/>
      <c r="GSE3" s="392"/>
      <c r="GSF3" s="392"/>
      <c r="GSG3" s="392"/>
      <c r="GSH3" s="392"/>
      <c r="GSI3" s="392"/>
      <c r="GSJ3" s="392"/>
      <c r="GSK3" s="392"/>
      <c r="GSL3" s="392"/>
      <c r="GSM3" s="392"/>
      <c r="GSN3" s="392"/>
      <c r="GSO3" s="392"/>
      <c r="GSP3" s="392"/>
      <c r="GSQ3" s="392"/>
      <c r="GSR3" s="392"/>
      <c r="GSS3" s="392"/>
      <c r="GST3" s="392"/>
      <c r="GSU3" s="392"/>
      <c r="GSV3" s="392"/>
      <c r="GSW3" s="392"/>
      <c r="GSX3" s="392"/>
      <c r="GSY3" s="392"/>
      <c r="GSZ3" s="392"/>
      <c r="GTA3" s="392"/>
      <c r="GTB3" s="392"/>
      <c r="GTC3" s="392"/>
      <c r="GTD3" s="392"/>
      <c r="GTE3" s="392"/>
      <c r="GTF3" s="392"/>
      <c r="GTG3" s="392"/>
      <c r="GTH3" s="392"/>
      <c r="GTI3" s="392"/>
      <c r="GTJ3" s="392"/>
      <c r="GTK3" s="392"/>
      <c r="GTL3" s="392"/>
      <c r="GTM3" s="392"/>
      <c r="GTN3" s="392"/>
      <c r="GTO3" s="392"/>
      <c r="GTP3" s="392"/>
      <c r="GTQ3" s="392"/>
      <c r="GTR3" s="392"/>
      <c r="GTS3" s="392"/>
      <c r="GTT3" s="392"/>
      <c r="GTU3" s="392"/>
      <c r="GTV3" s="392"/>
      <c r="GTW3" s="392"/>
      <c r="GTX3" s="392"/>
      <c r="GTY3" s="392"/>
      <c r="GTZ3" s="392"/>
      <c r="GUA3" s="392"/>
      <c r="GUB3" s="392"/>
      <c r="GUC3" s="392"/>
      <c r="GUD3" s="392"/>
      <c r="GUE3" s="392"/>
      <c r="GUF3" s="392"/>
      <c r="GUG3" s="392"/>
      <c r="GUH3" s="392"/>
      <c r="GUI3" s="392"/>
      <c r="GUJ3" s="392"/>
      <c r="GUK3" s="392"/>
      <c r="GUL3" s="392"/>
      <c r="GUM3" s="392"/>
      <c r="GUN3" s="392"/>
      <c r="GUO3" s="392"/>
      <c r="GUP3" s="392"/>
      <c r="GUQ3" s="392"/>
      <c r="GUR3" s="392"/>
      <c r="GUS3" s="392"/>
      <c r="GUT3" s="392"/>
      <c r="GUU3" s="392"/>
      <c r="GUV3" s="392"/>
      <c r="GUW3" s="392"/>
      <c r="GUX3" s="392"/>
      <c r="GUY3" s="392"/>
      <c r="GUZ3" s="392"/>
      <c r="GVA3" s="392"/>
      <c r="GVB3" s="392"/>
      <c r="GVC3" s="392"/>
      <c r="GVD3" s="392"/>
      <c r="GVE3" s="392"/>
      <c r="GVF3" s="392"/>
      <c r="GVG3" s="392"/>
      <c r="GVH3" s="392"/>
      <c r="GVI3" s="392"/>
      <c r="GVJ3" s="392"/>
      <c r="GVK3" s="392"/>
      <c r="GVL3" s="392"/>
      <c r="GVM3" s="392"/>
      <c r="GVN3" s="392"/>
      <c r="GVO3" s="392"/>
      <c r="GVP3" s="392"/>
      <c r="GVQ3" s="392"/>
      <c r="GVR3" s="392"/>
      <c r="GVS3" s="392"/>
      <c r="GVT3" s="392"/>
      <c r="GVU3" s="392"/>
      <c r="GVV3" s="392"/>
      <c r="GVW3" s="392"/>
      <c r="GVX3" s="392"/>
      <c r="GVY3" s="392"/>
      <c r="GVZ3" s="392"/>
      <c r="GWA3" s="392"/>
      <c r="GWB3" s="392"/>
      <c r="GWC3" s="392"/>
      <c r="GWD3" s="392"/>
      <c r="GWE3" s="392"/>
      <c r="GWF3" s="392"/>
      <c r="GWG3" s="392"/>
      <c r="GWH3" s="392"/>
      <c r="GWI3" s="392"/>
      <c r="GWJ3" s="392"/>
      <c r="GWK3" s="392"/>
      <c r="GWL3" s="392"/>
      <c r="GWM3" s="392"/>
      <c r="GWN3" s="392"/>
      <c r="GWO3" s="392"/>
      <c r="GWP3" s="392"/>
      <c r="GWQ3" s="392"/>
      <c r="GWR3" s="392"/>
      <c r="GWS3" s="392"/>
      <c r="GWT3" s="392"/>
      <c r="GWU3" s="392"/>
      <c r="GWV3" s="392"/>
      <c r="GWW3" s="392"/>
      <c r="GWX3" s="392"/>
      <c r="GWY3" s="392"/>
      <c r="GWZ3" s="392"/>
      <c r="GXA3" s="392"/>
      <c r="GXB3" s="392"/>
      <c r="GXC3" s="392"/>
      <c r="GXD3" s="392"/>
      <c r="GXE3" s="392"/>
      <c r="GXF3" s="392"/>
      <c r="GXG3" s="392"/>
      <c r="GXH3" s="392"/>
      <c r="GXI3" s="392"/>
      <c r="GXJ3" s="392"/>
      <c r="GXK3" s="392"/>
      <c r="GXL3" s="392"/>
      <c r="GXM3" s="392"/>
      <c r="GXN3" s="392"/>
      <c r="GXO3" s="392"/>
      <c r="GXP3" s="392"/>
      <c r="GXQ3" s="392"/>
      <c r="GXR3" s="392"/>
      <c r="GXS3" s="392"/>
      <c r="GXT3" s="392"/>
      <c r="GXU3" s="392"/>
      <c r="GXV3" s="392"/>
      <c r="GXW3" s="392"/>
      <c r="GXX3" s="392"/>
      <c r="GXY3" s="392"/>
      <c r="GXZ3" s="392"/>
      <c r="GYA3" s="392"/>
      <c r="GYB3" s="392"/>
      <c r="GYC3" s="392"/>
      <c r="GYD3" s="392"/>
      <c r="GYE3" s="392"/>
      <c r="GYF3" s="392"/>
      <c r="GYG3" s="392"/>
      <c r="GYH3" s="392"/>
      <c r="GYI3" s="392"/>
      <c r="GYJ3" s="392"/>
      <c r="GYK3" s="392"/>
      <c r="GYL3" s="392"/>
      <c r="GYM3" s="392"/>
      <c r="GYN3" s="392"/>
      <c r="GYO3" s="392"/>
      <c r="GYP3" s="392"/>
      <c r="GYQ3" s="392"/>
      <c r="GYR3" s="392"/>
      <c r="GYS3" s="392"/>
      <c r="GYT3" s="392"/>
      <c r="GYU3" s="392"/>
      <c r="GYV3" s="392"/>
      <c r="GYW3" s="392"/>
      <c r="GYX3" s="392"/>
      <c r="GYY3" s="392"/>
      <c r="GYZ3" s="392"/>
      <c r="GZA3" s="392"/>
      <c r="GZB3" s="392"/>
      <c r="GZC3" s="392"/>
      <c r="GZD3" s="392"/>
      <c r="GZE3" s="392"/>
      <c r="GZF3" s="392"/>
      <c r="GZG3" s="392"/>
      <c r="GZH3" s="392"/>
      <c r="GZI3" s="392"/>
      <c r="GZJ3" s="392"/>
      <c r="GZK3" s="392"/>
      <c r="GZL3" s="392"/>
      <c r="GZM3" s="392"/>
      <c r="GZN3" s="392"/>
      <c r="GZO3" s="392"/>
      <c r="GZP3" s="392"/>
      <c r="GZQ3" s="392"/>
      <c r="GZR3" s="392"/>
      <c r="GZS3" s="392"/>
      <c r="GZT3" s="392"/>
      <c r="GZU3" s="392"/>
      <c r="GZV3" s="392"/>
      <c r="GZW3" s="392"/>
      <c r="GZX3" s="392"/>
      <c r="GZY3" s="392"/>
      <c r="GZZ3" s="392"/>
      <c r="HAA3" s="392"/>
      <c r="HAB3" s="392"/>
      <c r="HAC3" s="392"/>
      <c r="HAD3" s="392"/>
      <c r="HAE3" s="392"/>
      <c r="HAF3" s="392"/>
      <c r="HAG3" s="392"/>
      <c r="HAH3" s="392"/>
      <c r="HAI3" s="392"/>
      <c r="HAJ3" s="392"/>
      <c r="HAK3" s="392"/>
      <c r="HAL3" s="392"/>
      <c r="HAM3" s="392"/>
      <c r="HAN3" s="392"/>
      <c r="HAO3" s="392"/>
      <c r="HAP3" s="392"/>
      <c r="HAQ3" s="392"/>
      <c r="HAR3" s="392"/>
      <c r="HAS3" s="392"/>
      <c r="HAT3" s="392"/>
      <c r="HAU3" s="392"/>
      <c r="HAV3" s="392"/>
      <c r="HAW3" s="392"/>
      <c r="HAX3" s="392"/>
      <c r="HAY3" s="392"/>
      <c r="HAZ3" s="392"/>
      <c r="HBA3" s="392"/>
      <c r="HBB3" s="392"/>
      <c r="HBC3" s="392"/>
      <c r="HBD3" s="392"/>
      <c r="HBE3" s="392"/>
      <c r="HBF3" s="392"/>
      <c r="HBG3" s="392"/>
      <c r="HBH3" s="392"/>
      <c r="HBI3" s="392"/>
      <c r="HBJ3" s="392"/>
      <c r="HBK3" s="392"/>
      <c r="HBL3" s="392"/>
      <c r="HBM3" s="392"/>
      <c r="HBN3" s="392"/>
      <c r="HBO3" s="392"/>
      <c r="HBP3" s="392"/>
      <c r="HBQ3" s="392"/>
      <c r="HBR3" s="392"/>
      <c r="HBS3" s="392"/>
      <c r="HBT3" s="392"/>
      <c r="HBU3" s="392"/>
      <c r="HBV3" s="392"/>
      <c r="HBW3" s="392"/>
      <c r="HBX3" s="392"/>
      <c r="HBY3" s="392"/>
      <c r="HBZ3" s="392"/>
      <c r="HCA3" s="392"/>
      <c r="HCB3" s="392"/>
      <c r="HCC3" s="392"/>
      <c r="HCD3" s="392"/>
      <c r="HCE3" s="392"/>
      <c r="HCF3" s="392"/>
      <c r="HCG3" s="392"/>
      <c r="HCH3" s="392"/>
      <c r="HCI3" s="392"/>
      <c r="HCJ3" s="392"/>
      <c r="HCK3" s="392"/>
      <c r="HCL3" s="392"/>
      <c r="HCM3" s="392"/>
      <c r="HCN3" s="392"/>
      <c r="HCO3" s="392"/>
      <c r="HCP3" s="392"/>
      <c r="HCQ3" s="392"/>
      <c r="HCR3" s="392"/>
      <c r="HCS3" s="392"/>
      <c r="HCT3" s="392"/>
      <c r="HCU3" s="392"/>
      <c r="HCV3" s="392"/>
      <c r="HCW3" s="392"/>
      <c r="HCX3" s="392"/>
      <c r="HCY3" s="392"/>
      <c r="HCZ3" s="392"/>
      <c r="HDA3" s="392"/>
      <c r="HDB3" s="392"/>
      <c r="HDC3" s="392"/>
      <c r="HDD3" s="392"/>
      <c r="HDE3" s="392"/>
      <c r="HDF3" s="392"/>
      <c r="HDG3" s="392"/>
      <c r="HDH3" s="392"/>
      <c r="HDI3" s="392"/>
      <c r="HDJ3" s="392"/>
      <c r="HDK3" s="392"/>
      <c r="HDL3" s="392"/>
      <c r="HDM3" s="392"/>
      <c r="HDN3" s="392"/>
      <c r="HDO3" s="392"/>
      <c r="HDP3" s="392"/>
      <c r="HDQ3" s="392"/>
      <c r="HDR3" s="392"/>
      <c r="HDS3" s="392"/>
      <c r="HDT3" s="392"/>
      <c r="HDU3" s="392"/>
      <c r="HDV3" s="392"/>
      <c r="HDW3" s="392"/>
      <c r="HDX3" s="392"/>
      <c r="HDY3" s="392"/>
      <c r="HDZ3" s="392"/>
      <c r="HEA3" s="392"/>
      <c r="HEB3" s="392"/>
      <c r="HEC3" s="392"/>
      <c r="HED3" s="392"/>
      <c r="HEE3" s="392"/>
      <c r="HEF3" s="392"/>
      <c r="HEG3" s="392"/>
      <c r="HEH3" s="392"/>
      <c r="HEI3" s="392"/>
      <c r="HEJ3" s="392"/>
      <c r="HEK3" s="392"/>
      <c r="HEL3" s="392"/>
      <c r="HEM3" s="392"/>
      <c r="HEN3" s="392"/>
      <c r="HEO3" s="392"/>
      <c r="HEP3" s="392"/>
      <c r="HEQ3" s="392"/>
      <c r="HER3" s="392"/>
      <c r="HES3" s="392"/>
      <c r="HET3" s="392"/>
      <c r="HEU3" s="392"/>
      <c r="HEV3" s="392"/>
      <c r="HEW3" s="392"/>
      <c r="HEX3" s="392"/>
      <c r="HEY3" s="392"/>
      <c r="HEZ3" s="392"/>
      <c r="HFA3" s="392"/>
      <c r="HFB3" s="392"/>
      <c r="HFC3" s="392"/>
      <c r="HFD3" s="392"/>
      <c r="HFE3" s="392"/>
      <c r="HFF3" s="392"/>
      <c r="HFG3" s="392"/>
      <c r="HFH3" s="392"/>
      <c r="HFI3" s="392"/>
      <c r="HFJ3" s="392"/>
      <c r="HFK3" s="392"/>
      <c r="HFL3" s="392"/>
      <c r="HFM3" s="392"/>
      <c r="HFN3" s="392"/>
      <c r="HFO3" s="392"/>
      <c r="HFP3" s="392"/>
      <c r="HFQ3" s="392"/>
      <c r="HFR3" s="392"/>
      <c r="HFS3" s="392"/>
      <c r="HFT3" s="392"/>
      <c r="HFU3" s="392"/>
      <c r="HFV3" s="392"/>
      <c r="HFW3" s="392"/>
      <c r="HFX3" s="392"/>
      <c r="HFY3" s="392"/>
      <c r="HFZ3" s="392"/>
      <c r="HGA3" s="392"/>
      <c r="HGB3" s="392"/>
      <c r="HGC3" s="392"/>
      <c r="HGD3" s="392"/>
      <c r="HGE3" s="392"/>
      <c r="HGF3" s="392"/>
      <c r="HGG3" s="392"/>
      <c r="HGH3" s="392"/>
      <c r="HGI3" s="392"/>
      <c r="HGJ3" s="392"/>
      <c r="HGK3" s="392"/>
      <c r="HGL3" s="392"/>
      <c r="HGM3" s="392"/>
      <c r="HGN3" s="392"/>
      <c r="HGO3" s="392"/>
      <c r="HGP3" s="392"/>
      <c r="HGQ3" s="392"/>
      <c r="HGR3" s="392"/>
      <c r="HGS3" s="392"/>
      <c r="HGT3" s="392"/>
      <c r="HGU3" s="392"/>
      <c r="HGV3" s="392"/>
      <c r="HGW3" s="392"/>
      <c r="HGX3" s="392"/>
      <c r="HGY3" s="392"/>
      <c r="HGZ3" s="392"/>
      <c r="HHA3" s="392"/>
      <c r="HHB3" s="392"/>
      <c r="HHC3" s="392"/>
      <c r="HHD3" s="392"/>
      <c r="HHE3" s="392"/>
      <c r="HHF3" s="392"/>
      <c r="HHG3" s="392"/>
      <c r="HHH3" s="392"/>
      <c r="HHI3" s="392"/>
      <c r="HHJ3" s="392"/>
      <c r="HHK3" s="392"/>
      <c r="HHL3" s="392"/>
      <c r="HHM3" s="392"/>
      <c r="HHN3" s="392"/>
      <c r="HHO3" s="392"/>
      <c r="HHP3" s="392"/>
      <c r="HHQ3" s="392"/>
      <c r="HHR3" s="392"/>
      <c r="HHS3" s="392"/>
      <c r="HHT3" s="392"/>
      <c r="HHU3" s="392"/>
      <c r="HHV3" s="392"/>
      <c r="HHW3" s="392"/>
      <c r="HHX3" s="392"/>
      <c r="HHY3" s="392"/>
      <c r="HHZ3" s="392"/>
      <c r="HIA3" s="392"/>
      <c r="HIB3" s="392"/>
      <c r="HIC3" s="392"/>
      <c r="HID3" s="392"/>
      <c r="HIE3" s="392"/>
      <c r="HIF3" s="392"/>
      <c r="HIG3" s="392"/>
      <c r="HIH3" s="392"/>
      <c r="HII3" s="392"/>
      <c r="HIJ3" s="392"/>
      <c r="HIK3" s="392"/>
      <c r="HIL3" s="392"/>
      <c r="HIM3" s="392"/>
      <c r="HIN3" s="392"/>
      <c r="HIO3" s="392"/>
      <c r="HIP3" s="392"/>
      <c r="HIQ3" s="392"/>
      <c r="HIR3" s="392"/>
      <c r="HIS3" s="392"/>
      <c r="HIT3" s="392"/>
      <c r="HIU3" s="392"/>
      <c r="HIV3" s="392"/>
      <c r="HIW3" s="392"/>
      <c r="HIX3" s="392"/>
      <c r="HIY3" s="392"/>
      <c r="HIZ3" s="392"/>
      <c r="HJA3" s="392"/>
      <c r="HJB3" s="392"/>
      <c r="HJC3" s="392"/>
      <c r="HJD3" s="392"/>
      <c r="HJE3" s="392"/>
      <c r="HJF3" s="392"/>
      <c r="HJG3" s="392"/>
      <c r="HJH3" s="392"/>
      <c r="HJI3" s="392"/>
      <c r="HJJ3" s="392"/>
      <c r="HJK3" s="392"/>
      <c r="HJL3" s="392"/>
      <c r="HJM3" s="392"/>
      <c r="HJN3" s="392"/>
      <c r="HJO3" s="392"/>
      <c r="HJP3" s="392"/>
      <c r="HJQ3" s="392"/>
      <c r="HJR3" s="392"/>
      <c r="HJS3" s="392"/>
      <c r="HJT3" s="392"/>
      <c r="HJU3" s="392"/>
      <c r="HJV3" s="392"/>
      <c r="HJW3" s="392"/>
      <c r="HJX3" s="392"/>
      <c r="HJY3" s="392"/>
      <c r="HJZ3" s="392"/>
      <c r="HKA3" s="392"/>
      <c r="HKB3" s="392"/>
      <c r="HKC3" s="392"/>
      <c r="HKD3" s="392"/>
      <c r="HKE3" s="392"/>
      <c r="HKF3" s="392"/>
      <c r="HKG3" s="392"/>
      <c r="HKH3" s="392"/>
      <c r="HKI3" s="392"/>
      <c r="HKJ3" s="392"/>
      <c r="HKK3" s="392"/>
      <c r="HKL3" s="392"/>
      <c r="HKM3" s="392"/>
      <c r="HKN3" s="392"/>
      <c r="HKO3" s="392"/>
      <c r="HKP3" s="392"/>
      <c r="HKQ3" s="392"/>
      <c r="HKR3" s="392"/>
      <c r="HKS3" s="392"/>
      <c r="HKT3" s="392"/>
      <c r="HKU3" s="392"/>
      <c r="HKV3" s="392"/>
      <c r="HKW3" s="392"/>
      <c r="HKX3" s="392"/>
      <c r="HKY3" s="392"/>
      <c r="HKZ3" s="392"/>
      <c r="HLA3" s="392"/>
      <c r="HLB3" s="392"/>
      <c r="HLC3" s="392"/>
      <c r="HLD3" s="392"/>
      <c r="HLE3" s="392"/>
      <c r="HLF3" s="392"/>
      <c r="HLG3" s="392"/>
      <c r="HLH3" s="392"/>
      <c r="HLI3" s="392"/>
      <c r="HLJ3" s="392"/>
      <c r="HLK3" s="392"/>
      <c r="HLL3" s="392"/>
      <c r="HLM3" s="392"/>
      <c r="HLN3" s="392"/>
      <c r="HLO3" s="392"/>
      <c r="HLP3" s="392"/>
      <c r="HLQ3" s="392"/>
      <c r="HLR3" s="392"/>
      <c r="HLS3" s="392"/>
      <c r="HLT3" s="392"/>
      <c r="HLU3" s="392"/>
      <c r="HLV3" s="392"/>
      <c r="HLW3" s="392"/>
      <c r="HLX3" s="392"/>
      <c r="HLY3" s="392"/>
      <c r="HLZ3" s="392"/>
      <c r="HMA3" s="392"/>
      <c r="HMB3" s="392"/>
      <c r="HMC3" s="392"/>
      <c r="HMD3" s="392"/>
      <c r="HME3" s="392"/>
      <c r="HMF3" s="392"/>
      <c r="HMG3" s="392"/>
      <c r="HMH3" s="392"/>
      <c r="HMI3" s="392"/>
      <c r="HMJ3" s="392"/>
      <c r="HMK3" s="392"/>
      <c r="HML3" s="392"/>
      <c r="HMM3" s="392"/>
      <c r="HMN3" s="392"/>
      <c r="HMO3" s="392"/>
      <c r="HMP3" s="392"/>
      <c r="HMQ3" s="392"/>
      <c r="HMR3" s="392"/>
      <c r="HMS3" s="392"/>
      <c r="HMT3" s="392"/>
      <c r="HMU3" s="392"/>
      <c r="HMV3" s="392"/>
      <c r="HMW3" s="392"/>
      <c r="HMX3" s="392"/>
      <c r="HMY3" s="392"/>
      <c r="HMZ3" s="392"/>
      <c r="HNA3" s="392"/>
      <c r="HNB3" s="392"/>
      <c r="HNC3" s="392"/>
      <c r="HND3" s="392"/>
      <c r="HNE3" s="392"/>
      <c r="HNF3" s="392"/>
      <c r="HNG3" s="392"/>
      <c r="HNH3" s="392"/>
      <c r="HNI3" s="392"/>
      <c r="HNJ3" s="392"/>
      <c r="HNK3" s="392"/>
      <c r="HNL3" s="392"/>
      <c r="HNM3" s="392"/>
      <c r="HNN3" s="392"/>
      <c r="HNO3" s="392"/>
      <c r="HNP3" s="392"/>
      <c r="HNQ3" s="392"/>
      <c r="HNR3" s="392"/>
      <c r="HNS3" s="392"/>
      <c r="HNT3" s="392"/>
      <c r="HNU3" s="392"/>
      <c r="HNV3" s="392"/>
      <c r="HNW3" s="392"/>
      <c r="HNX3" s="392"/>
      <c r="HNY3" s="392"/>
      <c r="HNZ3" s="392"/>
      <c r="HOA3" s="392"/>
      <c r="HOB3" s="392"/>
      <c r="HOC3" s="392"/>
      <c r="HOD3" s="392"/>
      <c r="HOE3" s="392"/>
      <c r="HOF3" s="392"/>
      <c r="HOG3" s="392"/>
      <c r="HOH3" s="392"/>
      <c r="HOI3" s="392"/>
      <c r="HOJ3" s="392"/>
      <c r="HOK3" s="392"/>
      <c r="HOL3" s="392"/>
      <c r="HOM3" s="392"/>
      <c r="HON3" s="392"/>
      <c r="HOO3" s="392"/>
      <c r="HOP3" s="392"/>
      <c r="HOQ3" s="392"/>
      <c r="HOR3" s="392"/>
      <c r="HOS3" s="392"/>
      <c r="HOT3" s="392"/>
      <c r="HOU3" s="392"/>
      <c r="HOV3" s="392"/>
      <c r="HOW3" s="392"/>
      <c r="HOX3" s="392"/>
      <c r="HOY3" s="392"/>
      <c r="HOZ3" s="392"/>
      <c r="HPA3" s="392"/>
      <c r="HPB3" s="392"/>
      <c r="HPC3" s="392"/>
      <c r="HPD3" s="392"/>
      <c r="HPE3" s="392"/>
      <c r="HPF3" s="392"/>
      <c r="HPG3" s="392"/>
      <c r="HPH3" s="392"/>
      <c r="HPI3" s="392"/>
      <c r="HPJ3" s="392"/>
      <c r="HPK3" s="392"/>
      <c r="HPL3" s="392"/>
      <c r="HPM3" s="392"/>
      <c r="HPN3" s="392"/>
      <c r="HPO3" s="392"/>
      <c r="HPP3" s="392"/>
      <c r="HPQ3" s="392"/>
      <c r="HPR3" s="392"/>
      <c r="HPS3" s="392"/>
      <c r="HPT3" s="392"/>
      <c r="HPU3" s="392"/>
      <c r="HPV3" s="392"/>
      <c r="HPW3" s="392"/>
      <c r="HPX3" s="392"/>
      <c r="HPY3" s="392"/>
      <c r="HPZ3" s="392"/>
      <c r="HQA3" s="392"/>
      <c r="HQB3" s="392"/>
      <c r="HQC3" s="392"/>
      <c r="HQD3" s="392"/>
      <c r="HQE3" s="392"/>
      <c r="HQF3" s="392"/>
      <c r="HQG3" s="392"/>
      <c r="HQH3" s="392"/>
      <c r="HQI3" s="392"/>
      <c r="HQJ3" s="392"/>
      <c r="HQK3" s="392"/>
      <c r="HQL3" s="392"/>
      <c r="HQM3" s="392"/>
      <c r="HQN3" s="392"/>
      <c r="HQO3" s="392"/>
      <c r="HQP3" s="392"/>
      <c r="HQQ3" s="392"/>
      <c r="HQR3" s="392"/>
      <c r="HQS3" s="392"/>
      <c r="HQT3" s="392"/>
      <c r="HQU3" s="392"/>
      <c r="HQV3" s="392"/>
      <c r="HQW3" s="392"/>
      <c r="HQX3" s="392"/>
      <c r="HQY3" s="392"/>
      <c r="HQZ3" s="392"/>
      <c r="HRA3" s="392"/>
      <c r="HRB3" s="392"/>
      <c r="HRC3" s="392"/>
      <c r="HRD3" s="392"/>
      <c r="HRE3" s="392"/>
      <c r="HRF3" s="392"/>
      <c r="HRG3" s="392"/>
      <c r="HRH3" s="392"/>
      <c r="HRI3" s="392"/>
      <c r="HRJ3" s="392"/>
      <c r="HRK3" s="392"/>
      <c r="HRL3" s="392"/>
      <c r="HRM3" s="392"/>
      <c r="HRN3" s="392"/>
      <c r="HRO3" s="392"/>
      <c r="HRP3" s="392"/>
      <c r="HRQ3" s="392"/>
      <c r="HRR3" s="392"/>
      <c r="HRS3" s="392"/>
      <c r="HRT3" s="392"/>
      <c r="HRU3" s="392"/>
      <c r="HRV3" s="392"/>
      <c r="HRW3" s="392"/>
      <c r="HRX3" s="392"/>
      <c r="HRY3" s="392"/>
      <c r="HRZ3" s="392"/>
      <c r="HSA3" s="392"/>
      <c r="HSB3" s="392"/>
      <c r="HSC3" s="392"/>
      <c r="HSD3" s="392"/>
      <c r="HSE3" s="392"/>
      <c r="HSF3" s="392"/>
      <c r="HSG3" s="392"/>
      <c r="HSH3" s="392"/>
      <c r="HSI3" s="392"/>
      <c r="HSJ3" s="392"/>
      <c r="HSK3" s="392"/>
      <c r="HSL3" s="392"/>
      <c r="HSM3" s="392"/>
      <c r="HSN3" s="392"/>
      <c r="HSO3" s="392"/>
      <c r="HSP3" s="392"/>
      <c r="HSQ3" s="392"/>
      <c r="HSR3" s="392"/>
      <c r="HSS3" s="392"/>
      <c r="HST3" s="392"/>
      <c r="HSU3" s="392"/>
      <c r="HSV3" s="392"/>
      <c r="HSW3" s="392"/>
      <c r="HSX3" s="392"/>
      <c r="HSY3" s="392"/>
      <c r="HSZ3" s="392"/>
      <c r="HTA3" s="392"/>
      <c r="HTB3" s="392"/>
      <c r="HTC3" s="392"/>
      <c r="HTD3" s="392"/>
      <c r="HTE3" s="392"/>
      <c r="HTF3" s="392"/>
      <c r="HTG3" s="392"/>
      <c r="HTH3" s="392"/>
      <c r="HTI3" s="392"/>
      <c r="HTJ3" s="392"/>
      <c r="HTK3" s="392"/>
      <c r="HTL3" s="392"/>
      <c r="HTM3" s="392"/>
      <c r="HTN3" s="392"/>
      <c r="HTO3" s="392"/>
      <c r="HTP3" s="392"/>
      <c r="HTQ3" s="392"/>
      <c r="HTR3" s="392"/>
      <c r="HTS3" s="392"/>
      <c r="HTT3" s="392"/>
      <c r="HTU3" s="392"/>
      <c r="HTV3" s="392"/>
      <c r="HTW3" s="392"/>
      <c r="HTX3" s="392"/>
      <c r="HTY3" s="392"/>
      <c r="HTZ3" s="392"/>
      <c r="HUA3" s="392"/>
      <c r="HUB3" s="392"/>
      <c r="HUC3" s="392"/>
      <c r="HUD3" s="392"/>
      <c r="HUE3" s="392"/>
      <c r="HUF3" s="392"/>
      <c r="HUG3" s="392"/>
      <c r="HUH3" s="392"/>
      <c r="HUI3" s="392"/>
      <c r="HUJ3" s="392"/>
      <c r="HUK3" s="392"/>
      <c r="HUL3" s="392"/>
      <c r="HUM3" s="392"/>
      <c r="HUN3" s="392"/>
      <c r="HUO3" s="392"/>
      <c r="HUP3" s="392"/>
      <c r="HUQ3" s="392"/>
      <c r="HUR3" s="392"/>
      <c r="HUS3" s="392"/>
      <c r="HUT3" s="392"/>
      <c r="HUU3" s="392"/>
      <c r="HUV3" s="392"/>
      <c r="HUW3" s="392"/>
      <c r="HUX3" s="392"/>
      <c r="HUY3" s="392"/>
      <c r="HUZ3" s="392"/>
      <c r="HVA3" s="392"/>
      <c r="HVB3" s="392"/>
      <c r="HVC3" s="392"/>
      <c r="HVD3" s="392"/>
      <c r="HVE3" s="392"/>
      <c r="HVF3" s="392"/>
      <c r="HVG3" s="392"/>
      <c r="HVH3" s="392"/>
      <c r="HVI3" s="392"/>
      <c r="HVJ3" s="392"/>
      <c r="HVK3" s="392"/>
      <c r="HVL3" s="392"/>
      <c r="HVM3" s="392"/>
      <c r="HVN3" s="392"/>
      <c r="HVO3" s="392"/>
      <c r="HVP3" s="392"/>
      <c r="HVQ3" s="392"/>
      <c r="HVR3" s="392"/>
      <c r="HVS3" s="392"/>
      <c r="HVT3" s="392"/>
      <c r="HVU3" s="392"/>
      <c r="HVV3" s="392"/>
      <c r="HVW3" s="392"/>
      <c r="HVX3" s="392"/>
      <c r="HVY3" s="392"/>
      <c r="HVZ3" s="392"/>
      <c r="HWA3" s="392"/>
      <c r="HWB3" s="392"/>
      <c r="HWC3" s="392"/>
      <c r="HWD3" s="392"/>
      <c r="HWE3" s="392"/>
      <c r="HWF3" s="392"/>
      <c r="HWG3" s="392"/>
      <c r="HWH3" s="392"/>
      <c r="HWI3" s="392"/>
      <c r="HWJ3" s="392"/>
      <c r="HWK3" s="392"/>
      <c r="HWL3" s="392"/>
      <c r="HWM3" s="392"/>
      <c r="HWN3" s="392"/>
      <c r="HWO3" s="392"/>
      <c r="HWP3" s="392"/>
      <c r="HWQ3" s="392"/>
      <c r="HWR3" s="392"/>
      <c r="HWS3" s="392"/>
      <c r="HWT3" s="392"/>
      <c r="HWU3" s="392"/>
      <c r="HWV3" s="392"/>
      <c r="HWW3" s="392"/>
      <c r="HWX3" s="392"/>
      <c r="HWY3" s="392"/>
      <c r="HWZ3" s="392"/>
      <c r="HXA3" s="392"/>
      <c r="HXB3" s="392"/>
      <c r="HXC3" s="392"/>
      <c r="HXD3" s="392"/>
      <c r="HXE3" s="392"/>
      <c r="HXF3" s="392"/>
      <c r="HXG3" s="392"/>
      <c r="HXH3" s="392"/>
      <c r="HXI3" s="392"/>
      <c r="HXJ3" s="392"/>
      <c r="HXK3" s="392"/>
      <c r="HXL3" s="392"/>
      <c r="HXM3" s="392"/>
      <c r="HXN3" s="392"/>
      <c r="HXO3" s="392"/>
      <c r="HXP3" s="392"/>
      <c r="HXQ3" s="392"/>
      <c r="HXR3" s="392"/>
      <c r="HXS3" s="392"/>
      <c r="HXT3" s="392"/>
      <c r="HXU3" s="392"/>
      <c r="HXV3" s="392"/>
      <c r="HXW3" s="392"/>
      <c r="HXX3" s="392"/>
      <c r="HXY3" s="392"/>
      <c r="HXZ3" s="392"/>
      <c r="HYA3" s="392"/>
      <c r="HYB3" s="392"/>
      <c r="HYC3" s="392"/>
      <c r="HYD3" s="392"/>
      <c r="HYE3" s="392"/>
      <c r="HYF3" s="392"/>
      <c r="HYG3" s="392"/>
      <c r="HYH3" s="392"/>
      <c r="HYI3" s="392"/>
      <c r="HYJ3" s="392"/>
      <c r="HYK3" s="392"/>
      <c r="HYL3" s="392"/>
      <c r="HYM3" s="392"/>
      <c r="HYN3" s="392"/>
      <c r="HYO3" s="392"/>
      <c r="HYP3" s="392"/>
      <c r="HYQ3" s="392"/>
      <c r="HYR3" s="392"/>
      <c r="HYS3" s="392"/>
      <c r="HYT3" s="392"/>
      <c r="HYU3" s="392"/>
      <c r="HYV3" s="392"/>
      <c r="HYW3" s="392"/>
      <c r="HYX3" s="392"/>
      <c r="HYY3" s="392"/>
      <c r="HYZ3" s="392"/>
      <c r="HZA3" s="392"/>
      <c r="HZB3" s="392"/>
      <c r="HZC3" s="392"/>
      <c r="HZD3" s="392"/>
      <c r="HZE3" s="392"/>
      <c r="HZF3" s="392"/>
      <c r="HZG3" s="392"/>
      <c r="HZH3" s="392"/>
      <c r="HZI3" s="392"/>
      <c r="HZJ3" s="392"/>
      <c r="HZK3" s="392"/>
      <c r="HZL3" s="392"/>
      <c r="HZM3" s="392"/>
      <c r="HZN3" s="392"/>
      <c r="HZO3" s="392"/>
      <c r="HZP3" s="392"/>
      <c r="HZQ3" s="392"/>
      <c r="HZR3" s="392"/>
      <c r="HZS3" s="392"/>
      <c r="HZT3" s="392"/>
      <c r="HZU3" s="392"/>
      <c r="HZV3" s="392"/>
      <c r="HZW3" s="392"/>
      <c r="HZX3" s="392"/>
      <c r="HZY3" s="392"/>
      <c r="HZZ3" s="392"/>
      <c r="IAA3" s="392"/>
      <c r="IAB3" s="392"/>
      <c r="IAC3" s="392"/>
      <c r="IAD3" s="392"/>
      <c r="IAE3" s="392"/>
      <c r="IAF3" s="392"/>
      <c r="IAG3" s="392"/>
      <c r="IAH3" s="392"/>
      <c r="IAI3" s="392"/>
      <c r="IAJ3" s="392"/>
      <c r="IAK3" s="392"/>
      <c r="IAL3" s="392"/>
      <c r="IAM3" s="392"/>
      <c r="IAN3" s="392"/>
      <c r="IAO3" s="392"/>
      <c r="IAP3" s="392"/>
      <c r="IAQ3" s="392"/>
      <c r="IAR3" s="392"/>
      <c r="IAS3" s="392"/>
      <c r="IAT3" s="392"/>
      <c r="IAU3" s="392"/>
      <c r="IAV3" s="392"/>
      <c r="IAW3" s="392"/>
      <c r="IAX3" s="392"/>
      <c r="IAY3" s="392"/>
      <c r="IAZ3" s="392"/>
      <c r="IBA3" s="392"/>
      <c r="IBB3" s="392"/>
      <c r="IBC3" s="392"/>
      <c r="IBD3" s="392"/>
      <c r="IBE3" s="392"/>
      <c r="IBF3" s="392"/>
      <c r="IBG3" s="392"/>
      <c r="IBH3" s="392"/>
      <c r="IBI3" s="392"/>
      <c r="IBJ3" s="392"/>
      <c r="IBK3" s="392"/>
      <c r="IBL3" s="392"/>
      <c r="IBM3" s="392"/>
      <c r="IBN3" s="392"/>
      <c r="IBO3" s="392"/>
      <c r="IBP3" s="392"/>
      <c r="IBQ3" s="392"/>
      <c r="IBR3" s="392"/>
      <c r="IBS3" s="392"/>
      <c r="IBT3" s="392"/>
      <c r="IBU3" s="392"/>
      <c r="IBV3" s="392"/>
      <c r="IBW3" s="392"/>
      <c r="IBX3" s="392"/>
      <c r="IBY3" s="392"/>
      <c r="IBZ3" s="392"/>
      <c r="ICA3" s="392"/>
      <c r="ICB3" s="392"/>
      <c r="ICC3" s="392"/>
      <c r="ICD3" s="392"/>
      <c r="ICE3" s="392"/>
      <c r="ICF3" s="392"/>
      <c r="ICG3" s="392"/>
      <c r="ICH3" s="392"/>
      <c r="ICI3" s="392"/>
      <c r="ICJ3" s="392"/>
      <c r="ICK3" s="392"/>
      <c r="ICL3" s="392"/>
      <c r="ICM3" s="392"/>
      <c r="ICN3" s="392"/>
      <c r="ICO3" s="392"/>
      <c r="ICP3" s="392"/>
      <c r="ICQ3" s="392"/>
      <c r="ICR3" s="392"/>
      <c r="ICS3" s="392"/>
      <c r="ICT3" s="392"/>
      <c r="ICU3" s="392"/>
      <c r="ICV3" s="392"/>
      <c r="ICW3" s="392"/>
      <c r="ICX3" s="392"/>
      <c r="ICY3" s="392"/>
      <c r="ICZ3" s="392"/>
      <c r="IDA3" s="392"/>
      <c r="IDB3" s="392"/>
      <c r="IDC3" s="392"/>
      <c r="IDD3" s="392"/>
      <c r="IDE3" s="392"/>
      <c r="IDF3" s="392"/>
      <c r="IDG3" s="392"/>
      <c r="IDH3" s="392"/>
      <c r="IDI3" s="392"/>
      <c r="IDJ3" s="392"/>
      <c r="IDK3" s="392"/>
      <c r="IDL3" s="392"/>
      <c r="IDM3" s="392"/>
      <c r="IDN3" s="392"/>
      <c r="IDO3" s="392"/>
      <c r="IDP3" s="392"/>
      <c r="IDQ3" s="392"/>
      <c r="IDR3" s="392"/>
      <c r="IDS3" s="392"/>
      <c r="IDT3" s="392"/>
      <c r="IDU3" s="392"/>
      <c r="IDV3" s="392"/>
      <c r="IDW3" s="392"/>
      <c r="IDX3" s="392"/>
      <c r="IDY3" s="392"/>
      <c r="IDZ3" s="392"/>
      <c r="IEA3" s="392"/>
      <c r="IEB3" s="392"/>
      <c r="IEC3" s="392"/>
      <c r="IED3" s="392"/>
      <c r="IEE3" s="392"/>
      <c r="IEF3" s="392"/>
      <c r="IEG3" s="392"/>
      <c r="IEH3" s="392"/>
      <c r="IEI3" s="392"/>
      <c r="IEJ3" s="392"/>
      <c r="IEK3" s="392"/>
      <c r="IEL3" s="392"/>
      <c r="IEM3" s="392"/>
      <c r="IEN3" s="392"/>
      <c r="IEO3" s="392"/>
      <c r="IEP3" s="392"/>
      <c r="IEQ3" s="392"/>
      <c r="IER3" s="392"/>
      <c r="IES3" s="392"/>
      <c r="IET3" s="392"/>
      <c r="IEU3" s="392"/>
      <c r="IEV3" s="392"/>
      <c r="IEW3" s="392"/>
      <c r="IEX3" s="392"/>
      <c r="IEY3" s="392"/>
      <c r="IEZ3" s="392"/>
      <c r="IFA3" s="392"/>
      <c r="IFB3" s="392"/>
      <c r="IFC3" s="392"/>
      <c r="IFD3" s="392"/>
      <c r="IFE3" s="392"/>
      <c r="IFF3" s="392"/>
      <c r="IFG3" s="392"/>
      <c r="IFH3" s="392"/>
      <c r="IFI3" s="392"/>
      <c r="IFJ3" s="392"/>
      <c r="IFK3" s="392"/>
      <c r="IFL3" s="392"/>
      <c r="IFM3" s="392"/>
      <c r="IFN3" s="392"/>
      <c r="IFO3" s="392"/>
      <c r="IFP3" s="392"/>
      <c r="IFQ3" s="392"/>
      <c r="IFR3" s="392"/>
      <c r="IFS3" s="392"/>
      <c r="IFT3" s="392"/>
      <c r="IFU3" s="392"/>
      <c r="IFV3" s="392"/>
      <c r="IFW3" s="392"/>
      <c r="IFX3" s="392"/>
      <c r="IFY3" s="392"/>
      <c r="IFZ3" s="392"/>
      <c r="IGA3" s="392"/>
      <c r="IGB3" s="392"/>
      <c r="IGC3" s="392"/>
      <c r="IGD3" s="392"/>
      <c r="IGE3" s="392"/>
      <c r="IGF3" s="392"/>
      <c r="IGG3" s="392"/>
      <c r="IGH3" s="392"/>
      <c r="IGI3" s="392"/>
      <c r="IGJ3" s="392"/>
      <c r="IGK3" s="392"/>
      <c r="IGL3" s="392"/>
      <c r="IGM3" s="392"/>
      <c r="IGN3" s="392"/>
      <c r="IGO3" s="392"/>
      <c r="IGP3" s="392"/>
      <c r="IGQ3" s="392"/>
      <c r="IGR3" s="392"/>
      <c r="IGS3" s="392"/>
      <c r="IGT3" s="392"/>
      <c r="IGU3" s="392"/>
      <c r="IGV3" s="392"/>
      <c r="IGW3" s="392"/>
      <c r="IGX3" s="392"/>
      <c r="IGY3" s="392"/>
      <c r="IGZ3" s="392"/>
      <c r="IHA3" s="392"/>
      <c r="IHB3" s="392"/>
      <c r="IHC3" s="392"/>
      <c r="IHD3" s="392"/>
      <c r="IHE3" s="392"/>
      <c r="IHF3" s="392"/>
      <c r="IHG3" s="392"/>
      <c r="IHH3" s="392"/>
      <c r="IHI3" s="392"/>
      <c r="IHJ3" s="392"/>
      <c r="IHK3" s="392"/>
      <c r="IHL3" s="392"/>
      <c r="IHM3" s="392"/>
      <c r="IHN3" s="392"/>
      <c r="IHO3" s="392"/>
      <c r="IHP3" s="392"/>
      <c r="IHQ3" s="392"/>
      <c r="IHR3" s="392"/>
      <c r="IHS3" s="392"/>
      <c r="IHT3" s="392"/>
      <c r="IHU3" s="392"/>
      <c r="IHV3" s="392"/>
      <c r="IHW3" s="392"/>
      <c r="IHX3" s="392"/>
      <c r="IHY3" s="392"/>
      <c r="IHZ3" s="392"/>
      <c r="IIA3" s="392"/>
      <c r="IIB3" s="392"/>
      <c r="IIC3" s="392"/>
      <c r="IID3" s="392"/>
      <c r="IIE3" s="392"/>
      <c r="IIF3" s="392"/>
      <c r="IIG3" s="392"/>
      <c r="IIH3" s="392"/>
      <c r="III3" s="392"/>
      <c r="IIJ3" s="392"/>
      <c r="IIK3" s="392"/>
      <c r="IIL3" s="392"/>
      <c r="IIM3" s="392"/>
      <c r="IIN3" s="392"/>
      <c r="IIO3" s="392"/>
      <c r="IIP3" s="392"/>
      <c r="IIQ3" s="392"/>
      <c r="IIR3" s="392"/>
      <c r="IIS3" s="392"/>
      <c r="IIT3" s="392"/>
      <c r="IIU3" s="392"/>
      <c r="IIV3" s="392"/>
      <c r="IIW3" s="392"/>
      <c r="IIX3" s="392"/>
      <c r="IIY3" s="392"/>
      <c r="IIZ3" s="392"/>
      <c r="IJA3" s="392"/>
      <c r="IJB3" s="392"/>
      <c r="IJC3" s="392"/>
      <c r="IJD3" s="392"/>
      <c r="IJE3" s="392"/>
      <c r="IJF3" s="392"/>
      <c r="IJG3" s="392"/>
      <c r="IJH3" s="392"/>
      <c r="IJI3" s="392"/>
      <c r="IJJ3" s="392"/>
      <c r="IJK3" s="392"/>
      <c r="IJL3" s="392"/>
      <c r="IJM3" s="392"/>
      <c r="IJN3" s="392"/>
      <c r="IJO3" s="392"/>
      <c r="IJP3" s="392"/>
      <c r="IJQ3" s="392"/>
      <c r="IJR3" s="392"/>
      <c r="IJS3" s="392"/>
      <c r="IJT3" s="392"/>
      <c r="IJU3" s="392"/>
      <c r="IJV3" s="392"/>
      <c r="IJW3" s="392"/>
      <c r="IJX3" s="392"/>
      <c r="IJY3" s="392"/>
      <c r="IJZ3" s="392"/>
      <c r="IKA3" s="392"/>
      <c r="IKB3" s="392"/>
      <c r="IKC3" s="392"/>
      <c r="IKD3" s="392"/>
      <c r="IKE3" s="392"/>
      <c r="IKF3" s="392"/>
      <c r="IKG3" s="392"/>
      <c r="IKH3" s="392"/>
      <c r="IKI3" s="392"/>
      <c r="IKJ3" s="392"/>
      <c r="IKK3" s="392"/>
      <c r="IKL3" s="392"/>
      <c r="IKM3" s="392"/>
      <c r="IKN3" s="392"/>
      <c r="IKO3" s="392"/>
      <c r="IKP3" s="392"/>
      <c r="IKQ3" s="392"/>
      <c r="IKR3" s="392"/>
      <c r="IKS3" s="392"/>
      <c r="IKT3" s="392"/>
      <c r="IKU3" s="392"/>
      <c r="IKV3" s="392"/>
      <c r="IKW3" s="392"/>
      <c r="IKX3" s="392"/>
      <c r="IKY3" s="392"/>
      <c r="IKZ3" s="392"/>
      <c r="ILA3" s="392"/>
      <c r="ILB3" s="392"/>
      <c r="ILC3" s="392"/>
      <c r="ILD3" s="392"/>
      <c r="ILE3" s="392"/>
      <c r="ILF3" s="392"/>
      <c r="ILG3" s="392"/>
      <c r="ILH3" s="392"/>
      <c r="ILI3" s="392"/>
      <c r="ILJ3" s="392"/>
      <c r="ILK3" s="392"/>
      <c r="ILL3" s="392"/>
      <c r="ILM3" s="392"/>
      <c r="ILN3" s="392"/>
      <c r="ILO3" s="392"/>
      <c r="ILP3" s="392"/>
      <c r="ILQ3" s="392"/>
      <c r="ILR3" s="392"/>
      <c r="ILS3" s="392"/>
      <c r="ILT3" s="392"/>
      <c r="ILU3" s="392"/>
      <c r="ILV3" s="392"/>
      <c r="ILW3" s="392"/>
      <c r="ILX3" s="392"/>
      <c r="ILY3" s="392"/>
      <c r="ILZ3" s="392"/>
      <c r="IMA3" s="392"/>
      <c r="IMB3" s="392"/>
      <c r="IMC3" s="392"/>
      <c r="IMD3" s="392"/>
      <c r="IME3" s="392"/>
      <c r="IMF3" s="392"/>
      <c r="IMG3" s="392"/>
      <c r="IMH3" s="392"/>
      <c r="IMI3" s="392"/>
      <c r="IMJ3" s="392"/>
      <c r="IMK3" s="392"/>
      <c r="IML3" s="392"/>
      <c r="IMM3" s="392"/>
      <c r="IMN3" s="392"/>
      <c r="IMO3" s="392"/>
      <c r="IMP3" s="392"/>
      <c r="IMQ3" s="392"/>
      <c r="IMR3" s="392"/>
      <c r="IMS3" s="392"/>
      <c r="IMT3" s="392"/>
      <c r="IMU3" s="392"/>
      <c r="IMV3" s="392"/>
      <c r="IMW3" s="392"/>
      <c r="IMX3" s="392"/>
      <c r="IMY3" s="392"/>
      <c r="IMZ3" s="392"/>
      <c r="INA3" s="392"/>
      <c r="INB3" s="392"/>
      <c r="INC3" s="392"/>
      <c r="IND3" s="392"/>
      <c r="INE3" s="392"/>
      <c r="INF3" s="392"/>
      <c r="ING3" s="392"/>
      <c r="INH3" s="392"/>
      <c r="INI3" s="392"/>
      <c r="INJ3" s="392"/>
      <c r="INK3" s="392"/>
      <c r="INL3" s="392"/>
      <c r="INM3" s="392"/>
      <c r="INN3" s="392"/>
      <c r="INO3" s="392"/>
      <c r="INP3" s="392"/>
      <c r="INQ3" s="392"/>
      <c r="INR3" s="392"/>
      <c r="INS3" s="392"/>
      <c r="INT3" s="392"/>
      <c r="INU3" s="392"/>
      <c r="INV3" s="392"/>
      <c r="INW3" s="392"/>
      <c r="INX3" s="392"/>
      <c r="INY3" s="392"/>
      <c r="INZ3" s="392"/>
      <c r="IOA3" s="392"/>
      <c r="IOB3" s="392"/>
      <c r="IOC3" s="392"/>
      <c r="IOD3" s="392"/>
      <c r="IOE3" s="392"/>
      <c r="IOF3" s="392"/>
      <c r="IOG3" s="392"/>
      <c r="IOH3" s="392"/>
      <c r="IOI3" s="392"/>
      <c r="IOJ3" s="392"/>
      <c r="IOK3" s="392"/>
      <c r="IOL3" s="392"/>
      <c r="IOM3" s="392"/>
      <c r="ION3" s="392"/>
      <c r="IOO3" s="392"/>
      <c r="IOP3" s="392"/>
      <c r="IOQ3" s="392"/>
      <c r="IOR3" s="392"/>
      <c r="IOS3" s="392"/>
      <c r="IOT3" s="392"/>
      <c r="IOU3" s="392"/>
      <c r="IOV3" s="392"/>
      <c r="IOW3" s="392"/>
      <c r="IOX3" s="392"/>
      <c r="IOY3" s="392"/>
      <c r="IOZ3" s="392"/>
      <c r="IPA3" s="392"/>
      <c r="IPB3" s="392"/>
      <c r="IPC3" s="392"/>
      <c r="IPD3" s="392"/>
      <c r="IPE3" s="392"/>
      <c r="IPF3" s="392"/>
      <c r="IPG3" s="392"/>
      <c r="IPH3" s="392"/>
      <c r="IPI3" s="392"/>
      <c r="IPJ3" s="392"/>
      <c r="IPK3" s="392"/>
      <c r="IPL3" s="392"/>
      <c r="IPM3" s="392"/>
      <c r="IPN3" s="392"/>
      <c r="IPO3" s="392"/>
      <c r="IPP3" s="392"/>
      <c r="IPQ3" s="392"/>
      <c r="IPR3" s="392"/>
      <c r="IPS3" s="392"/>
      <c r="IPT3" s="392"/>
      <c r="IPU3" s="392"/>
      <c r="IPV3" s="392"/>
      <c r="IPW3" s="392"/>
      <c r="IPX3" s="392"/>
      <c r="IPY3" s="392"/>
      <c r="IPZ3" s="392"/>
      <c r="IQA3" s="392"/>
      <c r="IQB3" s="392"/>
      <c r="IQC3" s="392"/>
      <c r="IQD3" s="392"/>
      <c r="IQE3" s="392"/>
      <c r="IQF3" s="392"/>
      <c r="IQG3" s="392"/>
      <c r="IQH3" s="392"/>
      <c r="IQI3" s="392"/>
      <c r="IQJ3" s="392"/>
      <c r="IQK3" s="392"/>
      <c r="IQL3" s="392"/>
      <c r="IQM3" s="392"/>
      <c r="IQN3" s="392"/>
      <c r="IQO3" s="392"/>
      <c r="IQP3" s="392"/>
      <c r="IQQ3" s="392"/>
      <c r="IQR3" s="392"/>
      <c r="IQS3" s="392"/>
      <c r="IQT3" s="392"/>
      <c r="IQU3" s="392"/>
      <c r="IQV3" s="392"/>
      <c r="IQW3" s="392"/>
      <c r="IQX3" s="392"/>
      <c r="IQY3" s="392"/>
      <c r="IQZ3" s="392"/>
      <c r="IRA3" s="392"/>
      <c r="IRB3" s="392"/>
      <c r="IRC3" s="392"/>
      <c r="IRD3" s="392"/>
      <c r="IRE3" s="392"/>
      <c r="IRF3" s="392"/>
      <c r="IRG3" s="392"/>
      <c r="IRH3" s="392"/>
      <c r="IRI3" s="392"/>
      <c r="IRJ3" s="392"/>
      <c r="IRK3" s="392"/>
      <c r="IRL3" s="392"/>
      <c r="IRM3" s="392"/>
      <c r="IRN3" s="392"/>
      <c r="IRO3" s="392"/>
      <c r="IRP3" s="392"/>
      <c r="IRQ3" s="392"/>
      <c r="IRR3" s="392"/>
      <c r="IRS3" s="392"/>
      <c r="IRT3" s="392"/>
      <c r="IRU3" s="392"/>
      <c r="IRV3" s="392"/>
      <c r="IRW3" s="392"/>
      <c r="IRX3" s="392"/>
      <c r="IRY3" s="392"/>
      <c r="IRZ3" s="392"/>
      <c r="ISA3" s="392"/>
      <c r="ISB3" s="392"/>
      <c r="ISC3" s="392"/>
      <c r="ISD3" s="392"/>
      <c r="ISE3" s="392"/>
      <c r="ISF3" s="392"/>
      <c r="ISG3" s="392"/>
      <c r="ISH3" s="392"/>
      <c r="ISI3" s="392"/>
      <c r="ISJ3" s="392"/>
      <c r="ISK3" s="392"/>
      <c r="ISL3" s="392"/>
      <c r="ISM3" s="392"/>
      <c r="ISN3" s="392"/>
      <c r="ISO3" s="392"/>
      <c r="ISP3" s="392"/>
      <c r="ISQ3" s="392"/>
      <c r="ISR3" s="392"/>
      <c r="ISS3" s="392"/>
      <c r="IST3" s="392"/>
      <c r="ISU3" s="392"/>
      <c r="ISV3" s="392"/>
      <c r="ISW3" s="392"/>
      <c r="ISX3" s="392"/>
      <c r="ISY3" s="392"/>
      <c r="ISZ3" s="392"/>
      <c r="ITA3" s="392"/>
      <c r="ITB3" s="392"/>
      <c r="ITC3" s="392"/>
      <c r="ITD3" s="392"/>
      <c r="ITE3" s="392"/>
      <c r="ITF3" s="392"/>
      <c r="ITG3" s="392"/>
      <c r="ITH3" s="392"/>
      <c r="ITI3" s="392"/>
      <c r="ITJ3" s="392"/>
      <c r="ITK3" s="392"/>
      <c r="ITL3" s="392"/>
      <c r="ITM3" s="392"/>
      <c r="ITN3" s="392"/>
      <c r="ITO3" s="392"/>
      <c r="ITP3" s="392"/>
      <c r="ITQ3" s="392"/>
      <c r="ITR3" s="392"/>
      <c r="ITS3" s="392"/>
      <c r="ITT3" s="392"/>
      <c r="ITU3" s="392"/>
      <c r="ITV3" s="392"/>
      <c r="ITW3" s="392"/>
      <c r="ITX3" s="392"/>
      <c r="ITY3" s="392"/>
      <c r="ITZ3" s="392"/>
      <c r="IUA3" s="392"/>
      <c r="IUB3" s="392"/>
      <c r="IUC3" s="392"/>
      <c r="IUD3" s="392"/>
      <c r="IUE3" s="392"/>
      <c r="IUF3" s="392"/>
      <c r="IUG3" s="392"/>
      <c r="IUH3" s="392"/>
      <c r="IUI3" s="392"/>
      <c r="IUJ3" s="392"/>
      <c r="IUK3" s="392"/>
      <c r="IUL3" s="392"/>
      <c r="IUM3" s="392"/>
      <c r="IUN3" s="392"/>
      <c r="IUO3" s="392"/>
      <c r="IUP3" s="392"/>
      <c r="IUQ3" s="392"/>
      <c r="IUR3" s="392"/>
      <c r="IUS3" s="392"/>
      <c r="IUT3" s="392"/>
      <c r="IUU3" s="392"/>
      <c r="IUV3" s="392"/>
      <c r="IUW3" s="392"/>
      <c r="IUX3" s="392"/>
      <c r="IUY3" s="392"/>
      <c r="IUZ3" s="392"/>
      <c r="IVA3" s="392"/>
      <c r="IVB3" s="392"/>
      <c r="IVC3" s="392"/>
      <c r="IVD3" s="392"/>
      <c r="IVE3" s="392"/>
      <c r="IVF3" s="392"/>
      <c r="IVG3" s="392"/>
      <c r="IVH3" s="392"/>
      <c r="IVI3" s="392"/>
      <c r="IVJ3" s="392"/>
      <c r="IVK3" s="392"/>
      <c r="IVL3" s="392"/>
      <c r="IVM3" s="392"/>
      <c r="IVN3" s="392"/>
      <c r="IVO3" s="392"/>
      <c r="IVP3" s="392"/>
      <c r="IVQ3" s="392"/>
      <c r="IVR3" s="392"/>
      <c r="IVS3" s="392"/>
      <c r="IVT3" s="392"/>
      <c r="IVU3" s="392"/>
      <c r="IVV3" s="392"/>
      <c r="IVW3" s="392"/>
      <c r="IVX3" s="392"/>
      <c r="IVY3" s="392"/>
      <c r="IVZ3" s="392"/>
      <c r="IWA3" s="392"/>
      <c r="IWB3" s="392"/>
      <c r="IWC3" s="392"/>
      <c r="IWD3" s="392"/>
      <c r="IWE3" s="392"/>
      <c r="IWF3" s="392"/>
      <c r="IWG3" s="392"/>
      <c r="IWH3" s="392"/>
      <c r="IWI3" s="392"/>
      <c r="IWJ3" s="392"/>
      <c r="IWK3" s="392"/>
      <c r="IWL3" s="392"/>
      <c r="IWM3" s="392"/>
      <c r="IWN3" s="392"/>
      <c r="IWO3" s="392"/>
      <c r="IWP3" s="392"/>
      <c r="IWQ3" s="392"/>
      <c r="IWR3" s="392"/>
      <c r="IWS3" s="392"/>
      <c r="IWT3" s="392"/>
      <c r="IWU3" s="392"/>
      <c r="IWV3" s="392"/>
      <c r="IWW3" s="392"/>
      <c r="IWX3" s="392"/>
      <c r="IWY3" s="392"/>
      <c r="IWZ3" s="392"/>
      <c r="IXA3" s="392"/>
      <c r="IXB3" s="392"/>
      <c r="IXC3" s="392"/>
      <c r="IXD3" s="392"/>
      <c r="IXE3" s="392"/>
      <c r="IXF3" s="392"/>
      <c r="IXG3" s="392"/>
      <c r="IXH3" s="392"/>
      <c r="IXI3" s="392"/>
      <c r="IXJ3" s="392"/>
      <c r="IXK3" s="392"/>
      <c r="IXL3" s="392"/>
      <c r="IXM3" s="392"/>
      <c r="IXN3" s="392"/>
      <c r="IXO3" s="392"/>
      <c r="IXP3" s="392"/>
      <c r="IXQ3" s="392"/>
      <c r="IXR3" s="392"/>
      <c r="IXS3" s="392"/>
      <c r="IXT3" s="392"/>
      <c r="IXU3" s="392"/>
      <c r="IXV3" s="392"/>
      <c r="IXW3" s="392"/>
      <c r="IXX3" s="392"/>
      <c r="IXY3" s="392"/>
      <c r="IXZ3" s="392"/>
      <c r="IYA3" s="392"/>
      <c r="IYB3" s="392"/>
      <c r="IYC3" s="392"/>
      <c r="IYD3" s="392"/>
      <c r="IYE3" s="392"/>
      <c r="IYF3" s="392"/>
      <c r="IYG3" s="392"/>
      <c r="IYH3" s="392"/>
      <c r="IYI3" s="392"/>
      <c r="IYJ3" s="392"/>
      <c r="IYK3" s="392"/>
      <c r="IYL3" s="392"/>
      <c r="IYM3" s="392"/>
      <c r="IYN3" s="392"/>
      <c r="IYO3" s="392"/>
      <c r="IYP3" s="392"/>
      <c r="IYQ3" s="392"/>
      <c r="IYR3" s="392"/>
      <c r="IYS3" s="392"/>
      <c r="IYT3" s="392"/>
      <c r="IYU3" s="392"/>
      <c r="IYV3" s="392"/>
      <c r="IYW3" s="392"/>
      <c r="IYX3" s="392"/>
      <c r="IYY3" s="392"/>
      <c r="IYZ3" s="392"/>
      <c r="IZA3" s="392"/>
      <c r="IZB3" s="392"/>
      <c r="IZC3" s="392"/>
      <c r="IZD3" s="392"/>
      <c r="IZE3" s="392"/>
      <c r="IZF3" s="392"/>
      <c r="IZG3" s="392"/>
      <c r="IZH3" s="392"/>
      <c r="IZI3" s="392"/>
      <c r="IZJ3" s="392"/>
      <c r="IZK3" s="392"/>
      <c r="IZL3" s="392"/>
      <c r="IZM3" s="392"/>
      <c r="IZN3" s="392"/>
      <c r="IZO3" s="392"/>
      <c r="IZP3" s="392"/>
      <c r="IZQ3" s="392"/>
      <c r="IZR3" s="392"/>
      <c r="IZS3" s="392"/>
      <c r="IZT3" s="392"/>
      <c r="IZU3" s="392"/>
      <c r="IZV3" s="392"/>
      <c r="IZW3" s="392"/>
      <c r="IZX3" s="392"/>
      <c r="IZY3" s="392"/>
      <c r="IZZ3" s="392"/>
      <c r="JAA3" s="392"/>
      <c r="JAB3" s="392"/>
      <c r="JAC3" s="392"/>
      <c r="JAD3" s="392"/>
      <c r="JAE3" s="392"/>
      <c r="JAF3" s="392"/>
      <c r="JAG3" s="392"/>
      <c r="JAH3" s="392"/>
      <c r="JAI3" s="392"/>
      <c r="JAJ3" s="392"/>
      <c r="JAK3" s="392"/>
      <c r="JAL3" s="392"/>
      <c r="JAM3" s="392"/>
      <c r="JAN3" s="392"/>
      <c r="JAO3" s="392"/>
      <c r="JAP3" s="392"/>
      <c r="JAQ3" s="392"/>
      <c r="JAR3" s="392"/>
      <c r="JAS3" s="392"/>
      <c r="JAT3" s="392"/>
      <c r="JAU3" s="392"/>
      <c r="JAV3" s="392"/>
      <c r="JAW3" s="392"/>
      <c r="JAX3" s="392"/>
      <c r="JAY3" s="392"/>
      <c r="JAZ3" s="392"/>
      <c r="JBA3" s="392"/>
      <c r="JBB3" s="392"/>
      <c r="JBC3" s="392"/>
      <c r="JBD3" s="392"/>
      <c r="JBE3" s="392"/>
      <c r="JBF3" s="392"/>
      <c r="JBG3" s="392"/>
      <c r="JBH3" s="392"/>
      <c r="JBI3" s="392"/>
      <c r="JBJ3" s="392"/>
      <c r="JBK3" s="392"/>
      <c r="JBL3" s="392"/>
      <c r="JBM3" s="392"/>
      <c r="JBN3" s="392"/>
      <c r="JBO3" s="392"/>
      <c r="JBP3" s="392"/>
      <c r="JBQ3" s="392"/>
      <c r="JBR3" s="392"/>
      <c r="JBS3" s="392"/>
      <c r="JBT3" s="392"/>
      <c r="JBU3" s="392"/>
      <c r="JBV3" s="392"/>
      <c r="JBW3" s="392"/>
      <c r="JBX3" s="392"/>
      <c r="JBY3" s="392"/>
      <c r="JBZ3" s="392"/>
      <c r="JCA3" s="392"/>
      <c r="JCB3" s="392"/>
      <c r="JCC3" s="392"/>
      <c r="JCD3" s="392"/>
      <c r="JCE3" s="392"/>
      <c r="JCF3" s="392"/>
      <c r="JCG3" s="392"/>
      <c r="JCH3" s="392"/>
      <c r="JCI3" s="392"/>
      <c r="JCJ3" s="392"/>
      <c r="JCK3" s="392"/>
      <c r="JCL3" s="392"/>
      <c r="JCM3" s="392"/>
      <c r="JCN3" s="392"/>
      <c r="JCO3" s="392"/>
      <c r="JCP3" s="392"/>
      <c r="JCQ3" s="392"/>
      <c r="JCR3" s="392"/>
      <c r="JCS3" s="392"/>
      <c r="JCT3" s="392"/>
      <c r="JCU3" s="392"/>
      <c r="JCV3" s="392"/>
      <c r="JCW3" s="392"/>
      <c r="JCX3" s="392"/>
      <c r="JCY3" s="392"/>
      <c r="JCZ3" s="392"/>
      <c r="JDA3" s="392"/>
      <c r="JDB3" s="392"/>
      <c r="JDC3" s="392"/>
      <c r="JDD3" s="392"/>
      <c r="JDE3" s="392"/>
      <c r="JDF3" s="392"/>
      <c r="JDG3" s="392"/>
      <c r="JDH3" s="392"/>
      <c r="JDI3" s="392"/>
      <c r="JDJ3" s="392"/>
      <c r="JDK3" s="392"/>
      <c r="JDL3" s="392"/>
      <c r="JDM3" s="392"/>
      <c r="JDN3" s="392"/>
      <c r="JDO3" s="392"/>
      <c r="JDP3" s="392"/>
      <c r="JDQ3" s="392"/>
      <c r="JDR3" s="392"/>
      <c r="JDS3" s="392"/>
      <c r="JDT3" s="392"/>
      <c r="JDU3" s="392"/>
      <c r="JDV3" s="392"/>
      <c r="JDW3" s="392"/>
      <c r="JDX3" s="392"/>
      <c r="JDY3" s="392"/>
      <c r="JDZ3" s="392"/>
      <c r="JEA3" s="392"/>
      <c r="JEB3" s="392"/>
      <c r="JEC3" s="392"/>
      <c r="JED3" s="392"/>
      <c r="JEE3" s="392"/>
      <c r="JEF3" s="392"/>
      <c r="JEG3" s="392"/>
      <c r="JEH3" s="392"/>
      <c r="JEI3" s="392"/>
      <c r="JEJ3" s="392"/>
      <c r="JEK3" s="392"/>
      <c r="JEL3" s="392"/>
      <c r="JEM3" s="392"/>
      <c r="JEN3" s="392"/>
      <c r="JEO3" s="392"/>
      <c r="JEP3" s="392"/>
      <c r="JEQ3" s="392"/>
      <c r="JER3" s="392"/>
      <c r="JES3" s="392"/>
      <c r="JET3" s="392"/>
      <c r="JEU3" s="392"/>
      <c r="JEV3" s="392"/>
      <c r="JEW3" s="392"/>
      <c r="JEX3" s="392"/>
      <c r="JEY3" s="392"/>
      <c r="JEZ3" s="392"/>
      <c r="JFA3" s="392"/>
      <c r="JFB3" s="392"/>
      <c r="JFC3" s="392"/>
      <c r="JFD3" s="392"/>
      <c r="JFE3" s="392"/>
      <c r="JFF3" s="392"/>
      <c r="JFG3" s="392"/>
      <c r="JFH3" s="392"/>
      <c r="JFI3" s="392"/>
      <c r="JFJ3" s="392"/>
      <c r="JFK3" s="392"/>
      <c r="JFL3" s="392"/>
      <c r="JFM3" s="392"/>
      <c r="JFN3" s="392"/>
      <c r="JFO3" s="392"/>
      <c r="JFP3" s="392"/>
      <c r="JFQ3" s="392"/>
      <c r="JFR3" s="392"/>
      <c r="JFS3" s="392"/>
      <c r="JFT3" s="392"/>
      <c r="JFU3" s="392"/>
      <c r="JFV3" s="392"/>
      <c r="JFW3" s="392"/>
      <c r="JFX3" s="392"/>
      <c r="JFY3" s="392"/>
      <c r="JFZ3" s="392"/>
      <c r="JGA3" s="392"/>
      <c r="JGB3" s="392"/>
      <c r="JGC3" s="392"/>
      <c r="JGD3" s="392"/>
      <c r="JGE3" s="392"/>
      <c r="JGF3" s="392"/>
      <c r="JGG3" s="392"/>
      <c r="JGH3" s="392"/>
      <c r="JGI3" s="392"/>
      <c r="JGJ3" s="392"/>
      <c r="JGK3" s="392"/>
      <c r="JGL3" s="392"/>
      <c r="JGM3" s="392"/>
      <c r="JGN3" s="392"/>
      <c r="JGO3" s="392"/>
      <c r="JGP3" s="392"/>
      <c r="JGQ3" s="392"/>
      <c r="JGR3" s="392"/>
      <c r="JGS3" s="392"/>
      <c r="JGT3" s="392"/>
      <c r="JGU3" s="392"/>
      <c r="JGV3" s="392"/>
      <c r="JGW3" s="392"/>
      <c r="JGX3" s="392"/>
      <c r="JGY3" s="392"/>
      <c r="JGZ3" s="392"/>
      <c r="JHA3" s="392"/>
      <c r="JHB3" s="392"/>
      <c r="JHC3" s="392"/>
      <c r="JHD3" s="392"/>
      <c r="JHE3" s="392"/>
      <c r="JHF3" s="392"/>
      <c r="JHG3" s="392"/>
      <c r="JHH3" s="392"/>
      <c r="JHI3" s="392"/>
      <c r="JHJ3" s="392"/>
      <c r="JHK3" s="392"/>
      <c r="JHL3" s="392"/>
      <c r="JHM3" s="392"/>
      <c r="JHN3" s="392"/>
      <c r="JHO3" s="392"/>
      <c r="JHP3" s="392"/>
      <c r="JHQ3" s="392"/>
      <c r="JHR3" s="392"/>
      <c r="JHS3" s="392"/>
      <c r="JHT3" s="392"/>
      <c r="JHU3" s="392"/>
      <c r="JHV3" s="392"/>
      <c r="JHW3" s="392"/>
      <c r="JHX3" s="392"/>
      <c r="JHY3" s="392"/>
      <c r="JHZ3" s="392"/>
      <c r="JIA3" s="392"/>
      <c r="JIB3" s="392"/>
      <c r="JIC3" s="392"/>
      <c r="JID3" s="392"/>
      <c r="JIE3" s="392"/>
      <c r="JIF3" s="392"/>
      <c r="JIG3" s="392"/>
      <c r="JIH3" s="392"/>
      <c r="JII3" s="392"/>
      <c r="JIJ3" s="392"/>
      <c r="JIK3" s="392"/>
      <c r="JIL3" s="392"/>
      <c r="JIM3" s="392"/>
      <c r="JIN3" s="392"/>
      <c r="JIO3" s="392"/>
      <c r="JIP3" s="392"/>
      <c r="JIQ3" s="392"/>
      <c r="JIR3" s="392"/>
      <c r="JIS3" s="392"/>
      <c r="JIT3" s="392"/>
      <c r="JIU3" s="392"/>
      <c r="JIV3" s="392"/>
      <c r="JIW3" s="392"/>
      <c r="JIX3" s="392"/>
      <c r="JIY3" s="392"/>
      <c r="JIZ3" s="392"/>
      <c r="JJA3" s="392"/>
      <c r="JJB3" s="392"/>
      <c r="JJC3" s="392"/>
      <c r="JJD3" s="392"/>
      <c r="JJE3" s="392"/>
      <c r="JJF3" s="392"/>
      <c r="JJG3" s="392"/>
      <c r="JJH3" s="392"/>
      <c r="JJI3" s="392"/>
      <c r="JJJ3" s="392"/>
      <c r="JJK3" s="392"/>
      <c r="JJL3" s="392"/>
      <c r="JJM3" s="392"/>
      <c r="JJN3" s="392"/>
      <c r="JJO3" s="392"/>
      <c r="JJP3" s="392"/>
      <c r="JJQ3" s="392"/>
      <c r="JJR3" s="392"/>
      <c r="JJS3" s="392"/>
      <c r="JJT3" s="392"/>
      <c r="JJU3" s="392"/>
      <c r="JJV3" s="392"/>
      <c r="JJW3" s="392"/>
      <c r="JJX3" s="392"/>
      <c r="JJY3" s="392"/>
      <c r="JJZ3" s="392"/>
      <c r="JKA3" s="392"/>
      <c r="JKB3" s="392"/>
      <c r="JKC3" s="392"/>
      <c r="JKD3" s="392"/>
      <c r="JKE3" s="392"/>
      <c r="JKF3" s="392"/>
      <c r="JKG3" s="392"/>
      <c r="JKH3" s="392"/>
      <c r="JKI3" s="392"/>
      <c r="JKJ3" s="392"/>
      <c r="JKK3" s="392"/>
      <c r="JKL3" s="392"/>
      <c r="JKM3" s="392"/>
      <c r="JKN3" s="392"/>
      <c r="JKO3" s="392"/>
      <c r="JKP3" s="392"/>
      <c r="JKQ3" s="392"/>
      <c r="JKR3" s="392"/>
      <c r="JKS3" s="392"/>
      <c r="JKT3" s="392"/>
      <c r="JKU3" s="392"/>
      <c r="JKV3" s="392"/>
      <c r="JKW3" s="392"/>
      <c r="JKX3" s="392"/>
      <c r="JKY3" s="392"/>
      <c r="JKZ3" s="392"/>
      <c r="JLA3" s="392"/>
      <c r="JLB3" s="392"/>
      <c r="JLC3" s="392"/>
      <c r="JLD3" s="392"/>
      <c r="JLE3" s="392"/>
      <c r="JLF3" s="392"/>
      <c r="JLG3" s="392"/>
      <c r="JLH3" s="392"/>
      <c r="JLI3" s="392"/>
      <c r="JLJ3" s="392"/>
      <c r="JLK3" s="392"/>
      <c r="JLL3" s="392"/>
      <c r="JLM3" s="392"/>
      <c r="JLN3" s="392"/>
      <c r="JLO3" s="392"/>
      <c r="JLP3" s="392"/>
      <c r="JLQ3" s="392"/>
      <c r="JLR3" s="392"/>
      <c r="JLS3" s="392"/>
      <c r="JLT3" s="392"/>
      <c r="JLU3" s="392"/>
      <c r="JLV3" s="392"/>
      <c r="JLW3" s="392"/>
      <c r="JLX3" s="392"/>
      <c r="JLY3" s="392"/>
      <c r="JLZ3" s="392"/>
      <c r="JMA3" s="392"/>
      <c r="JMB3" s="392"/>
      <c r="JMC3" s="392"/>
      <c r="JMD3" s="392"/>
      <c r="JME3" s="392"/>
      <c r="JMF3" s="392"/>
      <c r="JMG3" s="392"/>
      <c r="JMH3" s="392"/>
      <c r="JMI3" s="392"/>
      <c r="JMJ3" s="392"/>
      <c r="JMK3" s="392"/>
      <c r="JML3" s="392"/>
      <c r="JMM3" s="392"/>
      <c r="JMN3" s="392"/>
      <c r="JMO3" s="392"/>
      <c r="JMP3" s="392"/>
      <c r="JMQ3" s="392"/>
      <c r="JMR3" s="392"/>
      <c r="JMS3" s="392"/>
      <c r="JMT3" s="392"/>
      <c r="JMU3" s="392"/>
      <c r="JMV3" s="392"/>
      <c r="JMW3" s="392"/>
      <c r="JMX3" s="392"/>
      <c r="JMY3" s="392"/>
      <c r="JMZ3" s="392"/>
      <c r="JNA3" s="392"/>
      <c r="JNB3" s="392"/>
      <c r="JNC3" s="392"/>
      <c r="JND3" s="392"/>
      <c r="JNE3" s="392"/>
      <c r="JNF3" s="392"/>
      <c r="JNG3" s="392"/>
      <c r="JNH3" s="392"/>
      <c r="JNI3" s="392"/>
      <c r="JNJ3" s="392"/>
      <c r="JNK3" s="392"/>
      <c r="JNL3" s="392"/>
      <c r="JNM3" s="392"/>
      <c r="JNN3" s="392"/>
      <c r="JNO3" s="392"/>
      <c r="JNP3" s="392"/>
      <c r="JNQ3" s="392"/>
      <c r="JNR3" s="392"/>
      <c r="JNS3" s="392"/>
      <c r="JNT3" s="392"/>
      <c r="JNU3" s="392"/>
      <c r="JNV3" s="392"/>
      <c r="JNW3" s="392"/>
      <c r="JNX3" s="392"/>
      <c r="JNY3" s="392"/>
      <c r="JNZ3" s="392"/>
      <c r="JOA3" s="392"/>
      <c r="JOB3" s="392"/>
      <c r="JOC3" s="392"/>
      <c r="JOD3" s="392"/>
      <c r="JOE3" s="392"/>
      <c r="JOF3" s="392"/>
      <c r="JOG3" s="392"/>
      <c r="JOH3" s="392"/>
      <c r="JOI3" s="392"/>
      <c r="JOJ3" s="392"/>
      <c r="JOK3" s="392"/>
      <c r="JOL3" s="392"/>
      <c r="JOM3" s="392"/>
      <c r="JON3" s="392"/>
      <c r="JOO3" s="392"/>
      <c r="JOP3" s="392"/>
      <c r="JOQ3" s="392"/>
      <c r="JOR3" s="392"/>
      <c r="JOS3" s="392"/>
      <c r="JOT3" s="392"/>
      <c r="JOU3" s="392"/>
      <c r="JOV3" s="392"/>
      <c r="JOW3" s="392"/>
      <c r="JOX3" s="392"/>
      <c r="JOY3" s="392"/>
      <c r="JOZ3" s="392"/>
      <c r="JPA3" s="392"/>
      <c r="JPB3" s="392"/>
      <c r="JPC3" s="392"/>
      <c r="JPD3" s="392"/>
      <c r="JPE3" s="392"/>
      <c r="JPF3" s="392"/>
      <c r="JPG3" s="392"/>
      <c r="JPH3" s="392"/>
      <c r="JPI3" s="392"/>
      <c r="JPJ3" s="392"/>
      <c r="JPK3" s="392"/>
      <c r="JPL3" s="392"/>
      <c r="JPM3" s="392"/>
      <c r="JPN3" s="392"/>
      <c r="JPO3" s="392"/>
      <c r="JPP3" s="392"/>
      <c r="JPQ3" s="392"/>
      <c r="JPR3" s="392"/>
      <c r="JPS3" s="392"/>
      <c r="JPT3" s="392"/>
      <c r="JPU3" s="392"/>
      <c r="JPV3" s="392"/>
      <c r="JPW3" s="392"/>
      <c r="JPX3" s="392"/>
      <c r="JPY3" s="392"/>
      <c r="JPZ3" s="392"/>
      <c r="JQA3" s="392"/>
      <c r="JQB3" s="392"/>
      <c r="JQC3" s="392"/>
      <c r="JQD3" s="392"/>
      <c r="JQE3" s="392"/>
      <c r="JQF3" s="392"/>
      <c r="JQG3" s="392"/>
      <c r="JQH3" s="392"/>
      <c r="JQI3" s="392"/>
      <c r="JQJ3" s="392"/>
      <c r="JQK3" s="392"/>
      <c r="JQL3" s="392"/>
      <c r="JQM3" s="392"/>
      <c r="JQN3" s="392"/>
      <c r="JQO3" s="392"/>
      <c r="JQP3" s="392"/>
      <c r="JQQ3" s="392"/>
      <c r="JQR3" s="392"/>
      <c r="JQS3" s="392"/>
      <c r="JQT3" s="392"/>
      <c r="JQU3" s="392"/>
      <c r="JQV3" s="392"/>
      <c r="JQW3" s="392"/>
      <c r="JQX3" s="392"/>
      <c r="JQY3" s="392"/>
      <c r="JQZ3" s="392"/>
      <c r="JRA3" s="392"/>
      <c r="JRB3" s="392"/>
      <c r="JRC3" s="392"/>
      <c r="JRD3" s="392"/>
      <c r="JRE3" s="392"/>
      <c r="JRF3" s="392"/>
      <c r="JRG3" s="392"/>
      <c r="JRH3" s="392"/>
      <c r="JRI3" s="392"/>
      <c r="JRJ3" s="392"/>
      <c r="JRK3" s="392"/>
      <c r="JRL3" s="392"/>
      <c r="JRM3" s="392"/>
      <c r="JRN3" s="392"/>
      <c r="JRO3" s="392"/>
      <c r="JRP3" s="392"/>
      <c r="JRQ3" s="392"/>
      <c r="JRR3" s="392"/>
      <c r="JRS3" s="392"/>
      <c r="JRT3" s="392"/>
      <c r="JRU3" s="392"/>
      <c r="JRV3" s="392"/>
      <c r="JRW3" s="392"/>
      <c r="JRX3" s="392"/>
      <c r="JRY3" s="392"/>
      <c r="JRZ3" s="392"/>
      <c r="JSA3" s="392"/>
      <c r="JSB3" s="392"/>
      <c r="JSC3" s="392"/>
      <c r="JSD3" s="392"/>
      <c r="JSE3" s="392"/>
      <c r="JSF3" s="392"/>
      <c r="JSG3" s="392"/>
      <c r="JSH3" s="392"/>
      <c r="JSI3" s="392"/>
      <c r="JSJ3" s="392"/>
      <c r="JSK3" s="392"/>
      <c r="JSL3" s="392"/>
      <c r="JSM3" s="392"/>
      <c r="JSN3" s="392"/>
      <c r="JSO3" s="392"/>
      <c r="JSP3" s="392"/>
      <c r="JSQ3" s="392"/>
      <c r="JSR3" s="392"/>
      <c r="JSS3" s="392"/>
      <c r="JST3" s="392"/>
      <c r="JSU3" s="392"/>
      <c r="JSV3" s="392"/>
      <c r="JSW3" s="392"/>
      <c r="JSX3" s="392"/>
      <c r="JSY3" s="392"/>
      <c r="JSZ3" s="392"/>
      <c r="JTA3" s="392"/>
      <c r="JTB3" s="392"/>
      <c r="JTC3" s="392"/>
      <c r="JTD3" s="392"/>
      <c r="JTE3" s="392"/>
      <c r="JTF3" s="392"/>
      <c r="JTG3" s="392"/>
      <c r="JTH3" s="392"/>
      <c r="JTI3" s="392"/>
      <c r="JTJ3" s="392"/>
      <c r="JTK3" s="392"/>
      <c r="JTL3" s="392"/>
      <c r="JTM3" s="392"/>
      <c r="JTN3" s="392"/>
      <c r="JTO3" s="392"/>
      <c r="JTP3" s="392"/>
      <c r="JTQ3" s="392"/>
      <c r="JTR3" s="392"/>
      <c r="JTS3" s="392"/>
      <c r="JTT3" s="392"/>
      <c r="JTU3" s="392"/>
      <c r="JTV3" s="392"/>
      <c r="JTW3" s="392"/>
      <c r="JTX3" s="392"/>
      <c r="JTY3" s="392"/>
      <c r="JTZ3" s="392"/>
      <c r="JUA3" s="392"/>
      <c r="JUB3" s="392"/>
      <c r="JUC3" s="392"/>
      <c r="JUD3" s="392"/>
      <c r="JUE3" s="392"/>
      <c r="JUF3" s="392"/>
      <c r="JUG3" s="392"/>
      <c r="JUH3" s="392"/>
      <c r="JUI3" s="392"/>
      <c r="JUJ3" s="392"/>
      <c r="JUK3" s="392"/>
      <c r="JUL3" s="392"/>
      <c r="JUM3" s="392"/>
      <c r="JUN3" s="392"/>
      <c r="JUO3" s="392"/>
      <c r="JUP3" s="392"/>
      <c r="JUQ3" s="392"/>
      <c r="JUR3" s="392"/>
      <c r="JUS3" s="392"/>
      <c r="JUT3" s="392"/>
      <c r="JUU3" s="392"/>
      <c r="JUV3" s="392"/>
      <c r="JUW3" s="392"/>
      <c r="JUX3" s="392"/>
      <c r="JUY3" s="392"/>
      <c r="JUZ3" s="392"/>
      <c r="JVA3" s="392"/>
      <c r="JVB3" s="392"/>
      <c r="JVC3" s="392"/>
      <c r="JVD3" s="392"/>
      <c r="JVE3" s="392"/>
      <c r="JVF3" s="392"/>
      <c r="JVG3" s="392"/>
      <c r="JVH3" s="392"/>
      <c r="JVI3" s="392"/>
      <c r="JVJ3" s="392"/>
      <c r="JVK3" s="392"/>
      <c r="JVL3" s="392"/>
      <c r="JVM3" s="392"/>
      <c r="JVN3" s="392"/>
      <c r="JVO3" s="392"/>
      <c r="JVP3" s="392"/>
      <c r="JVQ3" s="392"/>
      <c r="JVR3" s="392"/>
      <c r="JVS3" s="392"/>
      <c r="JVT3" s="392"/>
      <c r="JVU3" s="392"/>
      <c r="JVV3" s="392"/>
      <c r="JVW3" s="392"/>
      <c r="JVX3" s="392"/>
      <c r="JVY3" s="392"/>
      <c r="JVZ3" s="392"/>
      <c r="JWA3" s="392"/>
      <c r="JWB3" s="392"/>
      <c r="JWC3" s="392"/>
      <c r="JWD3" s="392"/>
      <c r="JWE3" s="392"/>
      <c r="JWF3" s="392"/>
      <c r="JWG3" s="392"/>
      <c r="JWH3" s="392"/>
      <c r="JWI3" s="392"/>
      <c r="JWJ3" s="392"/>
      <c r="JWK3" s="392"/>
      <c r="JWL3" s="392"/>
      <c r="JWM3" s="392"/>
      <c r="JWN3" s="392"/>
      <c r="JWO3" s="392"/>
      <c r="JWP3" s="392"/>
      <c r="JWQ3" s="392"/>
      <c r="JWR3" s="392"/>
      <c r="JWS3" s="392"/>
      <c r="JWT3" s="392"/>
      <c r="JWU3" s="392"/>
      <c r="JWV3" s="392"/>
      <c r="JWW3" s="392"/>
      <c r="JWX3" s="392"/>
      <c r="JWY3" s="392"/>
      <c r="JWZ3" s="392"/>
      <c r="JXA3" s="392"/>
      <c r="JXB3" s="392"/>
      <c r="JXC3" s="392"/>
      <c r="JXD3" s="392"/>
      <c r="JXE3" s="392"/>
      <c r="JXF3" s="392"/>
      <c r="JXG3" s="392"/>
      <c r="JXH3" s="392"/>
      <c r="JXI3" s="392"/>
      <c r="JXJ3" s="392"/>
      <c r="JXK3" s="392"/>
      <c r="JXL3" s="392"/>
      <c r="JXM3" s="392"/>
      <c r="JXN3" s="392"/>
      <c r="JXO3" s="392"/>
      <c r="JXP3" s="392"/>
      <c r="JXQ3" s="392"/>
      <c r="JXR3" s="392"/>
      <c r="JXS3" s="392"/>
      <c r="JXT3" s="392"/>
      <c r="JXU3" s="392"/>
      <c r="JXV3" s="392"/>
      <c r="JXW3" s="392"/>
      <c r="JXX3" s="392"/>
      <c r="JXY3" s="392"/>
      <c r="JXZ3" s="392"/>
      <c r="JYA3" s="392"/>
      <c r="JYB3" s="392"/>
      <c r="JYC3" s="392"/>
      <c r="JYD3" s="392"/>
      <c r="JYE3" s="392"/>
      <c r="JYF3" s="392"/>
      <c r="JYG3" s="392"/>
      <c r="JYH3" s="392"/>
      <c r="JYI3" s="392"/>
      <c r="JYJ3" s="392"/>
      <c r="JYK3" s="392"/>
      <c r="JYL3" s="392"/>
      <c r="JYM3" s="392"/>
      <c r="JYN3" s="392"/>
      <c r="JYO3" s="392"/>
      <c r="JYP3" s="392"/>
      <c r="JYQ3" s="392"/>
      <c r="JYR3" s="392"/>
      <c r="JYS3" s="392"/>
      <c r="JYT3" s="392"/>
      <c r="JYU3" s="392"/>
      <c r="JYV3" s="392"/>
      <c r="JYW3" s="392"/>
      <c r="JYX3" s="392"/>
      <c r="JYY3" s="392"/>
      <c r="JYZ3" s="392"/>
      <c r="JZA3" s="392"/>
      <c r="JZB3" s="392"/>
      <c r="JZC3" s="392"/>
      <c r="JZD3" s="392"/>
      <c r="JZE3" s="392"/>
      <c r="JZF3" s="392"/>
      <c r="JZG3" s="392"/>
      <c r="JZH3" s="392"/>
      <c r="JZI3" s="392"/>
      <c r="JZJ3" s="392"/>
      <c r="JZK3" s="392"/>
      <c r="JZL3" s="392"/>
      <c r="JZM3" s="392"/>
      <c r="JZN3" s="392"/>
      <c r="JZO3" s="392"/>
      <c r="JZP3" s="392"/>
      <c r="JZQ3" s="392"/>
      <c r="JZR3" s="392"/>
      <c r="JZS3" s="392"/>
      <c r="JZT3" s="392"/>
      <c r="JZU3" s="392"/>
      <c r="JZV3" s="392"/>
      <c r="JZW3" s="392"/>
      <c r="JZX3" s="392"/>
      <c r="JZY3" s="392"/>
      <c r="JZZ3" s="392"/>
      <c r="KAA3" s="392"/>
      <c r="KAB3" s="392"/>
      <c r="KAC3" s="392"/>
      <c r="KAD3" s="392"/>
      <c r="KAE3" s="392"/>
      <c r="KAF3" s="392"/>
      <c r="KAG3" s="392"/>
      <c r="KAH3" s="392"/>
      <c r="KAI3" s="392"/>
      <c r="KAJ3" s="392"/>
      <c r="KAK3" s="392"/>
      <c r="KAL3" s="392"/>
      <c r="KAM3" s="392"/>
      <c r="KAN3" s="392"/>
      <c r="KAO3" s="392"/>
      <c r="KAP3" s="392"/>
      <c r="KAQ3" s="392"/>
      <c r="KAR3" s="392"/>
      <c r="KAS3" s="392"/>
      <c r="KAT3" s="392"/>
      <c r="KAU3" s="392"/>
      <c r="KAV3" s="392"/>
      <c r="KAW3" s="392"/>
      <c r="KAX3" s="392"/>
      <c r="KAY3" s="392"/>
      <c r="KAZ3" s="392"/>
      <c r="KBA3" s="392"/>
      <c r="KBB3" s="392"/>
      <c r="KBC3" s="392"/>
      <c r="KBD3" s="392"/>
      <c r="KBE3" s="392"/>
      <c r="KBF3" s="392"/>
      <c r="KBG3" s="392"/>
      <c r="KBH3" s="392"/>
      <c r="KBI3" s="392"/>
      <c r="KBJ3" s="392"/>
      <c r="KBK3" s="392"/>
      <c r="KBL3" s="392"/>
      <c r="KBM3" s="392"/>
      <c r="KBN3" s="392"/>
      <c r="KBO3" s="392"/>
      <c r="KBP3" s="392"/>
      <c r="KBQ3" s="392"/>
      <c r="KBR3" s="392"/>
      <c r="KBS3" s="392"/>
      <c r="KBT3" s="392"/>
      <c r="KBU3" s="392"/>
      <c r="KBV3" s="392"/>
      <c r="KBW3" s="392"/>
      <c r="KBX3" s="392"/>
      <c r="KBY3" s="392"/>
      <c r="KBZ3" s="392"/>
      <c r="KCA3" s="392"/>
      <c r="KCB3" s="392"/>
      <c r="KCC3" s="392"/>
      <c r="KCD3" s="392"/>
      <c r="KCE3" s="392"/>
      <c r="KCF3" s="392"/>
      <c r="KCG3" s="392"/>
      <c r="KCH3" s="392"/>
      <c r="KCI3" s="392"/>
      <c r="KCJ3" s="392"/>
      <c r="KCK3" s="392"/>
      <c r="KCL3" s="392"/>
      <c r="KCM3" s="392"/>
      <c r="KCN3" s="392"/>
      <c r="KCO3" s="392"/>
      <c r="KCP3" s="392"/>
      <c r="KCQ3" s="392"/>
      <c r="KCR3" s="392"/>
      <c r="KCS3" s="392"/>
      <c r="KCT3" s="392"/>
      <c r="KCU3" s="392"/>
      <c r="KCV3" s="392"/>
      <c r="KCW3" s="392"/>
      <c r="KCX3" s="392"/>
      <c r="KCY3" s="392"/>
      <c r="KCZ3" s="392"/>
      <c r="KDA3" s="392"/>
      <c r="KDB3" s="392"/>
      <c r="KDC3" s="392"/>
      <c r="KDD3" s="392"/>
      <c r="KDE3" s="392"/>
      <c r="KDF3" s="392"/>
      <c r="KDG3" s="392"/>
      <c r="KDH3" s="392"/>
      <c r="KDI3" s="392"/>
      <c r="KDJ3" s="392"/>
      <c r="KDK3" s="392"/>
      <c r="KDL3" s="392"/>
      <c r="KDM3" s="392"/>
      <c r="KDN3" s="392"/>
      <c r="KDO3" s="392"/>
      <c r="KDP3" s="392"/>
      <c r="KDQ3" s="392"/>
      <c r="KDR3" s="392"/>
      <c r="KDS3" s="392"/>
      <c r="KDT3" s="392"/>
      <c r="KDU3" s="392"/>
      <c r="KDV3" s="392"/>
      <c r="KDW3" s="392"/>
      <c r="KDX3" s="392"/>
      <c r="KDY3" s="392"/>
      <c r="KDZ3" s="392"/>
      <c r="KEA3" s="392"/>
      <c r="KEB3" s="392"/>
      <c r="KEC3" s="392"/>
      <c r="KED3" s="392"/>
      <c r="KEE3" s="392"/>
      <c r="KEF3" s="392"/>
      <c r="KEG3" s="392"/>
      <c r="KEH3" s="392"/>
      <c r="KEI3" s="392"/>
      <c r="KEJ3" s="392"/>
      <c r="KEK3" s="392"/>
      <c r="KEL3" s="392"/>
      <c r="KEM3" s="392"/>
      <c r="KEN3" s="392"/>
      <c r="KEO3" s="392"/>
      <c r="KEP3" s="392"/>
      <c r="KEQ3" s="392"/>
      <c r="KER3" s="392"/>
      <c r="KES3" s="392"/>
      <c r="KET3" s="392"/>
      <c r="KEU3" s="392"/>
      <c r="KEV3" s="392"/>
      <c r="KEW3" s="392"/>
      <c r="KEX3" s="392"/>
      <c r="KEY3" s="392"/>
      <c r="KEZ3" s="392"/>
      <c r="KFA3" s="392"/>
      <c r="KFB3" s="392"/>
      <c r="KFC3" s="392"/>
      <c r="KFD3" s="392"/>
      <c r="KFE3" s="392"/>
      <c r="KFF3" s="392"/>
      <c r="KFG3" s="392"/>
      <c r="KFH3" s="392"/>
      <c r="KFI3" s="392"/>
      <c r="KFJ3" s="392"/>
      <c r="KFK3" s="392"/>
      <c r="KFL3" s="392"/>
      <c r="KFM3" s="392"/>
      <c r="KFN3" s="392"/>
      <c r="KFO3" s="392"/>
      <c r="KFP3" s="392"/>
      <c r="KFQ3" s="392"/>
      <c r="KFR3" s="392"/>
      <c r="KFS3" s="392"/>
      <c r="KFT3" s="392"/>
      <c r="KFU3" s="392"/>
      <c r="KFV3" s="392"/>
      <c r="KFW3" s="392"/>
      <c r="KFX3" s="392"/>
      <c r="KFY3" s="392"/>
      <c r="KFZ3" s="392"/>
      <c r="KGA3" s="392"/>
      <c r="KGB3" s="392"/>
      <c r="KGC3" s="392"/>
      <c r="KGD3" s="392"/>
      <c r="KGE3" s="392"/>
      <c r="KGF3" s="392"/>
      <c r="KGG3" s="392"/>
      <c r="KGH3" s="392"/>
      <c r="KGI3" s="392"/>
      <c r="KGJ3" s="392"/>
      <c r="KGK3" s="392"/>
      <c r="KGL3" s="392"/>
      <c r="KGM3" s="392"/>
      <c r="KGN3" s="392"/>
      <c r="KGO3" s="392"/>
      <c r="KGP3" s="392"/>
      <c r="KGQ3" s="392"/>
      <c r="KGR3" s="392"/>
      <c r="KGS3" s="392"/>
      <c r="KGT3" s="392"/>
      <c r="KGU3" s="392"/>
      <c r="KGV3" s="392"/>
      <c r="KGW3" s="392"/>
      <c r="KGX3" s="392"/>
      <c r="KGY3" s="392"/>
      <c r="KGZ3" s="392"/>
      <c r="KHA3" s="392"/>
      <c r="KHB3" s="392"/>
      <c r="KHC3" s="392"/>
      <c r="KHD3" s="392"/>
      <c r="KHE3" s="392"/>
      <c r="KHF3" s="392"/>
      <c r="KHG3" s="392"/>
      <c r="KHH3" s="392"/>
      <c r="KHI3" s="392"/>
      <c r="KHJ3" s="392"/>
      <c r="KHK3" s="392"/>
      <c r="KHL3" s="392"/>
      <c r="KHM3" s="392"/>
      <c r="KHN3" s="392"/>
      <c r="KHO3" s="392"/>
      <c r="KHP3" s="392"/>
      <c r="KHQ3" s="392"/>
      <c r="KHR3" s="392"/>
      <c r="KHS3" s="392"/>
      <c r="KHT3" s="392"/>
      <c r="KHU3" s="392"/>
      <c r="KHV3" s="392"/>
      <c r="KHW3" s="392"/>
      <c r="KHX3" s="392"/>
      <c r="KHY3" s="392"/>
      <c r="KHZ3" s="392"/>
      <c r="KIA3" s="392"/>
      <c r="KIB3" s="392"/>
      <c r="KIC3" s="392"/>
      <c r="KID3" s="392"/>
      <c r="KIE3" s="392"/>
      <c r="KIF3" s="392"/>
      <c r="KIG3" s="392"/>
      <c r="KIH3" s="392"/>
      <c r="KII3" s="392"/>
      <c r="KIJ3" s="392"/>
      <c r="KIK3" s="392"/>
      <c r="KIL3" s="392"/>
      <c r="KIM3" s="392"/>
      <c r="KIN3" s="392"/>
      <c r="KIO3" s="392"/>
      <c r="KIP3" s="392"/>
      <c r="KIQ3" s="392"/>
      <c r="KIR3" s="392"/>
      <c r="KIS3" s="392"/>
      <c r="KIT3" s="392"/>
      <c r="KIU3" s="392"/>
      <c r="KIV3" s="392"/>
      <c r="KIW3" s="392"/>
      <c r="KIX3" s="392"/>
      <c r="KIY3" s="392"/>
      <c r="KIZ3" s="392"/>
      <c r="KJA3" s="392"/>
      <c r="KJB3" s="392"/>
      <c r="KJC3" s="392"/>
      <c r="KJD3" s="392"/>
      <c r="KJE3" s="392"/>
      <c r="KJF3" s="392"/>
      <c r="KJG3" s="392"/>
      <c r="KJH3" s="392"/>
      <c r="KJI3" s="392"/>
      <c r="KJJ3" s="392"/>
      <c r="KJK3" s="392"/>
      <c r="KJL3" s="392"/>
      <c r="KJM3" s="392"/>
      <c r="KJN3" s="392"/>
      <c r="KJO3" s="392"/>
      <c r="KJP3" s="392"/>
      <c r="KJQ3" s="392"/>
      <c r="KJR3" s="392"/>
      <c r="KJS3" s="392"/>
      <c r="KJT3" s="392"/>
      <c r="KJU3" s="392"/>
      <c r="KJV3" s="392"/>
      <c r="KJW3" s="392"/>
      <c r="KJX3" s="392"/>
      <c r="KJY3" s="392"/>
      <c r="KJZ3" s="392"/>
      <c r="KKA3" s="392"/>
      <c r="KKB3" s="392"/>
      <c r="KKC3" s="392"/>
      <c r="KKD3" s="392"/>
      <c r="KKE3" s="392"/>
      <c r="KKF3" s="392"/>
      <c r="KKG3" s="392"/>
      <c r="KKH3" s="392"/>
      <c r="KKI3" s="392"/>
      <c r="KKJ3" s="392"/>
      <c r="KKK3" s="392"/>
      <c r="KKL3" s="392"/>
      <c r="KKM3" s="392"/>
      <c r="KKN3" s="392"/>
      <c r="KKO3" s="392"/>
      <c r="KKP3" s="392"/>
      <c r="KKQ3" s="392"/>
      <c r="KKR3" s="392"/>
      <c r="KKS3" s="392"/>
      <c r="KKT3" s="392"/>
      <c r="KKU3" s="392"/>
      <c r="KKV3" s="392"/>
      <c r="KKW3" s="392"/>
      <c r="KKX3" s="392"/>
      <c r="KKY3" s="392"/>
      <c r="KKZ3" s="392"/>
      <c r="KLA3" s="392"/>
      <c r="KLB3" s="392"/>
      <c r="KLC3" s="392"/>
      <c r="KLD3" s="392"/>
      <c r="KLE3" s="392"/>
      <c r="KLF3" s="392"/>
      <c r="KLG3" s="392"/>
      <c r="KLH3" s="392"/>
      <c r="KLI3" s="392"/>
      <c r="KLJ3" s="392"/>
      <c r="KLK3" s="392"/>
      <c r="KLL3" s="392"/>
      <c r="KLM3" s="392"/>
      <c r="KLN3" s="392"/>
      <c r="KLO3" s="392"/>
      <c r="KLP3" s="392"/>
      <c r="KLQ3" s="392"/>
      <c r="KLR3" s="392"/>
      <c r="KLS3" s="392"/>
      <c r="KLT3" s="392"/>
      <c r="KLU3" s="392"/>
      <c r="KLV3" s="392"/>
      <c r="KLW3" s="392"/>
      <c r="KLX3" s="392"/>
      <c r="KLY3" s="392"/>
      <c r="KLZ3" s="392"/>
      <c r="KMA3" s="392"/>
      <c r="KMB3" s="392"/>
      <c r="KMC3" s="392"/>
      <c r="KMD3" s="392"/>
      <c r="KME3" s="392"/>
      <c r="KMF3" s="392"/>
      <c r="KMG3" s="392"/>
      <c r="KMH3" s="392"/>
      <c r="KMI3" s="392"/>
      <c r="KMJ3" s="392"/>
      <c r="KMK3" s="392"/>
      <c r="KML3" s="392"/>
      <c r="KMM3" s="392"/>
      <c r="KMN3" s="392"/>
      <c r="KMO3" s="392"/>
      <c r="KMP3" s="392"/>
      <c r="KMQ3" s="392"/>
      <c r="KMR3" s="392"/>
      <c r="KMS3" s="392"/>
      <c r="KMT3" s="392"/>
      <c r="KMU3" s="392"/>
      <c r="KMV3" s="392"/>
      <c r="KMW3" s="392"/>
      <c r="KMX3" s="392"/>
      <c r="KMY3" s="392"/>
      <c r="KMZ3" s="392"/>
      <c r="KNA3" s="392"/>
      <c r="KNB3" s="392"/>
      <c r="KNC3" s="392"/>
      <c r="KND3" s="392"/>
      <c r="KNE3" s="392"/>
      <c r="KNF3" s="392"/>
      <c r="KNG3" s="392"/>
      <c r="KNH3" s="392"/>
      <c r="KNI3" s="392"/>
      <c r="KNJ3" s="392"/>
      <c r="KNK3" s="392"/>
      <c r="KNL3" s="392"/>
      <c r="KNM3" s="392"/>
      <c r="KNN3" s="392"/>
      <c r="KNO3" s="392"/>
      <c r="KNP3" s="392"/>
      <c r="KNQ3" s="392"/>
      <c r="KNR3" s="392"/>
      <c r="KNS3" s="392"/>
      <c r="KNT3" s="392"/>
      <c r="KNU3" s="392"/>
      <c r="KNV3" s="392"/>
      <c r="KNW3" s="392"/>
      <c r="KNX3" s="392"/>
      <c r="KNY3" s="392"/>
      <c r="KNZ3" s="392"/>
      <c r="KOA3" s="392"/>
      <c r="KOB3" s="392"/>
      <c r="KOC3" s="392"/>
      <c r="KOD3" s="392"/>
      <c r="KOE3" s="392"/>
      <c r="KOF3" s="392"/>
      <c r="KOG3" s="392"/>
      <c r="KOH3" s="392"/>
      <c r="KOI3" s="392"/>
      <c r="KOJ3" s="392"/>
      <c r="KOK3" s="392"/>
      <c r="KOL3" s="392"/>
      <c r="KOM3" s="392"/>
      <c r="KON3" s="392"/>
      <c r="KOO3" s="392"/>
      <c r="KOP3" s="392"/>
      <c r="KOQ3" s="392"/>
      <c r="KOR3" s="392"/>
      <c r="KOS3" s="392"/>
      <c r="KOT3" s="392"/>
      <c r="KOU3" s="392"/>
      <c r="KOV3" s="392"/>
      <c r="KOW3" s="392"/>
      <c r="KOX3" s="392"/>
      <c r="KOY3" s="392"/>
      <c r="KOZ3" s="392"/>
      <c r="KPA3" s="392"/>
      <c r="KPB3" s="392"/>
      <c r="KPC3" s="392"/>
      <c r="KPD3" s="392"/>
      <c r="KPE3" s="392"/>
      <c r="KPF3" s="392"/>
      <c r="KPG3" s="392"/>
      <c r="KPH3" s="392"/>
      <c r="KPI3" s="392"/>
      <c r="KPJ3" s="392"/>
      <c r="KPK3" s="392"/>
      <c r="KPL3" s="392"/>
      <c r="KPM3" s="392"/>
      <c r="KPN3" s="392"/>
      <c r="KPO3" s="392"/>
      <c r="KPP3" s="392"/>
      <c r="KPQ3" s="392"/>
      <c r="KPR3" s="392"/>
      <c r="KPS3" s="392"/>
      <c r="KPT3" s="392"/>
      <c r="KPU3" s="392"/>
      <c r="KPV3" s="392"/>
      <c r="KPW3" s="392"/>
      <c r="KPX3" s="392"/>
      <c r="KPY3" s="392"/>
      <c r="KPZ3" s="392"/>
      <c r="KQA3" s="392"/>
      <c r="KQB3" s="392"/>
      <c r="KQC3" s="392"/>
      <c r="KQD3" s="392"/>
      <c r="KQE3" s="392"/>
      <c r="KQF3" s="392"/>
      <c r="KQG3" s="392"/>
      <c r="KQH3" s="392"/>
      <c r="KQI3" s="392"/>
      <c r="KQJ3" s="392"/>
      <c r="KQK3" s="392"/>
      <c r="KQL3" s="392"/>
      <c r="KQM3" s="392"/>
      <c r="KQN3" s="392"/>
      <c r="KQO3" s="392"/>
      <c r="KQP3" s="392"/>
      <c r="KQQ3" s="392"/>
      <c r="KQR3" s="392"/>
      <c r="KQS3" s="392"/>
      <c r="KQT3" s="392"/>
      <c r="KQU3" s="392"/>
      <c r="KQV3" s="392"/>
      <c r="KQW3" s="392"/>
      <c r="KQX3" s="392"/>
      <c r="KQY3" s="392"/>
      <c r="KQZ3" s="392"/>
      <c r="KRA3" s="392"/>
      <c r="KRB3" s="392"/>
      <c r="KRC3" s="392"/>
      <c r="KRD3" s="392"/>
      <c r="KRE3" s="392"/>
      <c r="KRF3" s="392"/>
      <c r="KRG3" s="392"/>
      <c r="KRH3" s="392"/>
      <c r="KRI3" s="392"/>
      <c r="KRJ3" s="392"/>
      <c r="KRK3" s="392"/>
      <c r="KRL3" s="392"/>
      <c r="KRM3" s="392"/>
      <c r="KRN3" s="392"/>
      <c r="KRO3" s="392"/>
      <c r="KRP3" s="392"/>
      <c r="KRQ3" s="392"/>
      <c r="KRR3" s="392"/>
      <c r="KRS3" s="392"/>
      <c r="KRT3" s="392"/>
      <c r="KRU3" s="392"/>
      <c r="KRV3" s="392"/>
      <c r="KRW3" s="392"/>
      <c r="KRX3" s="392"/>
      <c r="KRY3" s="392"/>
      <c r="KRZ3" s="392"/>
      <c r="KSA3" s="392"/>
      <c r="KSB3" s="392"/>
      <c r="KSC3" s="392"/>
      <c r="KSD3" s="392"/>
      <c r="KSE3" s="392"/>
      <c r="KSF3" s="392"/>
      <c r="KSG3" s="392"/>
      <c r="KSH3" s="392"/>
      <c r="KSI3" s="392"/>
      <c r="KSJ3" s="392"/>
      <c r="KSK3" s="392"/>
      <c r="KSL3" s="392"/>
      <c r="KSM3" s="392"/>
      <c r="KSN3" s="392"/>
      <c r="KSO3" s="392"/>
      <c r="KSP3" s="392"/>
      <c r="KSQ3" s="392"/>
      <c r="KSR3" s="392"/>
      <c r="KSS3" s="392"/>
      <c r="KST3" s="392"/>
      <c r="KSU3" s="392"/>
      <c r="KSV3" s="392"/>
      <c r="KSW3" s="392"/>
      <c r="KSX3" s="392"/>
      <c r="KSY3" s="392"/>
      <c r="KSZ3" s="392"/>
      <c r="KTA3" s="392"/>
      <c r="KTB3" s="392"/>
      <c r="KTC3" s="392"/>
      <c r="KTD3" s="392"/>
      <c r="KTE3" s="392"/>
      <c r="KTF3" s="392"/>
      <c r="KTG3" s="392"/>
      <c r="KTH3" s="392"/>
      <c r="KTI3" s="392"/>
      <c r="KTJ3" s="392"/>
      <c r="KTK3" s="392"/>
      <c r="KTL3" s="392"/>
      <c r="KTM3" s="392"/>
      <c r="KTN3" s="392"/>
      <c r="KTO3" s="392"/>
      <c r="KTP3" s="392"/>
      <c r="KTQ3" s="392"/>
      <c r="KTR3" s="392"/>
      <c r="KTS3" s="392"/>
      <c r="KTT3" s="392"/>
      <c r="KTU3" s="392"/>
      <c r="KTV3" s="392"/>
      <c r="KTW3" s="392"/>
      <c r="KTX3" s="392"/>
      <c r="KTY3" s="392"/>
      <c r="KTZ3" s="392"/>
      <c r="KUA3" s="392"/>
      <c r="KUB3" s="392"/>
      <c r="KUC3" s="392"/>
      <c r="KUD3" s="392"/>
      <c r="KUE3" s="392"/>
      <c r="KUF3" s="392"/>
      <c r="KUG3" s="392"/>
      <c r="KUH3" s="392"/>
      <c r="KUI3" s="392"/>
      <c r="KUJ3" s="392"/>
      <c r="KUK3" s="392"/>
      <c r="KUL3" s="392"/>
      <c r="KUM3" s="392"/>
      <c r="KUN3" s="392"/>
      <c r="KUO3" s="392"/>
      <c r="KUP3" s="392"/>
      <c r="KUQ3" s="392"/>
      <c r="KUR3" s="392"/>
      <c r="KUS3" s="392"/>
      <c r="KUT3" s="392"/>
      <c r="KUU3" s="392"/>
      <c r="KUV3" s="392"/>
      <c r="KUW3" s="392"/>
      <c r="KUX3" s="392"/>
      <c r="KUY3" s="392"/>
      <c r="KUZ3" s="392"/>
      <c r="KVA3" s="392"/>
      <c r="KVB3" s="392"/>
      <c r="KVC3" s="392"/>
      <c r="KVD3" s="392"/>
      <c r="KVE3" s="392"/>
      <c r="KVF3" s="392"/>
      <c r="KVG3" s="392"/>
      <c r="KVH3" s="392"/>
      <c r="KVI3" s="392"/>
      <c r="KVJ3" s="392"/>
      <c r="KVK3" s="392"/>
      <c r="KVL3" s="392"/>
      <c r="KVM3" s="392"/>
      <c r="KVN3" s="392"/>
      <c r="KVO3" s="392"/>
      <c r="KVP3" s="392"/>
      <c r="KVQ3" s="392"/>
      <c r="KVR3" s="392"/>
      <c r="KVS3" s="392"/>
      <c r="KVT3" s="392"/>
      <c r="KVU3" s="392"/>
      <c r="KVV3" s="392"/>
      <c r="KVW3" s="392"/>
      <c r="KVX3" s="392"/>
      <c r="KVY3" s="392"/>
      <c r="KVZ3" s="392"/>
      <c r="KWA3" s="392"/>
      <c r="KWB3" s="392"/>
      <c r="KWC3" s="392"/>
      <c r="KWD3" s="392"/>
      <c r="KWE3" s="392"/>
      <c r="KWF3" s="392"/>
      <c r="KWG3" s="392"/>
      <c r="KWH3" s="392"/>
      <c r="KWI3" s="392"/>
      <c r="KWJ3" s="392"/>
      <c r="KWK3" s="392"/>
      <c r="KWL3" s="392"/>
      <c r="KWM3" s="392"/>
      <c r="KWN3" s="392"/>
      <c r="KWO3" s="392"/>
      <c r="KWP3" s="392"/>
      <c r="KWQ3" s="392"/>
      <c r="KWR3" s="392"/>
      <c r="KWS3" s="392"/>
      <c r="KWT3" s="392"/>
      <c r="KWU3" s="392"/>
      <c r="KWV3" s="392"/>
      <c r="KWW3" s="392"/>
      <c r="KWX3" s="392"/>
      <c r="KWY3" s="392"/>
      <c r="KWZ3" s="392"/>
      <c r="KXA3" s="392"/>
      <c r="KXB3" s="392"/>
      <c r="KXC3" s="392"/>
      <c r="KXD3" s="392"/>
      <c r="KXE3" s="392"/>
      <c r="KXF3" s="392"/>
      <c r="KXG3" s="392"/>
      <c r="KXH3" s="392"/>
      <c r="KXI3" s="392"/>
      <c r="KXJ3" s="392"/>
      <c r="KXK3" s="392"/>
      <c r="KXL3" s="392"/>
      <c r="KXM3" s="392"/>
      <c r="KXN3" s="392"/>
      <c r="KXO3" s="392"/>
      <c r="KXP3" s="392"/>
      <c r="KXQ3" s="392"/>
      <c r="KXR3" s="392"/>
      <c r="KXS3" s="392"/>
      <c r="KXT3" s="392"/>
      <c r="KXU3" s="392"/>
      <c r="KXV3" s="392"/>
      <c r="KXW3" s="392"/>
      <c r="KXX3" s="392"/>
      <c r="KXY3" s="392"/>
      <c r="KXZ3" s="392"/>
      <c r="KYA3" s="392"/>
      <c r="KYB3" s="392"/>
      <c r="KYC3" s="392"/>
      <c r="KYD3" s="392"/>
      <c r="KYE3" s="392"/>
      <c r="KYF3" s="392"/>
      <c r="KYG3" s="392"/>
      <c r="KYH3" s="392"/>
      <c r="KYI3" s="392"/>
      <c r="KYJ3" s="392"/>
      <c r="KYK3" s="392"/>
      <c r="KYL3" s="392"/>
      <c r="KYM3" s="392"/>
      <c r="KYN3" s="392"/>
      <c r="KYO3" s="392"/>
      <c r="KYP3" s="392"/>
      <c r="KYQ3" s="392"/>
      <c r="KYR3" s="392"/>
      <c r="KYS3" s="392"/>
      <c r="KYT3" s="392"/>
      <c r="KYU3" s="392"/>
      <c r="KYV3" s="392"/>
      <c r="KYW3" s="392"/>
      <c r="KYX3" s="392"/>
      <c r="KYY3" s="392"/>
      <c r="KYZ3" s="392"/>
      <c r="KZA3" s="392"/>
      <c r="KZB3" s="392"/>
      <c r="KZC3" s="392"/>
      <c r="KZD3" s="392"/>
      <c r="KZE3" s="392"/>
      <c r="KZF3" s="392"/>
      <c r="KZG3" s="392"/>
      <c r="KZH3" s="392"/>
      <c r="KZI3" s="392"/>
      <c r="KZJ3" s="392"/>
      <c r="KZK3" s="392"/>
      <c r="KZL3" s="392"/>
      <c r="KZM3" s="392"/>
      <c r="KZN3" s="392"/>
      <c r="KZO3" s="392"/>
      <c r="KZP3" s="392"/>
      <c r="KZQ3" s="392"/>
      <c r="KZR3" s="392"/>
      <c r="KZS3" s="392"/>
      <c r="KZT3" s="392"/>
      <c r="KZU3" s="392"/>
      <c r="KZV3" s="392"/>
      <c r="KZW3" s="392"/>
      <c r="KZX3" s="392"/>
      <c r="KZY3" s="392"/>
      <c r="KZZ3" s="392"/>
      <c r="LAA3" s="392"/>
      <c r="LAB3" s="392"/>
      <c r="LAC3" s="392"/>
      <c r="LAD3" s="392"/>
      <c r="LAE3" s="392"/>
      <c r="LAF3" s="392"/>
      <c r="LAG3" s="392"/>
      <c r="LAH3" s="392"/>
      <c r="LAI3" s="392"/>
      <c r="LAJ3" s="392"/>
      <c r="LAK3" s="392"/>
      <c r="LAL3" s="392"/>
      <c r="LAM3" s="392"/>
      <c r="LAN3" s="392"/>
      <c r="LAO3" s="392"/>
      <c r="LAP3" s="392"/>
      <c r="LAQ3" s="392"/>
      <c r="LAR3" s="392"/>
      <c r="LAS3" s="392"/>
      <c r="LAT3" s="392"/>
      <c r="LAU3" s="392"/>
      <c r="LAV3" s="392"/>
      <c r="LAW3" s="392"/>
      <c r="LAX3" s="392"/>
      <c r="LAY3" s="392"/>
      <c r="LAZ3" s="392"/>
      <c r="LBA3" s="392"/>
      <c r="LBB3" s="392"/>
      <c r="LBC3" s="392"/>
      <c r="LBD3" s="392"/>
      <c r="LBE3" s="392"/>
      <c r="LBF3" s="392"/>
      <c r="LBG3" s="392"/>
      <c r="LBH3" s="392"/>
      <c r="LBI3" s="392"/>
      <c r="LBJ3" s="392"/>
      <c r="LBK3" s="392"/>
      <c r="LBL3" s="392"/>
      <c r="LBM3" s="392"/>
      <c r="LBN3" s="392"/>
      <c r="LBO3" s="392"/>
      <c r="LBP3" s="392"/>
      <c r="LBQ3" s="392"/>
      <c r="LBR3" s="392"/>
      <c r="LBS3" s="392"/>
      <c r="LBT3" s="392"/>
      <c r="LBU3" s="392"/>
      <c r="LBV3" s="392"/>
      <c r="LBW3" s="392"/>
      <c r="LBX3" s="392"/>
      <c r="LBY3" s="392"/>
      <c r="LBZ3" s="392"/>
      <c r="LCA3" s="392"/>
      <c r="LCB3" s="392"/>
      <c r="LCC3" s="392"/>
      <c r="LCD3" s="392"/>
      <c r="LCE3" s="392"/>
      <c r="LCF3" s="392"/>
      <c r="LCG3" s="392"/>
      <c r="LCH3" s="392"/>
      <c r="LCI3" s="392"/>
      <c r="LCJ3" s="392"/>
      <c r="LCK3" s="392"/>
      <c r="LCL3" s="392"/>
      <c r="LCM3" s="392"/>
      <c r="LCN3" s="392"/>
      <c r="LCO3" s="392"/>
      <c r="LCP3" s="392"/>
      <c r="LCQ3" s="392"/>
      <c r="LCR3" s="392"/>
      <c r="LCS3" s="392"/>
      <c r="LCT3" s="392"/>
      <c r="LCU3" s="392"/>
      <c r="LCV3" s="392"/>
      <c r="LCW3" s="392"/>
      <c r="LCX3" s="392"/>
      <c r="LCY3" s="392"/>
      <c r="LCZ3" s="392"/>
      <c r="LDA3" s="392"/>
      <c r="LDB3" s="392"/>
      <c r="LDC3" s="392"/>
      <c r="LDD3" s="392"/>
      <c r="LDE3" s="392"/>
      <c r="LDF3" s="392"/>
      <c r="LDG3" s="392"/>
      <c r="LDH3" s="392"/>
      <c r="LDI3" s="392"/>
      <c r="LDJ3" s="392"/>
      <c r="LDK3" s="392"/>
      <c r="LDL3" s="392"/>
      <c r="LDM3" s="392"/>
      <c r="LDN3" s="392"/>
      <c r="LDO3" s="392"/>
      <c r="LDP3" s="392"/>
      <c r="LDQ3" s="392"/>
      <c r="LDR3" s="392"/>
      <c r="LDS3" s="392"/>
      <c r="LDT3" s="392"/>
      <c r="LDU3" s="392"/>
      <c r="LDV3" s="392"/>
      <c r="LDW3" s="392"/>
      <c r="LDX3" s="392"/>
      <c r="LDY3" s="392"/>
      <c r="LDZ3" s="392"/>
      <c r="LEA3" s="392"/>
      <c r="LEB3" s="392"/>
      <c r="LEC3" s="392"/>
      <c r="LED3" s="392"/>
      <c r="LEE3" s="392"/>
      <c r="LEF3" s="392"/>
      <c r="LEG3" s="392"/>
      <c r="LEH3" s="392"/>
      <c r="LEI3" s="392"/>
      <c r="LEJ3" s="392"/>
      <c r="LEK3" s="392"/>
      <c r="LEL3" s="392"/>
      <c r="LEM3" s="392"/>
      <c r="LEN3" s="392"/>
      <c r="LEO3" s="392"/>
      <c r="LEP3" s="392"/>
      <c r="LEQ3" s="392"/>
      <c r="LER3" s="392"/>
      <c r="LES3" s="392"/>
      <c r="LET3" s="392"/>
      <c r="LEU3" s="392"/>
      <c r="LEV3" s="392"/>
      <c r="LEW3" s="392"/>
      <c r="LEX3" s="392"/>
      <c r="LEY3" s="392"/>
      <c r="LEZ3" s="392"/>
      <c r="LFA3" s="392"/>
      <c r="LFB3" s="392"/>
      <c r="LFC3" s="392"/>
      <c r="LFD3" s="392"/>
      <c r="LFE3" s="392"/>
      <c r="LFF3" s="392"/>
      <c r="LFG3" s="392"/>
      <c r="LFH3" s="392"/>
      <c r="LFI3" s="392"/>
      <c r="LFJ3" s="392"/>
      <c r="LFK3" s="392"/>
      <c r="LFL3" s="392"/>
      <c r="LFM3" s="392"/>
      <c r="LFN3" s="392"/>
      <c r="LFO3" s="392"/>
      <c r="LFP3" s="392"/>
      <c r="LFQ3" s="392"/>
      <c r="LFR3" s="392"/>
      <c r="LFS3" s="392"/>
      <c r="LFT3" s="392"/>
      <c r="LFU3" s="392"/>
      <c r="LFV3" s="392"/>
      <c r="LFW3" s="392"/>
      <c r="LFX3" s="392"/>
      <c r="LFY3" s="392"/>
      <c r="LFZ3" s="392"/>
      <c r="LGA3" s="392"/>
      <c r="LGB3" s="392"/>
      <c r="LGC3" s="392"/>
      <c r="LGD3" s="392"/>
      <c r="LGE3" s="392"/>
      <c r="LGF3" s="392"/>
      <c r="LGG3" s="392"/>
      <c r="LGH3" s="392"/>
      <c r="LGI3" s="392"/>
      <c r="LGJ3" s="392"/>
      <c r="LGK3" s="392"/>
      <c r="LGL3" s="392"/>
      <c r="LGM3" s="392"/>
      <c r="LGN3" s="392"/>
      <c r="LGO3" s="392"/>
      <c r="LGP3" s="392"/>
      <c r="LGQ3" s="392"/>
      <c r="LGR3" s="392"/>
      <c r="LGS3" s="392"/>
      <c r="LGT3" s="392"/>
      <c r="LGU3" s="392"/>
      <c r="LGV3" s="392"/>
      <c r="LGW3" s="392"/>
      <c r="LGX3" s="392"/>
      <c r="LGY3" s="392"/>
      <c r="LGZ3" s="392"/>
      <c r="LHA3" s="392"/>
      <c r="LHB3" s="392"/>
      <c r="LHC3" s="392"/>
      <c r="LHD3" s="392"/>
      <c r="LHE3" s="392"/>
      <c r="LHF3" s="392"/>
      <c r="LHG3" s="392"/>
      <c r="LHH3" s="392"/>
      <c r="LHI3" s="392"/>
      <c r="LHJ3" s="392"/>
      <c r="LHK3" s="392"/>
      <c r="LHL3" s="392"/>
      <c r="LHM3" s="392"/>
      <c r="LHN3" s="392"/>
      <c r="LHO3" s="392"/>
      <c r="LHP3" s="392"/>
      <c r="LHQ3" s="392"/>
      <c r="LHR3" s="392"/>
      <c r="LHS3" s="392"/>
      <c r="LHT3" s="392"/>
      <c r="LHU3" s="392"/>
      <c r="LHV3" s="392"/>
      <c r="LHW3" s="392"/>
      <c r="LHX3" s="392"/>
      <c r="LHY3" s="392"/>
      <c r="LHZ3" s="392"/>
      <c r="LIA3" s="392"/>
      <c r="LIB3" s="392"/>
      <c r="LIC3" s="392"/>
      <c r="LID3" s="392"/>
      <c r="LIE3" s="392"/>
      <c r="LIF3" s="392"/>
      <c r="LIG3" s="392"/>
      <c r="LIH3" s="392"/>
      <c r="LII3" s="392"/>
      <c r="LIJ3" s="392"/>
      <c r="LIK3" s="392"/>
      <c r="LIL3" s="392"/>
      <c r="LIM3" s="392"/>
      <c r="LIN3" s="392"/>
      <c r="LIO3" s="392"/>
      <c r="LIP3" s="392"/>
      <c r="LIQ3" s="392"/>
      <c r="LIR3" s="392"/>
      <c r="LIS3" s="392"/>
      <c r="LIT3" s="392"/>
      <c r="LIU3" s="392"/>
      <c r="LIV3" s="392"/>
      <c r="LIW3" s="392"/>
      <c r="LIX3" s="392"/>
      <c r="LIY3" s="392"/>
      <c r="LIZ3" s="392"/>
      <c r="LJA3" s="392"/>
      <c r="LJB3" s="392"/>
      <c r="LJC3" s="392"/>
      <c r="LJD3" s="392"/>
      <c r="LJE3" s="392"/>
      <c r="LJF3" s="392"/>
      <c r="LJG3" s="392"/>
      <c r="LJH3" s="392"/>
      <c r="LJI3" s="392"/>
      <c r="LJJ3" s="392"/>
      <c r="LJK3" s="392"/>
      <c r="LJL3" s="392"/>
      <c r="LJM3" s="392"/>
      <c r="LJN3" s="392"/>
      <c r="LJO3" s="392"/>
      <c r="LJP3" s="392"/>
      <c r="LJQ3" s="392"/>
      <c r="LJR3" s="392"/>
      <c r="LJS3" s="392"/>
      <c r="LJT3" s="392"/>
      <c r="LJU3" s="392"/>
      <c r="LJV3" s="392"/>
      <c r="LJW3" s="392"/>
      <c r="LJX3" s="392"/>
      <c r="LJY3" s="392"/>
      <c r="LJZ3" s="392"/>
      <c r="LKA3" s="392"/>
      <c r="LKB3" s="392"/>
      <c r="LKC3" s="392"/>
      <c r="LKD3" s="392"/>
      <c r="LKE3" s="392"/>
      <c r="LKF3" s="392"/>
      <c r="LKG3" s="392"/>
      <c r="LKH3" s="392"/>
      <c r="LKI3" s="392"/>
      <c r="LKJ3" s="392"/>
      <c r="LKK3" s="392"/>
      <c r="LKL3" s="392"/>
      <c r="LKM3" s="392"/>
      <c r="LKN3" s="392"/>
      <c r="LKO3" s="392"/>
      <c r="LKP3" s="392"/>
      <c r="LKQ3" s="392"/>
      <c r="LKR3" s="392"/>
      <c r="LKS3" s="392"/>
      <c r="LKT3" s="392"/>
      <c r="LKU3" s="392"/>
      <c r="LKV3" s="392"/>
      <c r="LKW3" s="392"/>
      <c r="LKX3" s="392"/>
      <c r="LKY3" s="392"/>
      <c r="LKZ3" s="392"/>
      <c r="LLA3" s="392"/>
      <c r="LLB3" s="392"/>
      <c r="LLC3" s="392"/>
      <c r="LLD3" s="392"/>
      <c r="LLE3" s="392"/>
      <c r="LLF3" s="392"/>
      <c r="LLG3" s="392"/>
      <c r="LLH3" s="392"/>
      <c r="LLI3" s="392"/>
      <c r="LLJ3" s="392"/>
      <c r="LLK3" s="392"/>
      <c r="LLL3" s="392"/>
      <c r="LLM3" s="392"/>
      <c r="LLN3" s="392"/>
      <c r="LLO3" s="392"/>
      <c r="LLP3" s="392"/>
      <c r="LLQ3" s="392"/>
      <c r="LLR3" s="392"/>
      <c r="LLS3" s="392"/>
      <c r="LLT3" s="392"/>
      <c r="LLU3" s="392"/>
      <c r="LLV3" s="392"/>
      <c r="LLW3" s="392"/>
      <c r="LLX3" s="392"/>
      <c r="LLY3" s="392"/>
      <c r="LLZ3" s="392"/>
      <c r="LMA3" s="392"/>
      <c r="LMB3" s="392"/>
      <c r="LMC3" s="392"/>
      <c r="LMD3" s="392"/>
      <c r="LME3" s="392"/>
      <c r="LMF3" s="392"/>
      <c r="LMG3" s="392"/>
      <c r="LMH3" s="392"/>
      <c r="LMI3" s="392"/>
      <c r="LMJ3" s="392"/>
      <c r="LMK3" s="392"/>
      <c r="LML3" s="392"/>
      <c r="LMM3" s="392"/>
      <c r="LMN3" s="392"/>
      <c r="LMO3" s="392"/>
      <c r="LMP3" s="392"/>
      <c r="LMQ3" s="392"/>
      <c r="LMR3" s="392"/>
      <c r="LMS3" s="392"/>
      <c r="LMT3" s="392"/>
      <c r="LMU3" s="392"/>
      <c r="LMV3" s="392"/>
      <c r="LMW3" s="392"/>
      <c r="LMX3" s="392"/>
      <c r="LMY3" s="392"/>
      <c r="LMZ3" s="392"/>
      <c r="LNA3" s="392"/>
      <c r="LNB3" s="392"/>
      <c r="LNC3" s="392"/>
      <c r="LND3" s="392"/>
      <c r="LNE3" s="392"/>
      <c r="LNF3" s="392"/>
      <c r="LNG3" s="392"/>
      <c r="LNH3" s="392"/>
      <c r="LNI3" s="392"/>
      <c r="LNJ3" s="392"/>
      <c r="LNK3" s="392"/>
      <c r="LNL3" s="392"/>
      <c r="LNM3" s="392"/>
      <c r="LNN3" s="392"/>
      <c r="LNO3" s="392"/>
      <c r="LNP3" s="392"/>
      <c r="LNQ3" s="392"/>
      <c r="LNR3" s="392"/>
      <c r="LNS3" s="392"/>
      <c r="LNT3" s="392"/>
      <c r="LNU3" s="392"/>
      <c r="LNV3" s="392"/>
      <c r="LNW3" s="392"/>
      <c r="LNX3" s="392"/>
      <c r="LNY3" s="392"/>
      <c r="LNZ3" s="392"/>
      <c r="LOA3" s="392"/>
      <c r="LOB3" s="392"/>
      <c r="LOC3" s="392"/>
      <c r="LOD3" s="392"/>
      <c r="LOE3" s="392"/>
      <c r="LOF3" s="392"/>
      <c r="LOG3" s="392"/>
      <c r="LOH3" s="392"/>
      <c r="LOI3" s="392"/>
      <c r="LOJ3" s="392"/>
      <c r="LOK3" s="392"/>
      <c r="LOL3" s="392"/>
      <c r="LOM3" s="392"/>
      <c r="LON3" s="392"/>
      <c r="LOO3" s="392"/>
      <c r="LOP3" s="392"/>
      <c r="LOQ3" s="392"/>
      <c r="LOR3" s="392"/>
      <c r="LOS3" s="392"/>
      <c r="LOT3" s="392"/>
      <c r="LOU3" s="392"/>
      <c r="LOV3" s="392"/>
      <c r="LOW3" s="392"/>
      <c r="LOX3" s="392"/>
      <c r="LOY3" s="392"/>
      <c r="LOZ3" s="392"/>
      <c r="LPA3" s="392"/>
      <c r="LPB3" s="392"/>
      <c r="LPC3" s="392"/>
      <c r="LPD3" s="392"/>
      <c r="LPE3" s="392"/>
      <c r="LPF3" s="392"/>
      <c r="LPG3" s="392"/>
      <c r="LPH3" s="392"/>
      <c r="LPI3" s="392"/>
      <c r="LPJ3" s="392"/>
      <c r="LPK3" s="392"/>
      <c r="LPL3" s="392"/>
      <c r="LPM3" s="392"/>
      <c r="LPN3" s="392"/>
      <c r="LPO3" s="392"/>
      <c r="LPP3" s="392"/>
      <c r="LPQ3" s="392"/>
      <c r="LPR3" s="392"/>
      <c r="LPS3" s="392"/>
      <c r="LPT3" s="392"/>
      <c r="LPU3" s="392"/>
      <c r="LPV3" s="392"/>
      <c r="LPW3" s="392"/>
      <c r="LPX3" s="392"/>
      <c r="LPY3" s="392"/>
      <c r="LPZ3" s="392"/>
      <c r="LQA3" s="392"/>
      <c r="LQB3" s="392"/>
      <c r="LQC3" s="392"/>
      <c r="LQD3" s="392"/>
      <c r="LQE3" s="392"/>
      <c r="LQF3" s="392"/>
      <c r="LQG3" s="392"/>
      <c r="LQH3" s="392"/>
      <c r="LQI3" s="392"/>
      <c r="LQJ3" s="392"/>
      <c r="LQK3" s="392"/>
      <c r="LQL3" s="392"/>
      <c r="LQM3" s="392"/>
      <c r="LQN3" s="392"/>
      <c r="LQO3" s="392"/>
      <c r="LQP3" s="392"/>
      <c r="LQQ3" s="392"/>
      <c r="LQR3" s="392"/>
      <c r="LQS3" s="392"/>
      <c r="LQT3" s="392"/>
      <c r="LQU3" s="392"/>
      <c r="LQV3" s="392"/>
      <c r="LQW3" s="392"/>
      <c r="LQX3" s="392"/>
      <c r="LQY3" s="392"/>
      <c r="LQZ3" s="392"/>
      <c r="LRA3" s="392"/>
      <c r="LRB3" s="392"/>
      <c r="LRC3" s="392"/>
      <c r="LRD3" s="392"/>
      <c r="LRE3" s="392"/>
      <c r="LRF3" s="392"/>
      <c r="LRG3" s="392"/>
      <c r="LRH3" s="392"/>
      <c r="LRI3" s="392"/>
      <c r="LRJ3" s="392"/>
      <c r="LRK3" s="392"/>
      <c r="LRL3" s="392"/>
      <c r="LRM3" s="392"/>
      <c r="LRN3" s="392"/>
      <c r="LRO3" s="392"/>
      <c r="LRP3" s="392"/>
      <c r="LRQ3" s="392"/>
      <c r="LRR3" s="392"/>
      <c r="LRS3" s="392"/>
      <c r="LRT3" s="392"/>
      <c r="LRU3" s="392"/>
      <c r="LRV3" s="392"/>
      <c r="LRW3" s="392"/>
      <c r="LRX3" s="392"/>
      <c r="LRY3" s="392"/>
      <c r="LRZ3" s="392"/>
      <c r="LSA3" s="392"/>
      <c r="LSB3" s="392"/>
      <c r="LSC3" s="392"/>
      <c r="LSD3" s="392"/>
      <c r="LSE3" s="392"/>
      <c r="LSF3" s="392"/>
      <c r="LSG3" s="392"/>
      <c r="LSH3" s="392"/>
      <c r="LSI3" s="392"/>
      <c r="LSJ3" s="392"/>
      <c r="LSK3" s="392"/>
      <c r="LSL3" s="392"/>
      <c r="LSM3" s="392"/>
      <c r="LSN3" s="392"/>
      <c r="LSO3" s="392"/>
      <c r="LSP3" s="392"/>
      <c r="LSQ3" s="392"/>
      <c r="LSR3" s="392"/>
      <c r="LSS3" s="392"/>
      <c r="LST3" s="392"/>
      <c r="LSU3" s="392"/>
      <c r="LSV3" s="392"/>
      <c r="LSW3" s="392"/>
      <c r="LSX3" s="392"/>
      <c r="LSY3" s="392"/>
      <c r="LSZ3" s="392"/>
      <c r="LTA3" s="392"/>
      <c r="LTB3" s="392"/>
      <c r="LTC3" s="392"/>
      <c r="LTD3" s="392"/>
      <c r="LTE3" s="392"/>
      <c r="LTF3" s="392"/>
      <c r="LTG3" s="392"/>
      <c r="LTH3" s="392"/>
      <c r="LTI3" s="392"/>
      <c r="LTJ3" s="392"/>
      <c r="LTK3" s="392"/>
      <c r="LTL3" s="392"/>
      <c r="LTM3" s="392"/>
      <c r="LTN3" s="392"/>
      <c r="LTO3" s="392"/>
      <c r="LTP3" s="392"/>
      <c r="LTQ3" s="392"/>
      <c r="LTR3" s="392"/>
      <c r="LTS3" s="392"/>
      <c r="LTT3" s="392"/>
      <c r="LTU3" s="392"/>
      <c r="LTV3" s="392"/>
      <c r="LTW3" s="392"/>
      <c r="LTX3" s="392"/>
      <c r="LTY3" s="392"/>
      <c r="LTZ3" s="392"/>
      <c r="LUA3" s="392"/>
      <c r="LUB3" s="392"/>
      <c r="LUC3" s="392"/>
      <c r="LUD3" s="392"/>
      <c r="LUE3" s="392"/>
      <c r="LUF3" s="392"/>
      <c r="LUG3" s="392"/>
      <c r="LUH3" s="392"/>
      <c r="LUI3" s="392"/>
      <c r="LUJ3" s="392"/>
      <c r="LUK3" s="392"/>
      <c r="LUL3" s="392"/>
      <c r="LUM3" s="392"/>
      <c r="LUN3" s="392"/>
      <c r="LUO3" s="392"/>
      <c r="LUP3" s="392"/>
      <c r="LUQ3" s="392"/>
      <c r="LUR3" s="392"/>
      <c r="LUS3" s="392"/>
      <c r="LUT3" s="392"/>
      <c r="LUU3" s="392"/>
      <c r="LUV3" s="392"/>
      <c r="LUW3" s="392"/>
      <c r="LUX3" s="392"/>
      <c r="LUY3" s="392"/>
      <c r="LUZ3" s="392"/>
      <c r="LVA3" s="392"/>
      <c r="LVB3" s="392"/>
      <c r="LVC3" s="392"/>
      <c r="LVD3" s="392"/>
      <c r="LVE3" s="392"/>
      <c r="LVF3" s="392"/>
      <c r="LVG3" s="392"/>
      <c r="LVH3" s="392"/>
      <c r="LVI3" s="392"/>
      <c r="LVJ3" s="392"/>
      <c r="LVK3" s="392"/>
      <c r="LVL3" s="392"/>
      <c r="LVM3" s="392"/>
      <c r="LVN3" s="392"/>
      <c r="LVO3" s="392"/>
      <c r="LVP3" s="392"/>
      <c r="LVQ3" s="392"/>
      <c r="LVR3" s="392"/>
      <c r="LVS3" s="392"/>
      <c r="LVT3" s="392"/>
      <c r="LVU3" s="392"/>
      <c r="LVV3" s="392"/>
      <c r="LVW3" s="392"/>
      <c r="LVX3" s="392"/>
      <c r="LVY3" s="392"/>
      <c r="LVZ3" s="392"/>
      <c r="LWA3" s="392"/>
      <c r="LWB3" s="392"/>
      <c r="LWC3" s="392"/>
      <c r="LWD3" s="392"/>
      <c r="LWE3" s="392"/>
      <c r="LWF3" s="392"/>
      <c r="LWG3" s="392"/>
      <c r="LWH3" s="392"/>
      <c r="LWI3" s="392"/>
      <c r="LWJ3" s="392"/>
      <c r="LWK3" s="392"/>
      <c r="LWL3" s="392"/>
      <c r="LWM3" s="392"/>
      <c r="LWN3" s="392"/>
      <c r="LWO3" s="392"/>
      <c r="LWP3" s="392"/>
      <c r="LWQ3" s="392"/>
      <c r="LWR3" s="392"/>
      <c r="LWS3" s="392"/>
      <c r="LWT3" s="392"/>
      <c r="LWU3" s="392"/>
      <c r="LWV3" s="392"/>
      <c r="LWW3" s="392"/>
      <c r="LWX3" s="392"/>
      <c r="LWY3" s="392"/>
      <c r="LWZ3" s="392"/>
      <c r="LXA3" s="392"/>
      <c r="LXB3" s="392"/>
      <c r="LXC3" s="392"/>
      <c r="LXD3" s="392"/>
      <c r="LXE3" s="392"/>
      <c r="LXF3" s="392"/>
      <c r="LXG3" s="392"/>
      <c r="LXH3" s="392"/>
      <c r="LXI3" s="392"/>
      <c r="LXJ3" s="392"/>
      <c r="LXK3" s="392"/>
      <c r="LXL3" s="392"/>
      <c r="LXM3" s="392"/>
      <c r="LXN3" s="392"/>
      <c r="LXO3" s="392"/>
      <c r="LXP3" s="392"/>
      <c r="LXQ3" s="392"/>
      <c r="LXR3" s="392"/>
      <c r="LXS3" s="392"/>
      <c r="LXT3" s="392"/>
      <c r="LXU3" s="392"/>
      <c r="LXV3" s="392"/>
      <c r="LXW3" s="392"/>
      <c r="LXX3" s="392"/>
      <c r="LXY3" s="392"/>
      <c r="LXZ3" s="392"/>
      <c r="LYA3" s="392"/>
      <c r="LYB3" s="392"/>
      <c r="LYC3" s="392"/>
      <c r="LYD3" s="392"/>
      <c r="LYE3" s="392"/>
      <c r="LYF3" s="392"/>
      <c r="LYG3" s="392"/>
      <c r="LYH3" s="392"/>
      <c r="LYI3" s="392"/>
      <c r="LYJ3" s="392"/>
      <c r="LYK3" s="392"/>
      <c r="LYL3" s="392"/>
      <c r="LYM3" s="392"/>
      <c r="LYN3" s="392"/>
      <c r="LYO3" s="392"/>
      <c r="LYP3" s="392"/>
      <c r="LYQ3" s="392"/>
      <c r="LYR3" s="392"/>
      <c r="LYS3" s="392"/>
      <c r="LYT3" s="392"/>
      <c r="LYU3" s="392"/>
      <c r="LYV3" s="392"/>
      <c r="LYW3" s="392"/>
      <c r="LYX3" s="392"/>
      <c r="LYY3" s="392"/>
      <c r="LYZ3" s="392"/>
      <c r="LZA3" s="392"/>
      <c r="LZB3" s="392"/>
      <c r="LZC3" s="392"/>
      <c r="LZD3" s="392"/>
      <c r="LZE3" s="392"/>
      <c r="LZF3" s="392"/>
      <c r="LZG3" s="392"/>
      <c r="LZH3" s="392"/>
      <c r="LZI3" s="392"/>
      <c r="LZJ3" s="392"/>
      <c r="LZK3" s="392"/>
      <c r="LZL3" s="392"/>
      <c r="LZM3" s="392"/>
      <c r="LZN3" s="392"/>
      <c r="LZO3" s="392"/>
      <c r="LZP3" s="392"/>
      <c r="LZQ3" s="392"/>
      <c r="LZR3" s="392"/>
      <c r="LZS3" s="392"/>
      <c r="LZT3" s="392"/>
      <c r="LZU3" s="392"/>
      <c r="LZV3" s="392"/>
      <c r="LZW3" s="392"/>
      <c r="LZX3" s="392"/>
      <c r="LZY3" s="392"/>
      <c r="LZZ3" s="392"/>
      <c r="MAA3" s="392"/>
      <c r="MAB3" s="392"/>
      <c r="MAC3" s="392"/>
      <c r="MAD3" s="392"/>
      <c r="MAE3" s="392"/>
      <c r="MAF3" s="392"/>
      <c r="MAG3" s="392"/>
      <c r="MAH3" s="392"/>
      <c r="MAI3" s="392"/>
      <c r="MAJ3" s="392"/>
      <c r="MAK3" s="392"/>
      <c r="MAL3" s="392"/>
      <c r="MAM3" s="392"/>
      <c r="MAN3" s="392"/>
      <c r="MAO3" s="392"/>
      <c r="MAP3" s="392"/>
      <c r="MAQ3" s="392"/>
      <c r="MAR3" s="392"/>
      <c r="MAS3" s="392"/>
      <c r="MAT3" s="392"/>
      <c r="MAU3" s="392"/>
      <c r="MAV3" s="392"/>
      <c r="MAW3" s="392"/>
      <c r="MAX3" s="392"/>
      <c r="MAY3" s="392"/>
      <c r="MAZ3" s="392"/>
      <c r="MBA3" s="392"/>
      <c r="MBB3" s="392"/>
      <c r="MBC3" s="392"/>
      <c r="MBD3" s="392"/>
      <c r="MBE3" s="392"/>
      <c r="MBF3" s="392"/>
      <c r="MBG3" s="392"/>
      <c r="MBH3" s="392"/>
      <c r="MBI3" s="392"/>
      <c r="MBJ3" s="392"/>
      <c r="MBK3" s="392"/>
      <c r="MBL3" s="392"/>
      <c r="MBM3" s="392"/>
      <c r="MBN3" s="392"/>
      <c r="MBO3" s="392"/>
      <c r="MBP3" s="392"/>
      <c r="MBQ3" s="392"/>
      <c r="MBR3" s="392"/>
      <c r="MBS3" s="392"/>
      <c r="MBT3" s="392"/>
      <c r="MBU3" s="392"/>
      <c r="MBV3" s="392"/>
      <c r="MBW3" s="392"/>
      <c r="MBX3" s="392"/>
      <c r="MBY3" s="392"/>
      <c r="MBZ3" s="392"/>
      <c r="MCA3" s="392"/>
      <c r="MCB3" s="392"/>
      <c r="MCC3" s="392"/>
      <c r="MCD3" s="392"/>
      <c r="MCE3" s="392"/>
      <c r="MCF3" s="392"/>
      <c r="MCG3" s="392"/>
      <c r="MCH3" s="392"/>
      <c r="MCI3" s="392"/>
      <c r="MCJ3" s="392"/>
      <c r="MCK3" s="392"/>
      <c r="MCL3" s="392"/>
      <c r="MCM3" s="392"/>
      <c r="MCN3" s="392"/>
      <c r="MCO3" s="392"/>
      <c r="MCP3" s="392"/>
      <c r="MCQ3" s="392"/>
      <c r="MCR3" s="392"/>
      <c r="MCS3" s="392"/>
      <c r="MCT3" s="392"/>
      <c r="MCU3" s="392"/>
      <c r="MCV3" s="392"/>
      <c r="MCW3" s="392"/>
      <c r="MCX3" s="392"/>
      <c r="MCY3" s="392"/>
      <c r="MCZ3" s="392"/>
      <c r="MDA3" s="392"/>
      <c r="MDB3" s="392"/>
      <c r="MDC3" s="392"/>
      <c r="MDD3" s="392"/>
      <c r="MDE3" s="392"/>
      <c r="MDF3" s="392"/>
      <c r="MDG3" s="392"/>
      <c r="MDH3" s="392"/>
      <c r="MDI3" s="392"/>
      <c r="MDJ3" s="392"/>
      <c r="MDK3" s="392"/>
      <c r="MDL3" s="392"/>
      <c r="MDM3" s="392"/>
      <c r="MDN3" s="392"/>
      <c r="MDO3" s="392"/>
      <c r="MDP3" s="392"/>
      <c r="MDQ3" s="392"/>
      <c r="MDR3" s="392"/>
      <c r="MDS3" s="392"/>
      <c r="MDT3" s="392"/>
      <c r="MDU3" s="392"/>
      <c r="MDV3" s="392"/>
      <c r="MDW3" s="392"/>
      <c r="MDX3" s="392"/>
      <c r="MDY3" s="392"/>
      <c r="MDZ3" s="392"/>
      <c r="MEA3" s="392"/>
      <c r="MEB3" s="392"/>
      <c r="MEC3" s="392"/>
      <c r="MED3" s="392"/>
      <c r="MEE3" s="392"/>
      <c r="MEF3" s="392"/>
      <c r="MEG3" s="392"/>
      <c r="MEH3" s="392"/>
      <c r="MEI3" s="392"/>
      <c r="MEJ3" s="392"/>
      <c r="MEK3" s="392"/>
      <c r="MEL3" s="392"/>
      <c r="MEM3" s="392"/>
      <c r="MEN3" s="392"/>
      <c r="MEO3" s="392"/>
      <c r="MEP3" s="392"/>
      <c r="MEQ3" s="392"/>
      <c r="MER3" s="392"/>
      <c r="MES3" s="392"/>
      <c r="MET3" s="392"/>
      <c r="MEU3" s="392"/>
      <c r="MEV3" s="392"/>
      <c r="MEW3" s="392"/>
      <c r="MEX3" s="392"/>
      <c r="MEY3" s="392"/>
      <c r="MEZ3" s="392"/>
      <c r="MFA3" s="392"/>
      <c r="MFB3" s="392"/>
      <c r="MFC3" s="392"/>
      <c r="MFD3" s="392"/>
      <c r="MFE3" s="392"/>
      <c r="MFF3" s="392"/>
      <c r="MFG3" s="392"/>
      <c r="MFH3" s="392"/>
      <c r="MFI3" s="392"/>
      <c r="MFJ3" s="392"/>
      <c r="MFK3" s="392"/>
      <c r="MFL3" s="392"/>
      <c r="MFM3" s="392"/>
      <c r="MFN3" s="392"/>
      <c r="MFO3" s="392"/>
      <c r="MFP3" s="392"/>
      <c r="MFQ3" s="392"/>
      <c r="MFR3" s="392"/>
      <c r="MFS3" s="392"/>
      <c r="MFT3" s="392"/>
      <c r="MFU3" s="392"/>
      <c r="MFV3" s="392"/>
      <c r="MFW3" s="392"/>
      <c r="MFX3" s="392"/>
      <c r="MFY3" s="392"/>
      <c r="MFZ3" s="392"/>
      <c r="MGA3" s="392"/>
      <c r="MGB3" s="392"/>
      <c r="MGC3" s="392"/>
      <c r="MGD3" s="392"/>
      <c r="MGE3" s="392"/>
      <c r="MGF3" s="392"/>
      <c r="MGG3" s="392"/>
      <c r="MGH3" s="392"/>
      <c r="MGI3" s="392"/>
      <c r="MGJ3" s="392"/>
      <c r="MGK3" s="392"/>
      <c r="MGL3" s="392"/>
      <c r="MGM3" s="392"/>
      <c r="MGN3" s="392"/>
      <c r="MGO3" s="392"/>
      <c r="MGP3" s="392"/>
      <c r="MGQ3" s="392"/>
      <c r="MGR3" s="392"/>
      <c r="MGS3" s="392"/>
      <c r="MGT3" s="392"/>
      <c r="MGU3" s="392"/>
      <c r="MGV3" s="392"/>
      <c r="MGW3" s="392"/>
      <c r="MGX3" s="392"/>
      <c r="MGY3" s="392"/>
      <c r="MGZ3" s="392"/>
      <c r="MHA3" s="392"/>
      <c r="MHB3" s="392"/>
      <c r="MHC3" s="392"/>
      <c r="MHD3" s="392"/>
      <c r="MHE3" s="392"/>
      <c r="MHF3" s="392"/>
      <c r="MHG3" s="392"/>
      <c r="MHH3" s="392"/>
      <c r="MHI3" s="392"/>
      <c r="MHJ3" s="392"/>
      <c r="MHK3" s="392"/>
      <c r="MHL3" s="392"/>
      <c r="MHM3" s="392"/>
      <c r="MHN3" s="392"/>
      <c r="MHO3" s="392"/>
      <c r="MHP3" s="392"/>
      <c r="MHQ3" s="392"/>
      <c r="MHR3" s="392"/>
      <c r="MHS3" s="392"/>
      <c r="MHT3" s="392"/>
      <c r="MHU3" s="392"/>
      <c r="MHV3" s="392"/>
      <c r="MHW3" s="392"/>
      <c r="MHX3" s="392"/>
      <c r="MHY3" s="392"/>
      <c r="MHZ3" s="392"/>
      <c r="MIA3" s="392"/>
      <c r="MIB3" s="392"/>
      <c r="MIC3" s="392"/>
      <c r="MID3" s="392"/>
      <c r="MIE3" s="392"/>
      <c r="MIF3" s="392"/>
      <c r="MIG3" s="392"/>
      <c r="MIH3" s="392"/>
      <c r="MII3" s="392"/>
      <c r="MIJ3" s="392"/>
      <c r="MIK3" s="392"/>
      <c r="MIL3" s="392"/>
      <c r="MIM3" s="392"/>
      <c r="MIN3" s="392"/>
      <c r="MIO3" s="392"/>
      <c r="MIP3" s="392"/>
      <c r="MIQ3" s="392"/>
      <c r="MIR3" s="392"/>
      <c r="MIS3" s="392"/>
      <c r="MIT3" s="392"/>
      <c r="MIU3" s="392"/>
      <c r="MIV3" s="392"/>
      <c r="MIW3" s="392"/>
      <c r="MIX3" s="392"/>
      <c r="MIY3" s="392"/>
      <c r="MIZ3" s="392"/>
      <c r="MJA3" s="392"/>
      <c r="MJB3" s="392"/>
      <c r="MJC3" s="392"/>
      <c r="MJD3" s="392"/>
      <c r="MJE3" s="392"/>
      <c r="MJF3" s="392"/>
      <c r="MJG3" s="392"/>
      <c r="MJH3" s="392"/>
      <c r="MJI3" s="392"/>
      <c r="MJJ3" s="392"/>
      <c r="MJK3" s="392"/>
      <c r="MJL3" s="392"/>
      <c r="MJM3" s="392"/>
      <c r="MJN3" s="392"/>
      <c r="MJO3" s="392"/>
      <c r="MJP3" s="392"/>
      <c r="MJQ3" s="392"/>
      <c r="MJR3" s="392"/>
      <c r="MJS3" s="392"/>
      <c r="MJT3" s="392"/>
      <c r="MJU3" s="392"/>
      <c r="MJV3" s="392"/>
      <c r="MJW3" s="392"/>
      <c r="MJX3" s="392"/>
      <c r="MJY3" s="392"/>
      <c r="MJZ3" s="392"/>
      <c r="MKA3" s="392"/>
      <c r="MKB3" s="392"/>
      <c r="MKC3" s="392"/>
      <c r="MKD3" s="392"/>
      <c r="MKE3" s="392"/>
      <c r="MKF3" s="392"/>
      <c r="MKG3" s="392"/>
      <c r="MKH3" s="392"/>
      <c r="MKI3" s="392"/>
      <c r="MKJ3" s="392"/>
      <c r="MKK3" s="392"/>
      <c r="MKL3" s="392"/>
      <c r="MKM3" s="392"/>
      <c r="MKN3" s="392"/>
      <c r="MKO3" s="392"/>
      <c r="MKP3" s="392"/>
      <c r="MKQ3" s="392"/>
      <c r="MKR3" s="392"/>
      <c r="MKS3" s="392"/>
      <c r="MKT3" s="392"/>
      <c r="MKU3" s="392"/>
      <c r="MKV3" s="392"/>
      <c r="MKW3" s="392"/>
      <c r="MKX3" s="392"/>
      <c r="MKY3" s="392"/>
      <c r="MKZ3" s="392"/>
      <c r="MLA3" s="392"/>
      <c r="MLB3" s="392"/>
      <c r="MLC3" s="392"/>
      <c r="MLD3" s="392"/>
      <c r="MLE3" s="392"/>
      <c r="MLF3" s="392"/>
      <c r="MLG3" s="392"/>
      <c r="MLH3" s="392"/>
      <c r="MLI3" s="392"/>
      <c r="MLJ3" s="392"/>
      <c r="MLK3" s="392"/>
      <c r="MLL3" s="392"/>
      <c r="MLM3" s="392"/>
      <c r="MLN3" s="392"/>
      <c r="MLO3" s="392"/>
      <c r="MLP3" s="392"/>
      <c r="MLQ3" s="392"/>
      <c r="MLR3" s="392"/>
      <c r="MLS3" s="392"/>
      <c r="MLT3" s="392"/>
      <c r="MLU3" s="392"/>
      <c r="MLV3" s="392"/>
      <c r="MLW3" s="392"/>
      <c r="MLX3" s="392"/>
      <c r="MLY3" s="392"/>
      <c r="MLZ3" s="392"/>
      <c r="MMA3" s="392"/>
      <c r="MMB3" s="392"/>
      <c r="MMC3" s="392"/>
      <c r="MMD3" s="392"/>
      <c r="MME3" s="392"/>
      <c r="MMF3" s="392"/>
      <c r="MMG3" s="392"/>
      <c r="MMH3" s="392"/>
      <c r="MMI3" s="392"/>
      <c r="MMJ3" s="392"/>
      <c r="MMK3" s="392"/>
      <c r="MML3" s="392"/>
      <c r="MMM3" s="392"/>
      <c r="MMN3" s="392"/>
      <c r="MMO3" s="392"/>
      <c r="MMP3" s="392"/>
      <c r="MMQ3" s="392"/>
      <c r="MMR3" s="392"/>
      <c r="MMS3" s="392"/>
      <c r="MMT3" s="392"/>
      <c r="MMU3" s="392"/>
      <c r="MMV3" s="392"/>
      <c r="MMW3" s="392"/>
      <c r="MMX3" s="392"/>
      <c r="MMY3" s="392"/>
      <c r="MMZ3" s="392"/>
      <c r="MNA3" s="392"/>
      <c r="MNB3" s="392"/>
      <c r="MNC3" s="392"/>
      <c r="MND3" s="392"/>
      <c r="MNE3" s="392"/>
      <c r="MNF3" s="392"/>
      <c r="MNG3" s="392"/>
      <c r="MNH3" s="392"/>
      <c r="MNI3" s="392"/>
      <c r="MNJ3" s="392"/>
      <c r="MNK3" s="392"/>
      <c r="MNL3" s="392"/>
      <c r="MNM3" s="392"/>
      <c r="MNN3" s="392"/>
      <c r="MNO3" s="392"/>
      <c r="MNP3" s="392"/>
      <c r="MNQ3" s="392"/>
      <c r="MNR3" s="392"/>
      <c r="MNS3" s="392"/>
      <c r="MNT3" s="392"/>
      <c r="MNU3" s="392"/>
      <c r="MNV3" s="392"/>
      <c r="MNW3" s="392"/>
      <c r="MNX3" s="392"/>
      <c r="MNY3" s="392"/>
      <c r="MNZ3" s="392"/>
      <c r="MOA3" s="392"/>
      <c r="MOB3" s="392"/>
      <c r="MOC3" s="392"/>
      <c r="MOD3" s="392"/>
      <c r="MOE3" s="392"/>
      <c r="MOF3" s="392"/>
      <c r="MOG3" s="392"/>
      <c r="MOH3" s="392"/>
      <c r="MOI3" s="392"/>
      <c r="MOJ3" s="392"/>
      <c r="MOK3" s="392"/>
      <c r="MOL3" s="392"/>
      <c r="MOM3" s="392"/>
      <c r="MON3" s="392"/>
      <c r="MOO3" s="392"/>
      <c r="MOP3" s="392"/>
      <c r="MOQ3" s="392"/>
      <c r="MOR3" s="392"/>
      <c r="MOS3" s="392"/>
      <c r="MOT3" s="392"/>
      <c r="MOU3" s="392"/>
      <c r="MOV3" s="392"/>
      <c r="MOW3" s="392"/>
      <c r="MOX3" s="392"/>
      <c r="MOY3" s="392"/>
      <c r="MOZ3" s="392"/>
      <c r="MPA3" s="392"/>
      <c r="MPB3" s="392"/>
      <c r="MPC3" s="392"/>
      <c r="MPD3" s="392"/>
      <c r="MPE3" s="392"/>
      <c r="MPF3" s="392"/>
      <c r="MPG3" s="392"/>
      <c r="MPH3" s="392"/>
      <c r="MPI3" s="392"/>
      <c r="MPJ3" s="392"/>
      <c r="MPK3" s="392"/>
      <c r="MPL3" s="392"/>
      <c r="MPM3" s="392"/>
      <c r="MPN3" s="392"/>
      <c r="MPO3" s="392"/>
      <c r="MPP3" s="392"/>
      <c r="MPQ3" s="392"/>
      <c r="MPR3" s="392"/>
      <c r="MPS3" s="392"/>
      <c r="MPT3" s="392"/>
      <c r="MPU3" s="392"/>
      <c r="MPV3" s="392"/>
      <c r="MPW3" s="392"/>
      <c r="MPX3" s="392"/>
      <c r="MPY3" s="392"/>
      <c r="MPZ3" s="392"/>
      <c r="MQA3" s="392"/>
      <c r="MQB3" s="392"/>
      <c r="MQC3" s="392"/>
      <c r="MQD3" s="392"/>
      <c r="MQE3" s="392"/>
      <c r="MQF3" s="392"/>
      <c r="MQG3" s="392"/>
      <c r="MQH3" s="392"/>
      <c r="MQI3" s="392"/>
      <c r="MQJ3" s="392"/>
      <c r="MQK3" s="392"/>
      <c r="MQL3" s="392"/>
      <c r="MQM3" s="392"/>
      <c r="MQN3" s="392"/>
      <c r="MQO3" s="392"/>
      <c r="MQP3" s="392"/>
      <c r="MQQ3" s="392"/>
      <c r="MQR3" s="392"/>
      <c r="MQS3" s="392"/>
      <c r="MQT3" s="392"/>
      <c r="MQU3" s="392"/>
      <c r="MQV3" s="392"/>
      <c r="MQW3" s="392"/>
      <c r="MQX3" s="392"/>
      <c r="MQY3" s="392"/>
      <c r="MQZ3" s="392"/>
      <c r="MRA3" s="392"/>
      <c r="MRB3" s="392"/>
      <c r="MRC3" s="392"/>
      <c r="MRD3" s="392"/>
      <c r="MRE3" s="392"/>
      <c r="MRF3" s="392"/>
      <c r="MRG3" s="392"/>
      <c r="MRH3" s="392"/>
      <c r="MRI3" s="392"/>
      <c r="MRJ3" s="392"/>
      <c r="MRK3" s="392"/>
      <c r="MRL3" s="392"/>
      <c r="MRM3" s="392"/>
      <c r="MRN3" s="392"/>
      <c r="MRO3" s="392"/>
      <c r="MRP3" s="392"/>
      <c r="MRQ3" s="392"/>
      <c r="MRR3" s="392"/>
      <c r="MRS3" s="392"/>
      <c r="MRT3" s="392"/>
      <c r="MRU3" s="392"/>
      <c r="MRV3" s="392"/>
      <c r="MRW3" s="392"/>
      <c r="MRX3" s="392"/>
      <c r="MRY3" s="392"/>
      <c r="MRZ3" s="392"/>
      <c r="MSA3" s="392"/>
      <c r="MSB3" s="392"/>
      <c r="MSC3" s="392"/>
      <c r="MSD3" s="392"/>
      <c r="MSE3" s="392"/>
      <c r="MSF3" s="392"/>
      <c r="MSG3" s="392"/>
      <c r="MSH3" s="392"/>
      <c r="MSI3" s="392"/>
      <c r="MSJ3" s="392"/>
      <c r="MSK3" s="392"/>
      <c r="MSL3" s="392"/>
      <c r="MSM3" s="392"/>
      <c r="MSN3" s="392"/>
      <c r="MSO3" s="392"/>
      <c r="MSP3" s="392"/>
      <c r="MSQ3" s="392"/>
      <c r="MSR3" s="392"/>
      <c r="MSS3" s="392"/>
      <c r="MST3" s="392"/>
      <c r="MSU3" s="392"/>
      <c r="MSV3" s="392"/>
      <c r="MSW3" s="392"/>
      <c r="MSX3" s="392"/>
      <c r="MSY3" s="392"/>
      <c r="MSZ3" s="392"/>
      <c r="MTA3" s="392"/>
      <c r="MTB3" s="392"/>
      <c r="MTC3" s="392"/>
      <c r="MTD3" s="392"/>
      <c r="MTE3" s="392"/>
      <c r="MTF3" s="392"/>
      <c r="MTG3" s="392"/>
      <c r="MTH3" s="392"/>
      <c r="MTI3" s="392"/>
      <c r="MTJ3" s="392"/>
      <c r="MTK3" s="392"/>
      <c r="MTL3" s="392"/>
      <c r="MTM3" s="392"/>
      <c r="MTN3" s="392"/>
      <c r="MTO3" s="392"/>
      <c r="MTP3" s="392"/>
      <c r="MTQ3" s="392"/>
      <c r="MTR3" s="392"/>
      <c r="MTS3" s="392"/>
      <c r="MTT3" s="392"/>
      <c r="MTU3" s="392"/>
      <c r="MTV3" s="392"/>
      <c r="MTW3" s="392"/>
      <c r="MTX3" s="392"/>
      <c r="MTY3" s="392"/>
      <c r="MTZ3" s="392"/>
      <c r="MUA3" s="392"/>
      <c r="MUB3" s="392"/>
      <c r="MUC3" s="392"/>
      <c r="MUD3" s="392"/>
      <c r="MUE3" s="392"/>
      <c r="MUF3" s="392"/>
      <c r="MUG3" s="392"/>
      <c r="MUH3" s="392"/>
      <c r="MUI3" s="392"/>
      <c r="MUJ3" s="392"/>
      <c r="MUK3" s="392"/>
      <c r="MUL3" s="392"/>
      <c r="MUM3" s="392"/>
      <c r="MUN3" s="392"/>
      <c r="MUO3" s="392"/>
      <c r="MUP3" s="392"/>
      <c r="MUQ3" s="392"/>
      <c r="MUR3" s="392"/>
      <c r="MUS3" s="392"/>
      <c r="MUT3" s="392"/>
      <c r="MUU3" s="392"/>
      <c r="MUV3" s="392"/>
      <c r="MUW3" s="392"/>
      <c r="MUX3" s="392"/>
      <c r="MUY3" s="392"/>
      <c r="MUZ3" s="392"/>
      <c r="MVA3" s="392"/>
      <c r="MVB3" s="392"/>
      <c r="MVC3" s="392"/>
      <c r="MVD3" s="392"/>
      <c r="MVE3" s="392"/>
      <c r="MVF3" s="392"/>
      <c r="MVG3" s="392"/>
      <c r="MVH3" s="392"/>
      <c r="MVI3" s="392"/>
      <c r="MVJ3" s="392"/>
      <c r="MVK3" s="392"/>
      <c r="MVL3" s="392"/>
      <c r="MVM3" s="392"/>
      <c r="MVN3" s="392"/>
      <c r="MVO3" s="392"/>
      <c r="MVP3" s="392"/>
      <c r="MVQ3" s="392"/>
      <c r="MVR3" s="392"/>
      <c r="MVS3" s="392"/>
      <c r="MVT3" s="392"/>
      <c r="MVU3" s="392"/>
      <c r="MVV3" s="392"/>
      <c r="MVW3" s="392"/>
      <c r="MVX3" s="392"/>
      <c r="MVY3" s="392"/>
      <c r="MVZ3" s="392"/>
      <c r="MWA3" s="392"/>
      <c r="MWB3" s="392"/>
      <c r="MWC3" s="392"/>
      <c r="MWD3" s="392"/>
      <c r="MWE3" s="392"/>
      <c r="MWF3" s="392"/>
      <c r="MWG3" s="392"/>
      <c r="MWH3" s="392"/>
      <c r="MWI3" s="392"/>
      <c r="MWJ3" s="392"/>
      <c r="MWK3" s="392"/>
      <c r="MWL3" s="392"/>
      <c r="MWM3" s="392"/>
      <c r="MWN3" s="392"/>
      <c r="MWO3" s="392"/>
      <c r="MWP3" s="392"/>
      <c r="MWQ3" s="392"/>
      <c r="MWR3" s="392"/>
      <c r="MWS3" s="392"/>
      <c r="MWT3" s="392"/>
      <c r="MWU3" s="392"/>
      <c r="MWV3" s="392"/>
      <c r="MWW3" s="392"/>
      <c r="MWX3" s="392"/>
      <c r="MWY3" s="392"/>
      <c r="MWZ3" s="392"/>
      <c r="MXA3" s="392"/>
      <c r="MXB3" s="392"/>
      <c r="MXC3" s="392"/>
      <c r="MXD3" s="392"/>
      <c r="MXE3" s="392"/>
      <c r="MXF3" s="392"/>
      <c r="MXG3" s="392"/>
      <c r="MXH3" s="392"/>
      <c r="MXI3" s="392"/>
      <c r="MXJ3" s="392"/>
      <c r="MXK3" s="392"/>
      <c r="MXL3" s="392"/>
      <c r="MXM3" s="392"/>
      <c r="MXN3" s="392"/>
      <c r="MXO3" s="392"/>
      <c r="MXP3" s="392"/>
      <c r="MXQ3" s="392"/>
      <c r="MXR3" s="392"/>
      <c r="MXS3" s="392"/>
      <c r="MXT3" s="392"/>
      <c r="MXU3" s="392"/>
      <c r="MXV3" s="392"/>
      <c r="MXW3" s="392"/>
      <c r="MXX3" s="392"/>
      <c r="MXY3" s="392"/>
      <c r="MXZ3" s="392"/>
      <c r="MYA3" s="392"/>
      <c r="MYB3" s="392"/>
      <c r="MYC3" s="392"/>
      <c r="MYD3" s="392"/>
      <c r="MYE3" s="392"/>
      <c r="MYF3" s="392"/>
      <c r="MYG3" s="392"/>
      <c r="MYH3" s="392"/>
      <c r="MYI3" s="392"/>
      <c r="MYJ3" s="392"/>
      <c r="MYK3" s="392"/>
      <c r="MYL3" s="392"/>
      <c r="MYM3" s="392"/>
      <c r="MYN3" s="392"/>
      <c r="MYO3" s="392"/>
      <c r="MYP3" s="392"/>
      <c r="MYQ3" s="392"/>
      <c r="MYR3" s="392"/>
      <c r="MYS3" s="392"/>
      <c r="MYT3" s="392"/>
      <c r="MYU3" s="392"/>
      <c r="MYV3" s="392"/>
      <c r="MYW3" s="392"/>
      <c r="MYX3" s="392"/>
      <c r="MYY3" s="392"/>
      <c r="MYZ3" s="392"/>
      <c r="MZA3" s="392"/>
      <c r="MZB3" s="392"/>
      <c r="MZC3" s="392"/>
      <c r="MZD3" s="392"/>
      <c r="MZE3" s="392"/>
      <c r="MZF3" s="392"/>
      <c r="MZG3" s="392"/>
      <c r="MZH3" s="392"/>
      <c r="MZI3" s="392"/>
      <c r="MZJ3" s="392"/>
      <c r="MZK3" s="392"/>
      <c r="MZL3" s="392"/>
      <c r="MZM3" s="392"/>
      <c r="MZN3" s="392"/>
      <c r="MZO3" s="392"/>
      <c r="MZP3" s="392"/>
      <c r="MZQ3" s="392"/>
      <c r="MZR3" s="392"/>
      <c r="MZS3" s="392"/>
      <c r="MZT3" s="392"/>
      <c r="MZU3" s="392"/>
      <c r="MZV3" s="392"/>
      <c r="MZW3" s="392"/>
      <c r="MZX3" s="392"/>
      <c r="MZY3" s="392"/>
      <c r="MZZ3" s="392"/>
      <c r="NAA3" s="392"/>
      <c r="NAB3" s="392"/>
      <c r="NAC3" s="392"/>
      <c r="NAD3" s="392"/>
      <c r="NAE3" s="392"/>
      <c r="NAF3" s="392"/>
      <c r="NAG3" s="392"/>
      <c r="NAH3" s="392"/>
      <c r="NAI3" s="392"/>
      <c r="NAJ3" s="392"/>
      <c r="NAK3" s="392"/>
      <c r="NAL3" s="392"/>
      <c r="NAM3" s="392"/>
      <c r="NAN3" s="392"/>
      <c r="NAO3" s="392"/>
      <c r="NAP3" s="392"/>
      <c r="NAQ3" s="392"/>
      <c r="NAR3" s="392"/>
      <c r="NAS3" s="392"/>
      <c r="NAT3" s="392"/>
      <c r="NAU3" s="392"/>
      <c r="NAV3" s="392"/>
      <c r="NAW3" s="392"/>
      <c r="NAX3" s="392"/>
      <c r="NAY3" s="392"/>
      <c r="NAZ3" s="392"/>
      <c r="NBA3" s="392"/>
      <c r="NBB3" s="392"/>
      <c r="NBC3" s="392"/>
      <c r="NBD3" s="392"/>
      <c r="NBE3" s="392"/>
      <c r="NBF3" s="392"/>
      <c r="NBG3" s="392"/>
      <c r="NBH3" s="392"/>
      <c r="NBI3" s="392"/>
      <c r="NBJ3" s="392"/>
      <c r="NBK3" s="392"/>
      <c r="NBL3" s="392"/>
      <c r="NBM3" s="392"/>
      <c r="NBN3" s="392"/>
      <c r="NBO3" s="392"/>
      <c r="NBP3" s="392"/>
      <c r="NBQ3" s="392"/>
      <c r="NBR3" s="392"/>
      <c r="NBS3" s="392"/>
      <c r="NBT3" s="392"/>
      <c r="NBU3" s="392"/>
      <c r="NBV3" s="392"/>
      <c r="NBW3" s="392"/>
      <c r="NBX3" s="392"/>
      <c r="NBY3" s="392"/>
      <c r="NBZ3" s="392"/>
      <c r="NCA3" s="392"/>
      <c r="NCB3" s="392"/>
      <c r="NCC3" s="392"/>
      <c r="NCD3" s="392"/>
      <c r="NCE3" s="392"/>
      <c r="NCF3" s="392"/>
      <c r="NCG3" s="392"/>
      <c r="NCH3" s="392"/>
      <c r="NCI3" s="392"/>
      <c r="NCJ3" s="392"/>
      <c r="NCK3" s="392"/>
      <c r="NCL3" s="392"/>
      <c r="NCM3" s="392"/>
      <c r="NCN3" s="392"/>
      <c r="NCO3" s="392"/>
      <c r="NCP3" s="392"/>
      <c r="NCQ3" s="392"/>
      <c r="NCR3" s="392"/>
      <c r="NCS3" s="392"/>
      <c r="NCT3" s="392"/>
      <c r="NCU3" s="392"/>
      <c r="NCV3" s="392"/>
      <c r="NCW3" s="392"/>
      <c r="NCX3" s="392"/>
      <c r="NCY3" s="392"/>
      <c r="NCZ3" s="392"/>
      <c r="NDA3" s="392"/>
      <c r="NDB3" s="392"/>
      <c r="NDC3" s="392"/>
      <c r="NDD3" s="392"/>
      <c r="NDE3" s="392"/>
      <c r="NDF3" s="392"/>
      <c r="NDG3" s="392"/>
      <c r="NDH3" s="392"/>
      <c r="NDI3" s="392"/>
      <c r="NDJ3" s="392"/>
      <c r="NDK3" s="392"/>
      <c r="NDL3" s="392"/>
      <c r="NDM3" s="392"/>
      <c r="NDN3" s="392"/>
      <c r="NDO3" s="392"/>
      <c r="NDP3" s="392"/>
      <c r="NDQ3" s="392"/>
      <c r="NDR3" s="392"/>
      <c r="NDS3" s="392"/>
      <c r="NDT3" s="392"/>
      <c r="NDU3" s="392"/>
      <c r="NDV3" s="392"/>
      <c r="NDW3" s="392"/>
      <c r="NDX3" s="392"/>
      <c r="NDY3" s="392"/>
      <c r="NDZ3" s="392"/>
      <c r="NEA3" s="392"/>
      <c r="NEB3" s="392"/>
      <c r="NEC3" s="392"/>
      <c r="NED3" s="392"/>
      <c r="NEE3" s="392"/>
      <c r="NEF3" s="392"/>
      <c r="NEG3" s="392"/>
      <c r="NEH3" s="392"/>
      <c r="NEI3" s="392"/>
      <c r="NEJ3" s="392"/>
      <c r="NEK3" s="392"/>
      <c r="NEL3" s="392"/>
      <c r="NEM3" s="392"/>
      <c r="NEN3" s="392"/>
      <c r="NEO3" s="392"/>
      <c r="NEP3" s="392"/>
      <c r="NEQ3" s="392"/>
      <c r="NER3" s="392"/>
      <c r="NES3" s="392"/>
      <c r="NET3" s="392"/>
      <c r="NEU3" s="392"/>
      <c r="NEV3" s="392"/>
      <c r="NEW3" s="392"/>
      <c r="NEX3" s="392"/>
      <c r="NEY3" s="392"/>
      <c r="NEZ3" s="392"/>
      <c r="NFA3" s="392"/>
      <c r="NFB3" s="392"/>
      <c r="NFC3" s="392"/>
      <c r="NFD3" s="392"/>
      <c r="NFE3" s="392"/>
      <c r="NFF3" s="392"/>
      <c r="NFG3" s="392"/>
      <c r="NFH3" s="392"/>
      <c r="NFI3" s="392"/>
      <c r="NFJ3" s="392"/>
      <c r="NFK3" s="392"/>
      <c r="NFL3" s="392"/>
      <c r="NFM3" s="392"/>
      <c r="NFN3" s="392"/>
      <c r="NFO3" s="392"/>
      <c r="NFP3" s="392"/>
      <c r="NFQ3" s="392"/>
      <c r="NFR3" s="392"/>
      <c r="NFS3" s="392"/>
      <c r="NFT3" s="392"/>
      <c r="NFU3" s="392"/>
      <c r="NFV3" s="392"/>
      <c r="NFW3" s="392"/>
      <c r="NFX3" s="392"/>
      <c r="NFY3" s="392"/>
      <c r="NFZ3" s="392"/>
      <c r="NGA3" s="392"/>
      <c r="NGB3" s="392"/>
      <c r="NGC3" s="392"/>
      <c r="NGD3" s="392"/>
      <c r="NGE3" s="392"/>
      <c r="NGF3" s="392"/>
      <c r="NGG3" s="392"/>
      <c r="NGH3" s="392"/>
      <c r="NGI3" s="392"/>
      <c r="NGJ3" s="392"/>
      <c r="NGK3" s="392"/>
      <c r="NGL3" s="392"/>
      <c r="NGM3" s="392"/>
      <c r="NGN3" s="392"/>
      <c r="NGO3" s="392"/>
      <c r="NGP3" s="392"/>
      <c r="NGQ3" s="392"/>
      <c r="NGR3" s="392"/>
      <c r="NGS3" s="392"/>
      <c r="NGT3" s="392"/>
      <c r="NGU3" s="392"/>
      <c r="NGV3" s="392"/>
      <c r="NGW3" s="392"/>
      <c r="NGX3" s="392"/>
      <c r="NGY3" s="392"/>
      <c r="NGZ3" s="392"/>
      <c r="NHA3" s="392"/>
      <c r="NHB3" s="392"/>
      <c r="NHC3" s="392"/>
      <c r="NHD3" s="392"/>
      <c r="NHE3" s="392"/>
      <c r="NHF3" s="392"/>
      <c r="NHG3" s="392"/>
      <c r="NHH3" s="392"/>
      <c r="NHI3" s="392"/>
      <c r="NHJ3" s="392"/>
      <c r="NHK3" s="392"/>
      <c r="NHL3" s="392"/>
      <c r="NHM3" s="392"/>
      <c r="NHN3" s="392"/>
      <c r="NHO3" s="392"/>
      <c r="NHP3" s="392"/>
      <c r="NHQ3" s="392"/>
      <c r="NHR3" s="392"/>
      <c r="NHS3" s="392"/>
      <c r="NHT3" s="392"/>
      <c r="NHU3" s="392"/>
      <c r="NHV3" s="392"/>
      <c r="NHW3" s="392"/>
      <c r="NHX3" s="392"/>
      <c r="NHY3" s="392"/>
      <c r="NHZ3" s="392"/>
      <c r="NIA3" s="392"/>
      <c r="NIB3" s="392"/>
      <c r="NIC3" s="392"/>
      <c r="NID3" s="392"/>
      <c r="NIE3" s="392"/>
      <c r="NIF3" s="392"/>
      <c r="NIG3" s="392"/>
      <c r="NIH3" s="392"/>
      <c r="NII3" s="392"/>
      <c r="NIJ3" s="392"/>
      <c r="NIK3" s="392"/>
      <c r="NIL3" s="392"/>
      <c r="NIM3" s="392"/>
      <c r="NIN3" s="392"/>
      <c r="NIO3" s="392"/>
      <c r="NIP3" s="392"/>
      <c r="NIQ3" s="392"/>
      <c r="NIR3" s="392"/>
      <c r="NIS3" s="392"/>
      <c r="NIT3" s="392"/>
      <c r="NIU3" s="392"/>
      <c r="NIV3" s="392"/>
      <c r="NIW3" s="392"/>
      <c r="NIX3" s="392"/>
      <c r="NIY3" s="392"/>
      <c r="NIZ3" s="392"/>
      <c r="NJA3" s="392"/>
      <c r="NJB3" s="392"/>
      <c r="NJC3" s="392"/>
      <c r="NJD3" s="392"/>
      <c r="NJE3" s="392"/>
      <c r="NJF3" s="392"/>
      <c r="NJG3" s="392"/>
      <c r="NJH3" s="392"/>
      <c r="NJI3" s="392"/>
      <c r="NJJ3" s="392"/>
      <c r="NJK3" s="392"/>
      <c r="NJL3" s="392"/>
      <c r="NJM3" s="392"/>
      <c r="NJN3" s="392"/>
      <c r="NJO3" s="392"/>
      <c r="NJP3" s="392"/>
      <c r="NJQ3" s="392"/>
      <c r="NJR3" s="392"/>
      <c r="NJS3" s="392"/>
      <c r="NJT3" s="392"/>
      <c r="NJU3" s="392"/>
      <c r="NJV3" s="392"/>
      <c r="NJW3" s="392"/>
      <c r="NJX3" s="392"/>
      <c r="NJY3" s="392"/>
      <c r="NJZ3" s="392"/>
      <c r="NKA3" s="392"/>
      <c r="NKB3" s="392"/>
      <c r="NKC3" s="392"/>
      <c r="NKD3" s="392"/>
      <c r="NKE3" s="392"/>
      <c r="NKF3" s="392"/>
      <c r="NKG3" s="392"/>
      <c r="NKH3" s="392"/>
      <c r="NKI3" s="392"/>
      <c r="NKJ3" s="392"/>
      <c r="NKK3" s="392"/>
      <c r="NKL3" s="392"/>
      <c r="NKM3" s="392"/>
      <c r="NKN3" s="392"/>
      <c r="NKO3" s="392"/>
      <c r="NKP3" s="392"/>
      <c r="NKQ3" s="392"/>
      <c r="NKR3" s="392"/>
      <c r="NKS3" s="392"/>
      <c r="NKT3" s="392"/>
      <c r="NKU3" s="392"/>
      <c r="NKV3" s="392"/>
      <c r="NKW3" s="392"/>
      <c r="NKX3" s="392"/>
      <c r="NKY3" s="392"/>
      <c r="NKZ3" s="392"/>
      <c r="NLA3" s="392"/>
      <c r="NLB3" s="392"/>
      <c r="NLC3" s="392"/>
      <c r="NLD3" s="392"/>
      <c r="NLE3" s="392"/>
      <c r="NLF3" s="392"/>
      <c r="NLG3" s="392"/>
      <c r="NLH3" s="392"/>
      <c r="NLI3" s="392"/>
      <c r="NLJ3" s="392"/>
      <c r="NLK3" s="392"/>
      <c r="NLL3" s="392"/>
      <c r="NLM3" s="392"/>
      <c r="NLN3" s="392"/>
      <c r="NLO3" s="392"/>
      <c r="NLP3" s="392"/>
      <c r="NLQ3" s="392"/>
      <c r="NLR3" s="392"/>
      <c r="NLS3" s="392"/>
      <c r="NLT3" s="392"/>
      <c r="NLU3" s="392"/>
      <c r="NLV3" s="392"/>
      <c r="NLW3" s="392"/>
      <c r="NLX3" s="392"/>
      <c r="NLY3" s="392"/>
      <c r="NLZ3" s="392"/>
      <c r="NMA3" s="392"/>
      <c r="NMB3" s="392"/>
      <c r="NMC3" s="392"/>
      <c r="NMD3" s="392"/>
      <c r="NME3" s="392"/>
      <c r="NMF3" s="392"/>
      <c r="NMG3" s="392"/>
      <c r="NMH3" s="392"/>
      <c r="NMI3" s="392"/>
      <c r="NMJ3" s="392"/>
      <c r="NMK3" s="392"/>
      <c r="NML3" s="392"/>
      <c r="NMM3" s="392"/>
      <c r="NMN3" s="392"/>
      <c r="NMO3" s="392"/>
      <c r="NMP3" s="392"/>
      <c r="NMQ3" s="392"/>
      <c r="NMR3" s="392"/>
      <c r="NMS3" s="392"/>
      <c r="NMT3" s="392"/>
      <c r="NMU3" s="392"/>
      <c r="NMV3" s="392"/>
      <c r="NMW3" s="392"/>
      <c r="NMX3" s="392"/>
      <c r="NMY3" s="392"/>
      <c r="NMZ3" s="392"/>
      <c r="NNA3" s="392"/>
      <c r="NNB3" s="392"/>
      <c r="NNC3" s="392"/>
      <c r="NND3" s="392"/>
      <c r="NNE3" s="392"/>
      <c r="NNF3" s="392"/>
      <c r="NNG3" s="392"/>
      <c r="NNH3" s="392"/>
      <c r="NNI3" s="392"/>
      <c r="NNJ3" s="392"/>
      <c r="NNK3" s="392"/>
      <c r="NNL3" s="392"/>
      <c r="NNM3" s="392"/>
      <c r="NNN3" s="392"/>
      <c r="NNO3" s="392"/>
      <c r="NNP3" s="392"/>
      <c r="NNQ3" s="392"/>
      <c r="NNR3" s="392"/>
      <c r="NNS3" s="392"/>
      <c r="NNT3" s="392"/>
      <c r="NNU3" s="392"/>
      <c r="NNV3" s="392"/>
      <c r="NNW3" s="392"/>
      <c r="NNX3" s="392"/>
      <c r="NNY3" s="392"/>
      <c r="NNZ3" s="392"/>
      <c r="NOA3" s="392"/>
      <c r="NOB3" s="392"/>
      <c r="NOC3" s="392"/>
      <c r="NOD3" s="392"/>
      <c r="NOE3" s="392"/>
      <c r="NOF3" s="392"/>
      <c r="NOG3" s="392"/>
      <c r="NOH3" s="392"/>
      <c r="NOI3" s="392"/>
      <c r="NOJ3" s="392"/>
      <c r="NOK3" s="392"/>
      <c r="NOL3" s="392"/>
      <c r="NOM3" s="392"/>
      <c r="NON3" s="392"/>
      <c r="NOO3" s="392"/>
      <c r="NOP3" s="392"/>
      <c r="NOQ3" s="392"/>
      <c r="NOR3" s="392"/>
      <c r="NOS3" s="392"/>
      <c r="NOT3" s="392"/>
      <c r="NOU3" s="392"/>
      <c r="NOV3" s="392"/>
      <c r="NOW3" s="392"/>
      <c r="NOX3" s="392"/>
      <c r="NOY3" s="392"/>
      <c r="NOZ3" s="392"/>
      <c r="NPA3" s="392"/>
      <c r="NPB3" s="392"/>
      <c r="NPC3" s="392"/>
      <c r="NPD3" s="392"/>
      <c r="NPE3" s="392"/>
      <c r="NPF3" s="392"/>
      <c r="NPG3" s="392"/>
      <c r="NPH3" s="392"/>
      <c r="NPI3" s="392"/>
      <c r="NPJ3" s="392"/>
      <c r="NPK3" s="392"/>
      <c r="NPL3" s="392"/>
      <c r="NPM3" s="392"/>
      <c r="NPN3" s="392"/>
      <c r="NPO3" s="392"/>
      <c r="NPP3" s="392"/>
      <c r="NPQ3" s="392"/>
      <c r="NPR3" s="392"/>
      <c r="NPS3" s="392"/>
      <c r="NPT3" s="392"/>
      <c r="NPU3" s="392"/>
      <c r="NPV3" s="392"/>
      <c r="NPW3" s="392"/>
      <c r="NPX3" s="392"/>
      <c r="NPY3" s="392"/>
      <c r="NPZ3" s="392"/>
      <c r="NQA3" s="392"/>
      <c r="NQB3" s="392"/>
      <c r="NQC3" s="392"/>
      <c r="NQD3" s="392"/>
      <c r="NQE3" s="392"/>
      <c r="NQF3" s="392"/>
      <c r="NQG3" s="392"/>
      <c r="NQH3" s="392"/>
      <c r="NQI3" s="392"/>
      <c r="NQJ3" s="392"/>
      <c r="NQK3" s="392"/>
      <c r="NQL3" s="392"/>
      <c r="NQM3" s="392"/>
      <c r="NQN3" s="392"/>
      <c r="NQO3" s="392"/>
      <c r="NQP3" s="392"/>
      <c r="NQQ3" s="392"/>
      <c r="NQR3" s="392"/>
      <c r="NQS3" s="392"/>
      <c r="NQT3" s="392"/>
      <c r="NQU3" s="392"/>
      <c r="NQV3" s="392"/>
      <c r="NQW3" s="392"/>
      <c r="NQX3" s="392"/>
      <c r="NQY3" s="392"/>
      <c r="NQZ3" s="392"/>
      <c r="NRA3" s="392"/>
      <c r="NRB3" s="392"/>
      <c r="NRC3" s="392"/>
      <c r="NRD3" s="392"/>
      <c r="NRE3" s="392"/>
      <c r="NRF3" s="392"/>
      <c r="NRG3" s="392"/>
      <c r="NRH3" s="392"/>
      <c r="NRI3" s="392"/>
      <c r="NRJ3" s="392"/>
      <c r="NRK3" s="392"/>
      <c r="NRL3" s="392"/>
      <c r="NRM3" s="392"/>
      <c r="NRN3" s="392"/>
      <c r="NRO3" s="392"/>
      <c r="NRP3" s="392"/>
      <c r="NRQ3" s="392"/>
      <c r="NRR3" s="392"/>
      <c r="NRS3" s="392"/>
      <c r="NRT3" s="392"/>
      <c r="NRU3" s="392"/>
      <c r="NRV3" s="392"/>
      <c r="NRW3" s="392"/>
      <c r="NRX3" s="392"/>
      <c r="NRY3" s="392"/>
      <c r="NRZ3" s="392"/>
      <c r="NSA3" s="392"/>
      <c r="NSB3" s="392"/>
      <c r="NSC3" s="392"/>
      <c r="NSD3" s="392"/>
      <c r="NSE3" s="392"/>
      <c r="NSF3" s="392"/>
      <c r="NSG3" s="392"/>
      <c r="NSH3" s="392"/>
      <c r="NSI3" s="392"/>
      <c r="NSJ3" s="392"/>
      <c r="NSK3" s="392"/>
      <c r="NSL3" s="392"/>
      <c r="NSM3" s="392"/>
      <c r="NSN3" s="392"/>
      <c r="NSO3" s="392"/>
      <c r="NSP3" s="392"/>
      <c r="NSQ3" s="392"/>
      <c r="NSR3" s="392"/>
      <c r="NSS3" s="392"/>
      <c r="NST3" s="392"/>
      <c r="NSU3" s="392"/>
      <c r="NSV3" s="392"/>
      <c r="NSW3" s="392"/>
      <c r="NSX3" s="392"/>
      <c r="NSY3" s="392"/>
      <c r="NSZ3" s="392"/>
      <c r="NTA3" s="392"/>
      <c r="NTB3" s="392"/>
      <c r="NTC3" s="392"/>
      <c r="NTD3" s="392"/>
      <c r="NTE3" s="392"/>
      <c r="NTF3" s="392"/>
      <c r="NTG3" s="392"/>
      <c r="NTH3" s="392"/>
      <c r="NTI3" s="392"/>
      <c r="NTJ3" s="392"/>
      <c r="NTK3" s="392"/>
      <c r="NTL3" s="392"/>
      <c r="NTM3" s="392"/>
      <c r="NTN3" s="392"/>
      <c r="NTO3" s="392"/>
      <c r="NTP3" s="392"/>
      <c r="NTQ3" s="392"/>
      <c r="NTR3" s="392"/>
      <c r="NTS3" s="392"/>
      <c r="NTT3" s="392"/>
      <c r="NTU3" s="392"/>
      <c r="NTV3" s="392"/>
      <c r="NTW3" s="392"/>
      <c r="NTX3" s="392"/>
      <c r="NTY3" s="392"/>
      <c r="NTZ3" s="392"/>
      <c r="NUA3" s="392"/>
      <c r="NUB3" s="392"/>
      <c r="NUC3" s="392"/>
      <c r="NUD3" s="392"/>
      <c r="NUE3" s="392"/>
      <c r="NUF3" s="392"/>
      <c r="NUG3" s="392"/>
      <c r="NUH3" s="392"/>
      <c r="NUI3" s="392"/>
      <c r="NUJ3" s="392"/>
      <c r="NUK3" s="392"/>
      <c r="NUL3" s="392"/>
      <c r="NUM3" s="392"/>
      <c r="NUN3" s="392"/>
      <c r="NUO3" s="392"/>
      <c r="NUP3" s="392"/>
      <c r="NUQ3" s="392"/>
      <c r="NUR3" s="392"/>
      <c r="NUS3" s="392"/>
      <c r="NUT3" s="392"/>
      <c r="NUU3" s="392"/>
      <c r="NUV3" s="392"/>
      <c r="NUW3" s="392"/>
      <c r="NUX3" s="392"/>
      <c r="NUY3" s="392"/>
      <c r="NUZ3" s="392"/>
      <c r="NVA3" s="392"/>
      <c r="NVB3" s="392"/>
      <c r="NVC3" s="392"/>
      <c r="NVD3" s="392"/>
      <c r="NVE3" s="392"/>
      <c r="NVF3" s="392"/>
      <c r="NVG3" s="392"/>
      <c r="NVH3" s="392"/>
      <c r="NVI3" s="392"/>
      <c r="NVJ3" s="392"/>
      <c r="NVK3" s="392"/>
      <c r="NVL3" s="392"/>
      <c r="NVM3" s="392"/>
      <c r="NVN3" s="392"/>
      <c r="NVO3" s="392"/>
      <c r="NVP3" s="392"/>
      <c r="NVQ3" s="392"/>
      <c r="NVR3" s="392"/>
      <c r="NVS3" s="392"/>
      <c r="NVT3" s="392"/>
      <c r="NVU3" s="392"/>
      <c r="NVV3" s="392"/>
      <c r="NVW3" s="392"/>
      <c r="NVX3" s="392"/>
      <c r="NVY3" s="392"/>
      <c r="NVZ3" s="392"/>
      <c r="NWA3" s="392"/>
      <c r="NWB3" s="392"/>
      <c r="NWC3" s="392"/>
      <c r="NWD3" s="392"/>
      <c r="NWE3" s="392"/>
      <c r="NWF3" s="392"/>
      <c r="NWG3" s="392"/>
      <c r="NWH3" s="392"/>
      <c r="NWI3" s="392"/>
      <c r="NWJ3" s="392"/>
      <c r="NWK3" s="392"/>
      <c r="NWL3" s="392"/>
      <c r="NWM3" s="392"/>
      <c r="NWN3" s="392"/>
      <c r="NWO3" s="392"/>
      <c r="NWP3" s="392"/>
      <c r="NWQ3" s="392"/>
      <c r="NWR3" s="392"/>
      <c r="NWS3" s="392"/>
      <c r="NWT3" s="392"/>
      <c r="NWU3" s="392"/>
      <c r="NWV3" s="392"/>
      <c r="NWW3" s="392"/>
      <c r="NWX3" s="392"/>
      <c r="NWY3" s="392"/>
      <c r="NWZ3" s="392"/>
      <c r="NXA3" s="392"/>
      <c r="NXB3" s="392"/>
      <c r="NXC3" s="392"/>
      <c r="NXD3" s="392"/>
      <c r="NXE3" s="392"/>
      <c r="NXF3" s="392"/>
      <c r="NXG3" s="392"/>
      <c r="NXH3" s="392"/>
      <c r="NXI3" s="392"/>
      <c r="NXJ3" s="392"/>
      <c r="NXK3" s="392"/>
      <c r="NXL3" s="392"/>
      <c r="NXM3" s="392"/>
      <c r="NXN3" s="392"/>
      <c r="NXO3" s="392"/>
      <c r="NXP3" s="392"/>
      <c r="NXQ3" s="392"/>
      <c r="NXR3" s="392"/>
      <c r="NXS3" s="392"/>
      <c r="NXT3" s="392"/>
      <c r="NXU3" s="392"/>
      <c r="NXV3" s="392"/>
      <c r="NXW3" s="392"/>
      <c r="NXX3" s="392"/>
      <c r="NXY3" s="392"/>
      <c r="NXZ3" s="392"/>
      <c r="NYA3" s="392"/>
      <c r="NYB3" s="392"/>
      <c r="NYC3" s="392"/>
      <c r="NYD3" s="392"/>
      <c r="NYE3" s="392"/>
      <c r="NYF3" s="392"/>
      <c r="NYG3" s="392"/>
      <c r="NYH3" s="392"/>
      <c r="NYI3" s="392"/>
      <c r="NYJ3" s="392"/>
      <c r="NYK3" s="392"/>
      <c r="NYL3" s="392"/>
      <c r="NYM3" s="392"/>
      <c r="NYN3" s="392"/>
      <c r="NYO3" s="392"/>
      <c r="NYP3" s="392"/>
      <c r="NYQ3" s="392"/>
      <c r="NYR3" s="392"/>
      <c r="NYS3" s="392"/>
      <c r="NYT3" s="392"/>
      <c r="NYU3" s="392"/>
      <c r="NYV3" s="392"/>
      <c r="NYW3" s="392"/>
      <c r="NYX3" s="392"/>
      <c r="NYY3" s="392"/>
      <c r="NYZ3" s="392"/>
      <c r="NZA3" s="392"/>
      <c r="NZB3" s="392"/>
      <c r="NZC3" s="392"/>
      <c r="NZD3" s="392"/>
      <c r="NZE3" s="392"/>
      <c r="NZF3" s="392"/>
      <c r="NZG3" s="392"/>
      <c r="NZH3" s="392"/>
      <c r="NZI3" s="392"/>
      <c r="NZJ3" s="392"/>
      <c r="NZK3" s="392"/>
      <c r="NZL3" s="392"/>
      <c r="NZM3" s="392"/>
      <c r="NZN3" s="392"/>
      <c r="NZO3" s="392"/>
      <c r="NZP3" s="392"/>
      <c r="NZQ3" s="392"/>
      <c r="NZR3" s="392"/>
      <c r="NZS3" s="392"/>
      <c r="NZT3" s="392"/>
      <c r="NZU3" s="392"/>
      <c r="NZV3" s="392"/>
      <c r="NZW3" s="392"/>
      <c r="NZX3" s="392"/>
      <c r="NZY3" s="392"/>
      <c r="NZZ3" s="392"/>
      <c r="OAA3" s="392"/>
      <c r="OAB3" s="392"/>
      <c r="OAC3" s="392"/>
      <c r="OAD3" s="392"/>
      <c r="OAE3" s="392"/>
      <c r="OAF3" s="392"/>
      <c r="OAG3" s="392"/>
      <c r="OAH3" s="392"/>
      <c r="OAI3" s="392"/>
      <c r="OAJ3" s="392"/>
      <c r="OAK3" s="392"/>
      <c r="OAL3" s="392"/>
      <c r="OAM3" s="392"/>
      <c r="OAN3" s="392"/>
      <c r="OAO3" s="392"/>
      <c r="OAP3" s="392"/>
      <c r="OAQ3" s="392"/>
      <c r="OAR3" s="392"/>
      <c r="OAS3" s="392"/>
      <c r="OAT3" s="392"/>
      <c r="OAU3" s="392"/>
      <c r="OAV3" s="392"/>
      <c r="OAW3" s="392"/>
      <c r="OAX3" s="392"/>
      <c r="OAY3" s="392"/>
      <c r="OAZ3" s="392"/>
      <c r="OBA3" s="392"/>
      <c r="OBB3" s="392"/>
      <c r="OBC3" s="392"/>
      <c r="OBD3" s="392"/>
      <c r="OBE3" s="392"/>
      <c r="OBF3" s="392"/>
      <c r="OBG3" s="392"/>
      <c r="OBH3" s="392"/>
      <c r="OBI3" s="392"/>
      <c r="OBJ3" s="392"/>
      <c r="OBK3" s="392"/>
      <c r="OBL3" s="392"/>
      <c r="OBM3" s="392"/>
      <c r="OBN3" s="392"/>
      <c r="OBO3" s="392"/>
      <c r="OBP3" s="392"/>
      <c r="OBQ3" s="392"/>
      <c r="OBR3" s="392"/>
      <c r="OBS3" s="392"/>
      <c r="OBT3" s="392"/>
      <c r="OBU3" s="392"/>
      <c r="OBV3" s="392"/>
      <c r="OBW3" s="392"/>
      <c r="OBX3" s="392"/>
      <c r="OBY3" s="392"/>
      <c r="OBZ3" s="392"/>
      <c r="OCA3" s="392"/>
      <c r="OCB3" s="392"/>
      <c r="OCC3" s="392"/>
      <c r="OCD3" s="392"/>
      <c r="OCE3" s="392"/>
      <c r="OCF3" s="392"/>
      <c r="OCG3" s="392"/>
      <c r="OCH3" s="392"/>
      <c r="OCI3" s="392"/>
      <c r="OCJ3" s="392"/>
      <c r="OCK3" s="392"/>
      <c r="OCL3" s="392"/>
      <c r="OCM3" s="392"/>
      <c r="OCN3" s="392"/>
      <c r="OCO3" s="392"/>
      <c r="OCP3" s="392"/>
      <c r="OCQ3" s="392"/>
      <c r="OCR3" s="392"/>
      <c r="OCS3" s="392"/>
      <c r="OCT3" s="392"/>
      <c r="OCU3" s="392"/>
      <c r="OCV3" s="392"/>
      <c r="OCW3" s="392"/>
      <c r="OCX3" s="392"/>
      <c r="OCY3" s="392"/>
      <c r="OCZ3" s="392"/>
      <c r="ODA3" s="392"/>
      <c r="ODB3" s="392"/>
      <c r="ODC3" s="392"/>
      <c r="ODD3" s="392"/>
      <c r="ODE3" s="392"/>
      <c r="ODF3" s="392"/>
      <c r="ODG3" s="392"/>
      <c r="ODH3" s="392"/>
      <c r="ODI3" s="392"/>
      <c r="ODJ3" s="392"/>
      <c r="ODK3" s="392"/>
      <c r="ODL3" s="392"/>
      <c r="ODM3" s="392"/>
      <c r="ODN3" s="392"/>
      <c r="ODO3" s="392"/>
      <c r="ODP3" s="392"/>
      <c r="ODQ3" s="392"/>
      <c r="ODR3" s="392"/>
      <c r="ODS3" s="392"/>
      <c r="ODT3" s="392"/>
      <c r="ODU3" s="392"/>
      <c r="ODV3" s="392"/>
      <c r="ODW3" s="392"/>
      <c r="ODX3" s="392"/>
      <c r="ODY3" s="392"/>
      <c r="ODZ3" s="392"/>
      <c r="OEA3" s="392"/>
      <c r="OEB3" s="392"/>
      <c r="OEC3" s="392"/>
      <c r="OED3" s="392"/>
      <c r="OEE3" s="392"/>
      <c r="OEF3" s="392"/>
      <c r="OEG3" s="392"/>
      <c r="OEH3" s="392"/>
      <c r="OEI3" s="392"/>
      <c r="OEJ3" s="392"/>
      <c r="OEK3" s="392"/>
      <c r="OEL3" s="392"/>
      <c r="OEM3" s="392"/>
      <c r="OEN3" s="392"/>
      <c r="OEO3" s="392"/>
      <c r="OEP3" s="392"/>
      <c r="OEQ3" s="392"/>
      <c r="OER3" s="392"/>
      <c r="OES3" s="392"/>
      <c r="OET3" s="392"/>
      <c r="OEU3" s="392"/>
      <c r="OEV3" s="392"/>
      <c r="OEW3" s="392"/>
      <c r="OEX3" s="392"/>
      <c r="OEY3" s="392"/>
      <c r="OEZ3" s="392"/>
      <c r="OFA3" s="392"/>
      <c r="OFB3" s="392"/>
      <c r="OFC3" s="392"/>
      <c r="OFD3" s="392"/>
      <c r="OFE3" s="392"/>
      <c r="OFF3" s="392"/>
      <c r="OFG3" s="392"/>
      <c r="OFH3" s="392"/>
      <c r="OFI3" s="392"/>
      <c r="OFJ3" s="392"/>
      <c r="OFK3" s="392"/>
      <c r="OFL3" s="392"/>
      <c r="OFM3" s="392"/>
      <c r="OFN3" s="392"/>
      <c r="OFO3" s="392"/>
      <c r="OFP3" s="392"/>
      <c r="OFQ3" s="392"/>
      <c r="OFR3" s="392"/>
      <c r="OFS3" s="392"/>
      <c r="OFT3" s="392"/>
      <c r="OFU3" s="392"/>
      <c r="OFV3" s="392"/>
      <c r="OFW3" s="392"/>
      <c r="OFX3" s="392"/>
      <c r="OFY3" s="392"/>
      <c r="OFZ3" s="392"/>
      <c r="OGA3" s="392"/>
      <c r="OGB3" s="392"/>
      <c r="OGC3" s="392"/>
      <c r="OGD3" s="392"/>
      <c r="OGE3" s="392"/>
      <c r="OGF3" s="392"/>
      <c r="OGG3" s="392"/>
      <c r="OGH3" s="392"/>
      <c r="OGI3" s="392"/>
      <c r="OGJ3" s="392"/>
      <c r="OGK3" s="392"/>
      <c r="OGL3" s="392"/>
      <c r="OGM3" s="392"/>
      <c r="OGN3" s="392"/>
      <c r="OGO3" s="392"/>
      <c r="OGP3" s="392"/>
      <c r="OGQ3" s="392"/>
      <c r="OGR3" s="392"/>
      <c r="OGS3" s="392"/>
      <c r="OGT3" s="392"/>
      <c r="OGU3" s="392"/>
      <c r="OGV3" s="392"/>
      <c r="OGW3" s="392"/>
      <c r="OGX3" s="392"/>
      <c r="OGY3" s="392"/>
      <c r="OGZ3" s="392"/>
      <c r="OHA3" s="392"/>
      <c r="OHB3" s="392"/>
      <c r="OHC3" s="392"/>
      <c r="OHD3" s="392"/>
      <c r="OHE3" s="392"/>
      <c r="OHF3" s="392"/>
      <c r="OHG3" s="392"/>
      <c r="OHH3" s="392"/>
      <c r="OHI3" s="392"/>
      <c r="OHJ3" s="392"/>
      <c r="OHK3" s="392"/>
      <c r="OHL3" s="392"/>
      <c r="OHM3" s="392"/>
      <c r="OHN3" s="392"/>
      <c r="OHO3" s="392"/>
      <c r="OHP3" s="392"/>
      <c r="OHQ3" s="392"/>
      <c r="OHR3" s="392"/>
      <c r="OHS3" s="392"/>
      <c r="OHT3" s="392"/>
      <c r="OHU3" s="392"/>
      <c r="OHV3" s="392"/>
      <c r="OHW3" s="392"/>
      <c r="OHX3" s="392"/>
      <c r="OHY3" s="392"/>
      <c r="OHZ3" s="392"/>
      <c r="OIA3" s="392"/>
      <c r="OIB3" s="392"/>
      <c r="OIC3" s="392"/>
      <c r="OID3" s="392"/>
      <c r="OIE3" s="392"/>
      <c r="OIF3" s="392"/>
      <c r="OIG3" s="392"/>
      <c r="OIH3" s="392"/>
      <c r="OII3" s="392"/>
      <c r="OIJ3" s="392"/>
      <c r="OIK3" s="392"/>
      <c r="OIL3" s="392"/>
      <c r="OIM3" s="392"/>
      <c r="OIN3" s="392"/>
      <c r="OIO3" s="392"/>
      <c r="OIP3" s="392"/>
      <c r="OIQ3" s="392"/>
      <c r="OIR3" s="392"/>
      <c r="OIS3" s="392"/>
      <c r="OIT3" s="392"/>
      <c r="OIU3" s="392"/>
      <c r="OIV3" s="392"/>
      <c r="OIW3" s="392"/>
      <c r="OIX3" s="392"/>
      <c r="OIY3" s="392"/>
      <c r="OIZ3" s="392"/>
      <c r="OJA3" s="392"/>
      <c r="OJB3" s="392"/>
      <c r="OJC3" s="392"/>
      <c r="OJD3" s="392"/>
      <c r="OJE3" s="392"/>
      <c r="OJF3" s="392"/>
      <c r="OJG3" s="392"/>
      <c r="OJH3" s="392"/>
      <c r="OJI3" s="392"/>
      <c r="OJJ3" s="392"/>
      <c r="OJK3" s="392"/>
      <c r="OJL3" s="392"/>
      <c r="OJM3" s="392"/>
      <c r="OJN3" s="392"/>
      <c r="OJO3" s="392"/>
      <c r="OJP3" s="392"/>
      <c r="OJQ3" s="392"/>
      <c r="OJR3" s="392"/>
      <c r="OJS3" s="392"/>
      <c r="OJT3" s="392"/>
      <c r="OJU3" s="392"/>
      <c r="OJV3" s="392"/>
      <c r="OJW3" s="392"/>
      <c r="OJX3" s="392"/>
      <c r="OJY3" s="392"/>
      <c r="OJZ3" s="392"/>
      <c r="OKA3" s="392"/>
      <c r="OKB3" s="392"/>
      <c r="OKC3" s="392"/>
      <c r="OKD3" s="392"/>
      <c r="OKE3" s="392"/>
      <c r="OKF3" s="392"/>
      <c r="OKG3" s="392"/>
      <c r="OKH3" s="392"/>
      <c r="OKI3" s="392"/>
      <c r="OKJ3" s="392"/>
      <c r="OKK3" s="392"/>
      <c r="OKL3" s="392"/>
      <c r="OKM3" s="392"/>
      <c r="OKN3" s="392"/>
      <c r="OKO3" s="392"/>
      <c r="OKP3" s="392"/>
      <c r="OKQ3" s="392"/>
      <c r="OKR3" s="392"/>
      <c r="OKS3" s="392"/>
      <c r="OKT3" s="392"/>
      <c r="OKU3" s="392"/>
      <c r="OKV3" s="392"/>
      <c r="OKW3" s="392"/>
      <c r="OKX3" s="392"/>
      <c r="OKY3" s="392"/>
      <c r="OKZ3" s="392"/>
      <c r="OLA3" s="392"/>
      <c r="OLB3" s="392"/>
      <c r="OLC3" s="392"/>
      <c r="OLD3" s="392"/>
      <c r="OLE3" s="392"/>
      <c r="OLF3" s="392"/>
      <c r="OLG3" s="392"/>
      <c r="OLH3" s="392"/>
      <c r="OLI3" s="392"/>
      <c r="OLJ3" s="392"/>
      <c r="OLK3" s="392"/>
      <c r="OLL3" s="392"/>
      <c r="OLM3" s="392"/>
      <c r="OLN3" s="392"/>
      <c r="OLO3" s="392"/>
      <c r="OLP3" s="392"/>
      <c r="OLQ3" s="392"/>
      <c r="OLR3" s="392"/>
      <c r="OLS3" s="392"/>
      <c r="OLT3" s="392"/>
      <c r="OLU3" s="392"/>
      <c r="OLV3" s="392"/>
      <c r="OLW3" s="392"/>
      <c r="OLX3" s="392"/>
      <c r="OLY3" s="392"/>
      <c r="OLZ3" s="392"/>
      <c r="OMA3" s="392"/>
      <c r="OMB3" s="392"/>
      <c r="OMC3" s="392"/>
      <c r="OMD3" s="392"/>
      <c r="OME3" s="392"/>
      <c r="OMF3" s="392"/>
      <c r="OMG3" s="392"/>
      <c r="OMH3" s="392"/>
      <c r="OMI3" s="392"/>
      <c r="OMJ3" s="392"/>
      <c r="OMK3" s="392"/>
      <c r="OML3" s="392"/>
      <c r="OMM3" s="392"/>
      <c r="OMN3" s="392"/>
      <c r="OMO3" s="392"/>
      <c r="OMP3" s="392"/>
      <c r="OMQ3" s="392"/>
      <c r="OMR3" s="392"/>
      <c r="OMS3" s="392"/>
      <c r="OMT3" s="392"/>
      <c r="OMU3" s="392"/>
      <c r="OMV3" s="392"/>
      <c r="OMW3" s="392"/>
      <c r="OMX3" s="392"/>
      <c r="OMY3" s="392"/>
      <c r="OMZ3" s="392"/>
      <c r="ONA3" s="392"/>
      <c r="ONB3" s="392"/>
      <c r="ONC3" s="392"/>
      <c r="OND3" s="392"/>
      <c r="ONE3" s="392"/>
      <c r="ONF3" s="392"/>
      <c r="ONG3" s="392"/>
      <c r="ONH3" s="392"/>
      <c r="ONI3" s="392"/>
      <c r="ONJ3" s="392"/>
      <c r="ONK3" s="392"/>
      <c r="ONL3" s="392"/>
      <c r="ONM3" s="392"/>
      <c r="ONN3" s="392"/>
      <c r="ONO3" s="392"/>
      <c r="ONP3" s="392"/>
      <c r="ONQ3" s="392"/>
      <c r="ONR3" s="392"/>
      <c r="ONS3" s="392"/>
      <c r="ONT3" s="392"/>
      <c r="ONU3" s="392"/>
      <c r="ONV3" s="392"/>
      <c r="ONW3" s="392"/>
      <c r="ONX3" s="392"/>
      <c r="ONY3" s="392"/>
      <c r="ONZ3" s="392"/>
      <c r="OOA3" s="392"/>
      <c r="OOB3" s="392"/>
      <c r="OOC3" s="392"/>
      <c r="OOD3" s="392"/>
      <c r="OOE3" s="392"/>
      <c r="OOF3" s="392"/>
      <c r="OOG3" s="392"/>
      <c r="OOH3" s="392"/>
      <c r="OOI3" s="392"/>
      <c r="OOJ3" s="392"/>
      <c r="OOK3" s="392"/>
      <c r="OOL3" s="392"/>
      <c r="OOM3" s="392"/>
      <c r="OON3" s="392"/>
      <c r="OOO3" s="392"/>
      <c r="OOP3" s="392"/>
      <c r="OOQ3" s="392"/>
      <c r="OOR3" s="392"/>
      <c r="OOS3" s="392"/>
      <c r="OOT3" s="392"/>
      <c r="OOU3" s="392"/>
      <c r="OOV3" s="392"/>
      <c r="OOW3" s="392"/>
      <c r="OOX3" s="392"/>
      <c r="OOY3" s="392"/>
      <c r="OOZ3" s="392"/>
      <c r="OPA3" s="392"/>
      <c r="OPB3" s="392"/>
      <c r="OPC3" s="392"/>
      <c r="OPD3" s="392"/>
      <c r="OPE3" s="392"/>
      <c r="OPF3" s="392"/>
      <c r="OPG3" s="392"/>
      <c r="OPH3" s="392"/>
      <c r="OPI3" s="392"/>
      <c r="OPJ3" s="392"/>
      <c r="OPK3" s="392"/>
      <c r="OPL3" s="392"/>
      <c r="OPM3" s="392"/>
      <c r="OPN3" s="392"/>
      <c r="OPO3" s="392"/>
      <c r="OPP3" s="392"/>
      <c r="OPQ3" s="392"/>
      <c r="OPR3" s="392"/>
      <c r="OPS3" s="392"/>
      <c r="OPT3" s="392"/>
      <c r="OPU3" s="392"/>
      <c r="OPV3" s="392"/>
      <c r="OPW3" s="392"/>
      <c r="OPX3" s="392"/>
      <c r="OPY3" s="392"/>
      <c r="OPZ3" s="392"/>
      <c r="OQA3" s="392"/>
      <c r="OQB3" s="392"/>
      <c r="OQC3" s="392"/>
      <c r="OQD3" s="392"/>
      <c r="OQE3" s="392"/>
      <c r="OQF3" s="392"/>
      <c r="OQG3" s="392"/>
      <c r="OQH3" s="392"/>
      <c r="OQI3" s="392"/>
      <c r="OQJ3" s="392"/>
      <c r="OQK3" s="392"/>
      <c r="OQL3" s="392"/>
      <c r="OQM3" s="392"/>
      <c r="OQN3" s="392"/>
      <c r="OQO3" s="392"/>
      <c r="OQP3" s="392"/>
      <c r="OQQ3" s="392"/>
      <c r="OQR3" s="392"/>
      <c r="OQS3" s="392"/>
      <c r="OQT3" s="392"/>
      <c r="OQU3" s="392"/>
      <c r="OQV3" s="392"/>
      <c r="OQW3" s="392"/>
      <c r="OQX3" s="392"/>
      <c r="OQY3" s="392"/>
      <c r="OQZ3" s="392"/>
      <c r="ORA3" s="392"/>
      <c r="ORB3" s="392"/>
      <c r="ORC3" s="392"/>
      <c r="ORD3" s="392"/>
      <c r="ORE3" s="392"/>
      <c r="ORF3" s="392"/>
      <c r="ORG3" s="392"/>
      <c r="ORH3" s="392"/>
      <c r="ORI3" s="392"/>
      <c r="ORJ3" s="392"/>
      <c r="ORK3" s="392"/>
      <c r="ORL3" s="392"/>
      <c r="ORM3" s="392"/>
      <c r="ORN3" s="392"/>
      <c r="ORO3" s="392"/>
      <c r="ORP3" s="392"/>
      <c r="ORQ3" s="392"/>
      <c r="ORR3" s="392"/>
      <c r="ORS3" s="392"/>
      <c r="ORT3" s="392"/>
      <c r="ORU3" s="392"/>
      <c r="ORV3" s="392"/>
      <c r="ORW3" s="392"/>
      <c r="ORX3" s="392"/>
      <c r="ORY3" s="392"/>
      <c r="ORZ3" s="392"/>
      <c r="OSA3" s="392"/>
      <c r="OSB3" s="392"/>
      <c r="OSC3" s="392"/>
      <c r="OSD3" s="392"/>
      <c r="OSE3" s="392"/>
      <c r="OSF3" s="392"/>
      <c r="OSG3" s="392"/>
      <c r="OSH3" s="392"/>
      <c r="OSI3" s="392"/>
      <c r="OSJ3" s="392"/>
      <c r="OSK3" s="392"/>
      <c r="OSL3" s="392"/>
      <c r="OSM3" s="392"/>
      <c r="OSN3" s="392"/>
      <c r="OSO3" s="392"/>
      <c r="OSP3" s="392"/>
      <c r="OSQ3" s="392"/>
      <c r="OSR3" s="392"/>
      <c r="OSS3" s="392"/>
      <c r="OST3" s="392"/>
      <c r="OSU3" s="392"/>
      <c r="OSV3" s="392"/>
      <c r="OSW3" s="392"/>
      <c r="OSX3" s="392"/>
      <c r="OSY3" s="392"/>
      <c r="OSZ3" s="392"/>
      <c r="OTA3" s="392"/>
      <c r="OTB3" s="392"/>
      <c r="OTC3" s="392"/>
      <c r="OTD3" s="392"/>
      <c r="OTE3" s="392"/>
      <c r="OTF3" s="392"/>
      <c r="OTG3" s="392"/>
      <c r="OTH3" s="392"/>
      <c r="OTI3" s="392"/>
      <c r="OTJ3" s="392"/>
      <c r="OTK3" s="392"/>
      <c r="OTL3" s="392"/>
      <c r="OTM3" s="392"/>
      <c r="OTN3" s="392"/>
      <c r="OTO3" s="392"/>
      <c r="OTP3" s="392"/>
      <c r="OTQ3" s="392"/>
      <c r="OTR3" s="392"/>
      <c r="OTS3" s="392"/>
      <c r="OTT3" s="392"/>
      <c r="OTU3" s="392"/>
      <c r="OTV3" s="392"/>
      <c r="OTW3" s="392"/>
      <c r="OTX3" s="392"/>
      <c r="OTY3" s="392"/>
      <c r="OTZ3" s="392"/>
      <c r="OUA3" s="392"/>
      <c r="OUB3" s="392"/>
      <c r="OUC3" s="392"/>
      <c r="OUD3" s="392"/>
      <c r="OUE3" s="392"/>
      <c r="OUF3" s="392"/>
      <c r="OUG3" s="392"/>
      <c r="OUH3" s="392"/>
      <c r="OUI3" s="392"/>
      <c r="OUJ3" s="392"/>
      <c r="OUK3" s="392"/>
      <c r="OUL3" s="392"/>
      <c r="OUM3" s="392"/>
      <c r="OUN3" s="392"/>
      <c r="OUO3" s="392"/>
      <c r="OUP3" s="392"/>
      <c r="OUQ3" s="392"/>
      <c r="OUR3" s="392"/>
      <c r="OUS3" s="392"/>
      <c r="OUT3" s="392"/>
      <c r="OUU3" s="392"/>
      <c r="OUV3" s="392"/>
      <c r="OUW3" s="392"/>
      <c r="OUX3" s="392"/>
      <c r="OUY3" s="392"/>
      <c r="OUZ3" s="392"/>
      <c r="OVA3" s="392"/>
      <c r="OVB3" s="392"/>
      <c r="OVC3" s="392"/>
      <c r="OVD3" s="392"/>
      <c r="OVE3" s="392"/>
      <c r="OVF3" s="392"/>
      <c r="OVG3" s="392"/>
      <c r="OVH3" s="392"/>
      <c r="OVI3" s="392"/>
      <c r="OVJ3" s="392"/>
      <c r="OVK3" s="392"/>
      <c r="OVL3" s="392"/>
      <c r="OVM3" s="392"/>
      <c r="OVN3" s="392"/>
      <c r="OVO3" s="392"/>
      <c r="OVP3" s="392"/>
      <c r="OVQ3" s="392"/>
      <c r="OVR3" s="392"/>
      <c r="OVS3" s="392"/>
      <c r="OVT3" s="392"/>
      <c r="OVU3" s="392"/>
      <c r="OVV3" s="392"/>
      <c r="OVW3" s="392"/>
      <c r="OVX3" s="392"/>
      <c r="OVY3" s="392"/>
      <c r="OVZ3" s="392"/>
      <c r="OWA3" s="392"/>
      <c r="OWB3" s="392"/>
      <c r="OWC3" s="392"/>
      <c r="OWD3" s="392"/>
      <c r="OWE3" s="392"/>
      <c r="OWF3" s="392"/>
      <c r="OWG3" s="392"/>
      <c r="OWH3" s="392"/>
      <c r="OWI3" s="392"/>
      <c r="OWJ3" s="392"/>
      <c r="OWK3" s="392"/>
      <c r="OWL3" s="392"/>
      <c r="OWM3" s="392"/>
      <c r="OWN3" s="392"/>
      <c r="OWO3" s="392"/>
      <c r="OWP3" s="392"/>
      <c r="OWQ3" s="392"/>
      <c r="OWR3" s="392"/>
      <c r="OWS3" s="392"/>
      <c r="OWT3" s="392"/>
      <c r="OWU3" s="392"/>
      <c r="OWV3" s="392"/>
      <c r="OWW3" s="392"/>
      <c r="OWX3" s="392"/>
      <c r="OWY3" s="392"/>
      <c r="OWZ3" s="392"/>
      <c r="OXA3" s="392"/>
      <c r="OXB3" s="392"/>
      <c r="OXC3" s="392"/>
      <c r="OXD3" s="392"/>
      <c r="OXE3" s="392"/>
      <c r="OXF3" s="392"/>
      <c r="OXG3" s="392"/>
      <c r="OXH3" s="392"/>
      <c r="OXI3" s="392"/>
      <c r="OXJ3" s="392"/>
      <c r="OXK3" s="392"/>
      <c r="OXL3" s="392"/>
      <c r="OXM3" s="392"/>
      <c r="OXN3" s="392"/>
      <c r="OXO3" s="392"/>
      <c r="OXP3" s="392"/>
      <c r="OXQ3" s="392"/>
      <c r="OXR3" s="392"/>
      <c r="OXS3" s="392"/>
      <c r="OXT3" s="392"/>
      <c r="OXU3" s="392"/>
      <c r="OXV3" s="392"/>
      <c r="OXW3" s="392"/>
      <c r="OXX3" s="392"/>
      <c r="OXY3" s="392"/>
      <c r="OXZ3" s="392"/>
      <c r="OYA3" s="392"/>
      <c r="OYB3" s="392"/>
      <c r="OYC3" s="392"/>
      <c r="OYD3" s="392"/>
      <c r="OYE3" s="392"/>
      <c r="OYF3" s="392"/>
      <c r="OYG3" s="392"/>
      <c r="OYH3" s="392"/>
      <c r="OYI3" s="392"/>
      <c r="OYJ3" s="392"/>
      <c r="OYK3" s="392"/>
      <c r="OYL3" s="392"/>
      <c r="OYM3" s="392"/>
      <c r="OYN3" s="392"/>
      <c r="OYO3" s="392"/>
      <c r="OYP3" s="392"/>
      <c r="OYQ3" s="392"/>
      <c r="OYR3" s="392"/>
      <c r="OYS3" s="392"/>
      <c r="OYT3" s="392"/>
      <c r="OYU3" s="392"/>
      <c r="OYV3" s="392"/>
      <c r="OYW3" s="392"/>
      <c r="OYX3" s="392"/>
      <c r="OYY3" s="392"/>
      <c r="OYZ3" s="392"/>
      <c r="OZA3" s="392"/>
      <c r="OZB3" s="392"/>
      <c r="OZC3" s="392"/>
      <c r="OZD3" s="392"/>
      <c r="OZE3" s="392"/>
      <c r="OZF3" s="392"/>
      <c r="OZG3" s="392"/>
      <c r="OZH3" s="392"/>
      <c r="OZI3" s="392"/>
      <c r="OZJ3" s="392"/>
      <c r="OZK3" s="392"/>
      <c r="OZL3" s="392"/>
      <c r="OZM3" s="392"/>
      <c r="OZN3" s="392"/>
      <c r="OZO3" s="392"/>
      <c r="OZP3" s="392"/>
      <c r="OZQ3" s="392"/>
      <c r="OZR3" s="392"/>
      <c r="OZS3" s="392"/>
      <c r="OZT3" s="392"/>
      <c r="OZU3" s="392"/>
      <c r="OZV3" s="392"/>
      <c r="OZW3" s="392"/>
      <c r="OZX3" s="392"/>
      <c r="OZY3" s="392"/>
      <c r="OZZ3" s="392"/>
      <c r="PAA3" s="392"/>
      <c r="PAB3" s="392"/>
      <c r="PAC3" s="392"/>
      <c r="PAD3" s="392"/>
      <c r="PAE3" s="392"/>
      <c r="PAF3" s="392"/>
      <c r="PAG3" s="392"/>
      <c r="PAH3" s="392"/>
      <c r="PAI3" s="392"/>
      <c r="PAJ3" s="392"/>
      <c r="PAK3" s="392"/>
      <c r="PAL3" s="392"/>
      <c r="PAM3" s="392"/>
      <c r="PAN3" s="392"/>
      <c r="PAO3" s="392"/>
      <c r="PAP3" s="392"/>
      <c r="PAQ3" s="392"/>
      <c r="PAR3" s="392"/>
      <c r="PAS3" s="392"/>
      <c r="PAT3" s="392"/>
      <c r="PAU3" s="392"/>
      <c r="PAV3" s="392"/>
      <c r="PAW3" s="392"/>
      <c r="PAX3" s="392"/>
      <c r="PAY3" s="392"/>
      <c r="PAZ3" s="392"/>
      <c r="PBA3" s="392"/>
      <c r="PBB3" s="392"/>
      <c r="PBC3" s="392"/>
      <c r="PBD3" s="392"/>
      <c r="PBE3" s="392"/>
      <c r="PBF3" s="392"/>
      <c r="PBG3" s="392"/>
      <c r="PBH3" s="392"/>
      <c r="PBI3" s="392"/>
      <c r="PBJ3" s="392"/>
      <c r="PBK3" s="392"/>
      <c r="PBL3" s="392"/>
      <c r="PBM3" s="392"/>
      <c r="PBN3" s="392"/>
      <c r="PBO3" s="392"/>
      <c r="PBP3" s="392"/>
      <c r="PBQ3" s="392"/>
      <c r="PBR3" s="392"/>
      <c r="PBS3" s="392"/>
      <c r="PBT3" s="392"/>
      <c r="PBU3" s="392"/>
      <c r="PBV3" s="392"/>
      <c r="PBW3" s="392"/>
      <c r="PBX3" s="392"/>
      <c r="PBY3" s="392"/>
      <c r="PBZ3" s="392"/>
      <c r="PCA3" s="392"/>
      <c r="PCB3" s="392"/>
      <c r="PCC3" s="392"/>
      <c r="PCD3" s="392"/>
      <c r="PCE3" s="392"/>
      <c r="PCF3" s="392"/>
      <c r="PCG3" s="392"/>
      <c r="PCH3" s="392"/>
      <c r="PCI3" s="392"/>
      <c r="PCJ3" s="392"/>
      <c r="PCK3" s="392"/>
      <c r="PCL3" s="392"/>
      <c r="PCM3" s="392"/>
      <c r="PCN3" s="392"/>
      <c r="PCO3" s="392"/>
      <c r="PCP3" s="392"/>
      <c r="PCQ3" s="392"/>
      <c r="PCR3" s="392"/>
      <c r="PCS3" s="392"/>
      <c r="PCT3" s="392"/>
      <c r="PCU3" s="392"/>
      <c r="PCV3" s="392"/>
      <c r="PCW3" s="392"/>
      <c r="PCX3" s="392"/>
      <c r="PCY3" s="392"/>
      <c r="PCZ3" s="392"/>
      <c r="PDA3" s="392"/>
      <c r="PDB3" s="392"/>
      <c r="PDC3" s="392"/>
      <c r="PDD3" s="392"/>
      <c r="PDE3" s="392"/>
      <c r="PDF3" s="392"/>
      <c r="PDG3" s="392"/>
      <c r="PDH3" s="392"/>
      <c r="PDI3" s="392"/>
      <c r="PDJ3" s="392"/>
      <c r="PDK3" s="392"/>
      <c r="PDL3" s="392"/>
      <c r="PDM3" s="392"/>
      <c r="PDN3" s="392"/>
      <c r="PDO3" s="392"/>
      <c r="PDP3" s="392"/>
      <c r="PDQ3" s="392"/>
      <c r="PDR3" s="392"/>
      <c r="PDS3" s="392"/>
      <c r="PDT3" s="392"/>
      <c r="PDU3" s="392"/>
      <c r="PDV3" s="392"/>
      <c r="PDW3" s="392"/>
      <c r="PDX3" s="392"/>
      <c r="PDY3" s="392"/>
      <c r="PDZ3" s="392"/>
      <c r="PEA3" s="392"/>
      <c r="PEB3" s="392"/>
      <c r="PEC3" s="392"/>
      <c r="PED3" s="392"/>
      <c r="PEE3" s="392"/>
      <c r="PEF3" s="392"/>
      <c r="PEG3" s="392"/>
      <c r="PEH3" s="392"/>
      <c r="PEI3" s="392"/>
      <c r="PEJ3" s="392"/>
      <c r="PEK3" s="392"/>
      <c r="PEL3" s="392"/>
      <c r="PEM3" s="392"/>
      <c r="PEN3" s="392"/>
      <c r="PEO3" s="392"/>
      <c r="PEP3" s="392"/>
      <c r="PEQ3" s="392"/>
      <c r="PER3" s="392"/>
      <c r="PES3" s="392"/>
      <c r="PET3" s="392"/>
      <c r="PEU3" s="392"/>
      <c r="PEV3" s="392"/>
      <c r="PEW3" s="392"/>
      <c r="PEX3" s="392"/>
      <c r="PEY3" s="392"/>
      <c r="PEZ3" s="392"/>
      <c r="PFA3" s="392"/>
      <c r="PFB3" s="392"/>
      <c r="PFC3" s="392"/>
      <c r="PFD3" s="392"/>
      <c r="PFE3" s="392"/>
      <c r="PFF3" s="392"/>
      <c r="PFG3" s="392"/>
      <c r="PFH3" s="392"/>
      <c r="PFI3" s="392"/>
      <c r="PFJ3" s="392"/>
      <c r="PFK3" s="392"/>
      <c r="PFL3" s="392"/>
      <c r="PFM3" s="392"/>
      <c r="PFN3" s="392"/>
      <c r="PFO3" s="392"/>
      <c r="PFP3" s="392"/>
      <c r="PFQ3" s="392"/>
      <c r="PFR3" s="392"/>
      <c r="PFS3" s="392"/>
      <c r="PFT3" s="392"/>
      <c r="PFU3" s="392"/>
      <c r="PFV3" s="392"/>
      <c r="PFW3" s="392"/>
      <c r="PFX3" s="392"/>
      <c r="PFY3" s="392"/>
      <c r="PFZ3" s="392"/>
      <c r="PGA3" s="392"/>
      <c r="PGB3" s="392"/>
      <c r="PGC3" s="392"/>
      <c r="PGD3" s="392"/>
      <c r="PGE3" s="392"/>
      <c r="PGF3" s="392"/>
      <c r="PGG3" s="392"/>
      <c r="PGH3" s="392"/>
      <c r="PGI3" s="392"/>
      <c r="PGJ3" s="392"/>
      <c r="PGK3" s="392"/>
      <c r="PGL3" s="392"/>
      <c r="PGM3" s="392"/>
      <c r="PGN3" s="392"/>
      <c r="PGO3" s="392"/>
      <c r="PGP3" s="392"/>
      <c r="PGQ3" s="392"/>
      <c r="PGR3" s="392"/>
      <c r="PGS3" s="392"/>
      <c r="PGT3" s="392"/>
      <c r="PGU3" s="392"/>
      <c r="PGV3" s="392"/>
      <c r="PGW3" s="392"/>
      <c r="PGX3" s="392"/>
      <c r="PGY3" s="392"/>
      <c r="PGZ3" s="392"/>
      <c r="PHA3" s="392"/>
      <c r="PHB3" s="392"/>
      <c r="PHC3" s="392"/>
      <c r="PHD3" s="392"/>
      <c r="PHE3" s="392"/>
      <c r="PHF3" s="392"/>
      <c r="PHG3" s="392"/>
      <c r="PHH3" s="392"/>
      <c r="PHI3" s="392"/>
      <c r="PHJ3" s="392"/>
      <c r="PHK3" s="392"/>
      <c r="PHL3" s="392"/>
      <c r="PHM3" s="392"/>
      <c r="PHN3" s="392"/>
      <c r="PHO3" s="392"/>
      <c r="PHP3" s="392"/>
      <c r="PHQ3" s="392"/>
      <c r="PHR3" s="392"/>
      <c r="PHS3" s="392"/>
      <c r="PHT3" s="392"/>
      <c r="PHU3" s="392"/>
      <c r="PHV3" s="392"/>
      <c r="PHW3" s="392"/>
      <c r="PHX3" s="392"/>
      <c r="PHY3" s="392"/>
      <c r="PHZ3" s="392"/>
      <c r="PIA3" s="392"/>
      <c r="PIB3" s="392"/>
      <c r="PIC3" s="392"/>
      <c r="PID3" s="392"/>
      <c r="PIE3" s="392"/>
      <c r="PIF3" s="392"/>
      <c r="PIG3" s="392"/>
      <c r="PIH3" s="392"/>
      <c r="PII3" s="392"/>
      <c r="PIJ3" s="392"/>
      <c r="PIK3" s="392"/>
      <c r="PIL3" s="392"/>
      <c r="PIM3" s="392"/>
      <c r="PIN3" s="392"/>
      <c r="PIO3" s="392"/>
      <c r="PIP3" s="392"/>
      <c r="PIQ3" s="392"/>
      <c r="PIR3" s="392"/>
      <c r="PIS3" s="392"/>
      <c r="PIT3" s="392"/>
      <c r="PIU3" s="392"/>
      <c r="PIV3" s="392"/>
      <c r="PIW3" s="392"/>
      <c r="PIX3" s="392"/>
      <c r="PIY3" s="392"/>
      <c r="PIZ3" s="392"/>
      <c r="PJA3" s="392"/>
      <c r="PJB3" s="392"/>
      <c r="PJC3" s="392"/>
      <c r="PJD3" s="392"/>
      <c r="PJE3" s="392"/>
      <c r="PJF3" s="392"/>
      <c r="PJG3" s="392"/>
      <c r="PJH3" s="392"/>
      <c r="PJI3" s="392"/>
      <c r="PJJ3" s="392"/>
      <c r="PJK3" s="392"/>
      <c r="PJL3" s="392"/>
      <c r="PJM3" s="392"/>
      <c r="PJN3" s="392"/>
      <c r="PJO3" s="392"/>
      <c r="PJP3" s="392"/>
      <c r="PJQ3" s="392"/>
      <c r="PJR3" s="392"/>
      <c r="PJS3" s="392"/>
      <c r="PJT3" s="392"/>
      <c r="PJU3" s="392"/>
      <c r="PJV3" s="392"/>
      <c r="PJW3" s="392"/>
      <c r="PJX3" s="392"/>
      <c r="PJY3" s="392"/>
      <c r="PJZ3" s="392"/>
      <c r="PKA3" s="392"/>
      <c r="PKB3" s="392"/>
      <c r="PKC3" s="392"/>
      <c r="PKD3" s="392"/>
      <c r="PKE3" s="392"/>
      <c r="PKF3" s="392"/>
      <c r="PKG3" s="392"/>
      <c r="PKH3" s="392"/>
      <c r="PKI3" s="392"/>
      <c r="PKJ3" s="392"/>
      <c r="PKK3" s="392"/>
      <c r="PKL3" s="392"/>
      <c r="PKM3" s="392"/>
      <c r="PKN3" s="392"/>
      <c r="PKO3" s="392"/>
      <c r="PKP3" s="392"/>
      <c r="PKQ3" s="392"/>
      <c r="PKR3" s="392"/>
      <c r="PKS3" s="392"/>
      <c r="PKT3" s="392"/>
      <c r="PKU3" s="392"/>
      <c r="PKV3" s="392"/>
      <c r="PKW3" s="392"/>
      <c r="PKX3" s="392"/>
      <c r="PKY3" s="392"/>
      <c r="PKZ3" s="392"/>
      <c r="PLA3" s="392"/>
      <c r="PLB3" s="392"/>
      <c r="PLC3" s="392"/>
      <c r="PLD3" s="392"/>
      <c r="PLE3" s="392"/>
      <c r="PLF3" s="392"/>
      <c r="PLG3" s="392"/>
      <c r="PLH3" s="392"/>
      <c r="PLI3" s="392"/>
      <c r="PLJ3" s="392"/>
      <c r="PLK3" s="392"/>
      <c r="PLL3" s="392"/>
      <c r="PLM3" s="392"/>
      <c r="PLN3" s="392"/>
      <c r="PLO3" s="392"/>
      <c r="PLP3" s="392"/>
      <c r="PLQ3" s="392"/>
      <c r="PLR3" s="392"/>
      <c r="PLS3" s="392"/>
      <c r="PLT3" s="392"/>
      <c r="PLU3" s="392"/>
      <c r="PLV3" s="392"/>
      <c r="PLW3" s="392"/>
      <c r="PLX3" s="392"/>
      <c r="PLY3" s="392"/>
      <c r="PLZ3" s="392"/>
      <c r="PMA3" s="392"/>
      <c r="PMB3" s="392"/>
      <c r="PMC3" s="392"/>
      <c r="PMD3" s="392"/>
      <c r="PME3" s="392"/>
      <c r="PMF3" s="392"/>
      <c r="PMG3" s="392"/>
      <c r="PMH3" s="392"/>
      <c r="PMI3" s="392"/>
      <c r="PMJ3" s="392"/>
      <c r="PMK3" s="392"/>
      <c r="PML3" s="392"/>
      <c r="PMM3" s="392"/>
      <c r="PMN3" s="392"/>
      <c r="PMO3" s="392"/>
      <c r="PMP3" s="392"/>
      <c r="PMQ3" s="392"/>
      <c r="PMR3" s="392"/>
      <c r="PMS3" s="392"/>
      <c r="PMT3" s="392"/>
      <c r="PMU3" s="392"/>
      <c r="PMV3" s="392"/>
      <c r="PMW3" s="392"/>
      <c r="PMX3" s="392"/>
      <c r="PMY3" s="392"/>
      <c r="PMZ3" s="392"/>
      <c r="PNA3" s="392"/>
      <c r="PNB3" s="392"/>
      <c r="PNC3" s="392"/>
      <c r="PND3" s="392"/>
      <c r="PNE3" s="392"/>
      <c r="PNF3" s="392"/>
      <c r="PNG3" s="392"/>
      <c r="PNH3" s="392"/>
      <c r="PNI3" s="392"/>
      <c r="PNJ3" s="392"/>
      <c r="PNK3" s="392"/>
      <c r="PNL3" s="392"/>
      <c r="PNM3" s="392"/>
      <c r="PNN3" s="392"/>
      <c r="PNO3" s="392"/>
      <c r="PNP3" s="392"/>
      <c r="PNQ3" s="392"/>
      <c r="PNR3" s="392"/>
      <c r="PNS3" s="392"/>
      <c r="PNT3" s="392"/>
      <c r="PNU3" s="392"/>
      <c r="PNV3" s="392"/>
      <c r="PNW3" s="392"/>
      <c r="PNX3" s="392"/>
      <c r="PNY3" s="392"/>
      <c r="PNZ3" s="392"/>
      <c r="POA3" s="392"/>
      <c r="POB3" s="392"/>
      <c r="POC3" s="392"/>
      <c r="POD3" s="392"/>
      <c r="POE3" s="392"/>
      <c r="POF3" s="392"/>
      <c r="POG3" s="392"/>
      <c r="POH3" s="392"/>
      <c r="POI3" s="392"/>
      <c r="POJ3" s="392"/>
      <c r="POK3" s="392"/>
      <c r="POL3" s="392"/>
      <c r="POM3" s="392"/>
      <c r="PON3" s="392"/>
      <c r="POO3" s="392"/>
      <c r="POP3" s="392"/>
      <c r="POQ3" s="392"/>
      <c r="POR3" s="392"/>
      <c r="POS3" s="392"/>
      <c r="POT3" s="392"/>
      <c r="POU3" s="392"/>
      <c r="POV3" s="392"/>
      <c r="POW3" s="392"/>
      <c r="POX3" s="392"/>
      <c r="POY3" s="392"/>
      <c r="POZ3" s="392"/>
      <c r="PPA3" s="392"/>
      <c r="PPB3" s="392"/>
      <c r="PPC3" s="392"/>
      <c r="PPD3" s="392"/>
      <c r="PPE3" s="392"/>
      <c r="PPF3" s="392"/>
      <c r="PPG3" s="392"/>
      <c r="PPH3" s="392"/>
      <c r="PPI3" s="392"/>
      <c r="PPJ3" s="392"/>
      <c r="PPK3" s="392"/>
      <c r="PPL3" s="392"/>
      <c r="PPM3" s="392"/>
      <c r="PPN3" s="392"/>
      <c r="PPO3" s="392"/>
      <c r="PPP3" s="392"/>
      <c r="PPQ3" s="392"/>
      <c r="PPR3" s="392"/>
      <c r="PPS3" s="392"/>
      <c r="PPT3" s="392"/>
      <c r="PPU3" s="392"/>
      <c r="PPV3" s="392"/>
      <c r="PPW3" s="392"/>
      <c r="PPX3" s="392"/>
      <c r="PPY3" s="392"/>
      <c r="PPZ3" s="392"/>
      <c r="PQA3" s="392"/>
      <c r="PQB3" s="392"/>
      <c r="PQC3" s="392"/>
      <c r="PQD3" s="392"/>
      <c r="PQE3" s="392"/>
      <c r="PQF3" s="392"/>
      <c r="PQG3" s="392"/>
      <c r="PQH3" s="392"/>
      <c r="PQI3" s="392"/>
      <c r="PQJ3" s="392"/>
      <c r="PQK3" s="392"/>
      <c r="PQL3" s="392"/>
      <c r="PQM3" s="392"/>
      <c r="PQN3" s="392"/>
      <c r="PQO3" s="392"/>
      <c r="PQP3" s="392"/>
      <c r="PQQ3" s="392"/>
      <c r="PQR3" s="392"/>
      <c r="PQS3" s="392"/>
      <c r="PQT3" s="392"/>
      <c r="PQU3" s="392"/>
      <c r="PQV3" s="392"/>
      <c r="PQW3" s="392"/>
      <c r="PQX3" s="392"/>
      <c r="PQY3" s="392"/>
      <c r="PQZ3" s="392"/>
      <c r="PRA3" s="392"/>
      <c r="PRB3" s="392"/>
      <c r="PRC3" s="392"/>
      <c r="PRD3" s="392"/>
      <c r="PRE3" s="392"/>
      <c r="PRF3" s="392"/>
      <c r="PRG3" s="392"/>
      <c r="PRH3" s="392"/>
      <c r="PRI3" s="392"/>
      <c r="PRJ3" s="392"/>
      <c r="PRK3" s="392"/>
      <c r="PRL3" s="392"/>
      <c r="PRM3" s="392"/>
      <c r="PRN3" s="392"/>
      <c r="PRO3" s="392"/>
      <c r="PRP3" s="392"/>
      <c r="PRQ3" s="392"/>
      <c r="PRR3" s="392"/>
      <c r="PRS3" s="392"/>
      <c r="PRT3" s="392"/>
      <c r="PRU3" s="392"/>
      <c r="PRV3" s="392"/>
      <c r="PRW3" s="392"/>
      <c r="PRX3" s="392"/>
      <c r="PRY3" s="392"/>
      <c r="PRZ3" s="392"/>
      <c r="PSA3" s="392"/>
      <c r="PSB3" s="392"/>
      <c r="PSC3" s="392"/>
      <c r="PSD3" s="392"/>
      <c r="PSE3" s="392"/>
      <c r="PSF3" s="392"/>
      <c r="PSG3" s="392"/>
      <c r="PSH3" s="392"/>
      <c r="PSI3" s="392"/>
      <c r="PSJ3" s="392"/>
      <c r="PSK3" s="392"/>
      <c r="PSL3" s="392"/>
      <c r="PSM3" s="392"/>
      <c r="PSN3" s="392"/>
      <c r="PSO3" s="392"/>
      <c r="PSP3" s="392"/>
      <c r="PSQ3" s="392"/>
      <c r="PSR3" s="392"/>
      <c r="PSS3" s="392"/>
      <c r="PST3" s="392"/>
      <c r="PSU3" s="392"/>
      <c r="PSV3" s="392"/>
      <c r="PSW3" s="392"/>
      <c r="PSX3" s="392"/>
      <c r="PSY3" s="392"/>
      <c r="PSZ3" s="392"/>
      <c r="PTA3" s="392"/>
      <c r="PTB3" s="392"/>
      <c r="PTC3" s="392"/>
      <c r="PTD3" s="392"/>
      <c r="PTE3" s="392"/>
      <c r="PTF3" s="392"/>
      <c r="PTG3" s="392"/>
      <c r="PTH3" s="392"/>
      <c r="PTI3" s="392"/>
      <c r="PTJ3" s="392"/>
      <c r="PTK3" s="392"/>
      <c r="PTL3" s="392"/>
      <c r="PTM3" s="392"/>
      <c r="PTN3" s="392"/>
      <c r="PTO3" s="392"/>
      <c r="PTP3" s="392"/>
      <c r="PTQ3" s="392"/>
      <c r="PTR3" s="392"/>
      <c r="PTS3" s="392"/>
      <c r="PTT3" s="392"/>
      <c r="PTU3" s="392"/>
      <c r="PTV3" s="392"/>
      <c r="PTW3" s="392"/>
      <c r="PTX3" s="392"/>
      <c r="PTY3" s="392"/>
      <c r="PTZ3" s="392"/>
      <c r="PUA3" s="392"/>
      <c r="PUB3" s="392"/>
      <c r="PUC3" s="392"/>
      <c r="PUD3" s="392"/>
      <c r="PUE3" s="392"/>
      <c r="PUF3" s="392"/>
      <c r="PUG3" s="392"/>
      <c r="PUH3" s="392"/>
      <c r="PUI3" s="392"/>
      <c r="PUJ3" s="392"/>
      <c r="PUK3" s="392"/>
      <c r="PUL3" s="392"/>
      <c r="PUM3" s="392"/>
      <c r="PUN3" s="392"/>
      <c r="PUO3" s="392"/>
      <c r="PUP3" s="392"/>
      <c r="PUQ3" s="392"/>
      <c r="PUR3" s="392"/>
      <c r="PUS3" s="392"/>
      <c r="PUT3" s="392"/>
      <c r="PUU3" s="392"/>
      <c r="PUV3" s="392"/>
      <c r="PUW3" s="392"/>
      <c r="PUX3" s="392"/>
      <c r="PUY3" s="392"/>
      <c r="PUZ3" s="392"/>
      <c r="PVA3" s="392"/>
      <c r="PVB3" s="392"/>
      <c r="PVC3" s="392"/>
      <c r="PVD3" s="392"/>
      <c r="PVE3" s="392"/>
      <c r="PVF3" s="392"/>
      <c r="PVG3" s="392"/>
      <c r="PVH3" s="392"/>
      <c r="PVI3" s="392"/>
      <c r="PVJ3" s="392"/>
      <c r="PVK3" s="392"/>
      <c r="PVL3" s="392"/>
      <c r="PVM3" s="392"/>
      <c r="PVN3" s="392"/>
      <c r="PVO3" s="392"/>
      <c r="PVP3" s="392"/>
      <c r="PVQ3" s="392"/>
      <c r="PVR3" s="392"/>
      <c r="PVS3" s="392"/>
      <c r="PVT3" s="392"/>
      <c r="PVU3" s="392"/>
      <c r="PVV3" s="392"/>
      <c r="PVW3" s="392"/>
      <c r="PVX3" s="392"/>
      <c r="PVY3" s="392"/>
      <c r="PVZ3" s="392"/>
      <c r="PWA3" s="392"/>
      <c r="PWB3" s="392"/>
      <c r="PWC3" s="392"/>
      <c r="PWD3" s="392"/>
      <c r="PWE3" s="392"/>
      <c r="PWF3" s="392"/>
      <c r="PWG3" s="392"/>
      <c r="PWH3" s="392"/>
      <c r="PWI3" s="392"/>
      <c r="PWJ3" s="392"/>
      <c r="PWK3" s="392"/>
      <c r="PWL3" s="392"/>
      <c r="PWM3" s="392"/>
      <c r="PWN3" s="392"/>
      <c r="PWO3" s="392"/>
      <c r="PWP3" s="392"/>
      <c r="PWQ3" s="392"/>
      <c r="PWR3" s="392"/>
      <c r="PWS3" s="392"/>
      <c r="PWT3" s="392"/>
      <c r="PWU3" s="392"/>
      <c r="PWV3" s="392"/>
      <c r="PWW3" s="392"/>
      <c r="PWX3" s="392"/>
      <c r="PWY3" s="392"/>
      <c r="PWZ3" s="392"/>
      <c r="PXA3" s="392"/>
      <c r="PXB3" s="392"/>
      <c r="PXC3" s="392"/>
      <c r="PXD3" s="392"/>
      <c r="PXE3" s="392"/>
      <c r="PXF3" s="392"/>
      <c r="PXG3" s="392"/>
      <c r="PXH3" s="392"/>
      <c r="PXI3" s="392"/>
      <c r="PXJ3" s="392"/>
      <c r="PXK3" s="392"/>
      <c r="PXL3" s="392"/>
      <c r="PXM3" s="392"/>
      <c r="PXN3" s="392"/>
      <c r="PXO3" s="392"/>
      <c r="PXP3" s="392"/>
      <c r="PXQ3" s="392"/>
      <c r="PXR3" s="392"/>
      <c r="PXS3" s="392"/>
      <c r="PXT3" s="392"/>
      <c r="PXU3" s="392"/>
      <c r="PXV3" s="392"/>
      <c r="PXW3" s="392"/>
      <c r="PXX3" s="392"/>
      <c r="PXY3" s="392"/>
      <c r="PXZ3" s="392"/>
      <c r="PYA3" s="392"/>
      <c r="PYB3" s="392"/>
      <c r="PYC3" s="392"/>
      <c r="PYD3" s="392"/>
      <c r="PYE3" s="392"/>
      <c r="PYF3" s="392"/>
      <c r="PYG3" s="392"/>
      <c r="PYH3" s="392"/>
      <c r="PYI3" s="392"/>
      <c r="PYJ3" s="392"/>
      <c r="PYK3" s="392"/>
      <c r="PYL3" s="392"/>
      <c r="PYM3" s="392"/>
      <c r="PYN3" s="392"/>
      <c r="PYO3" s="392"/>
      <c r="PYP3" s="392"/>
      <c r="PYQ3" s="392"/>
      <c r="PYR3" s="392"/>
      <c r="PYS3" s="392"/>
      <c r="PYT3" s="392"/>
      <c r="PYU3" s="392"/>
      <c r="PYV3" s="392"/>
      <c r="PYW3" s="392"/>
      <c r="PYX3" s="392"/>
      <c r="PYY3" s="392"/>
      <c r="PYZ3" s="392"/>
      <c r="PZA3" s="392"/>
      <c r="PZB3" s="392"/>
      <c r="PZC3" s="392"/>
      <c r="PZD3" s="392"/>
      <c r="PZE3" s="392"/>
      <c r="PZF3" s="392"/>
      <c r="PZG3" s="392"/>
      <c r="PZH3" s="392"/>
      <c r="PZI3" s="392"/>
      <c r="PZJ3" s="392"/>
      <c r="PZK3" s="392"/>
      <c r="PZL3" s="392"/>
      <c r="PZM3" s="392"/>
      <c r="PZN3" s="392"/>
      <c r="PZO3" s="392"/>
      <c r="PZP3" s="392"/>
      <c r="PZQ3" s="392"/>
      <c r="PZR3" s="392"/>
      <c r="PZS3" s="392"/>
      <c r="PZT3" s="392"/>
      <c r="PZU3" s="392"/>
      <c r="PZV3" s="392"/>
      <c r="PZW3" s="392"/>
      <c r="PZX3" s="392"/>
      <c r="PZY3" s="392"/>
      <c r="PZZ3" s="392"/>
      <c r="QAA3" s="392"/>
      <c r="QAB3" s="392"/>
      <c r="QAC3" s="392"/>
      <c r="QAD3" s="392"/>
      <c r="QAE3" s="392"/>
      <c r="QAF3" s="392"/>
      <c r="QAG3" s="392"/>
      <c r="QAH3" s="392"/>
      <c r="QAI3" s="392"/>
      <c r="QAJ3" s="392"/>
      <c r="QAK3" s="392"/>
      <c r="QAL3" s="392"/>
      <c r="QAM3" s="392"/>
      <c r="QAN3" s="392"/>
      <c r="QAO3" s="392"/>
      <c r="QAP3" s="392"/>
      <c r="QAQ3" s="392"/>
      <c r="QAR3" s="392"/>
      <c r="QAS3" s="392"/>
      <c r="QAT3" s="392"/>
      <c r="QAU3" s="392"/>
      <c r="QAV3" s="392"/>
      <c r="QAW3" s="392"/>
      <c r="QAX3" s="392"/>
      <c r="QAY3" s="392"/>
      <c r="QAZ3" s="392"/>
      <c r="QBA3" s="392"/>
      <c r="QBB3" s="392"/>
      <c r="QBC3" s="392"/>
      <c r="QBD3" s="392"/>
      <c r="QBE3" s="392"/>
      <c r="QBF3" s="392"/>
      <c r="QBG3" s="392"/>
      <c r="QBH3" s="392"/>
      <c r="QBI3" s="392"/>
      <c r="QBJ3" s="392"/>
      <c r="QBK3" s="392"/>
      <c r="QBL3" s="392"/>
      <c r="QBM3" s="392"/>
      <c r="QBN3" s="392"/>
      <c r="QBO3" s="392"/>
      <c r="QBP3" s="392"/>
      <c r="QBQ3" s="392"/>
      <c r="QBR3" s="392"/>
      <c r="QBS3" s="392"/>
      <c r="QBT3" s="392"/>
      <c r="QBU3" s="392"/>
      <c r="QBV3" s="392"/>
      <c r="QBW3" s="392"/>
      <c r="QBX3" s="392"/>
      <c r="QBY3" s="392"/>
      <c r="QBZ3" s="392"/>
      <c r="QCA3" s="392"/>
      <c r="QCB3" s="392"/>
      <c r="QCC3" s="392"/>
      <c r="QCD3" s="392"/>
      <c r="QCE3" s="392"/>
      <c r="QCF3" s="392"/>
      <c r="QCG3" s="392"/>
      <c r="QCH3" s="392"/>
      <c r="QCI3" s="392"/>
      <c r="QCJ3" s="392"/>
      <c r="QCK3" s="392"/>
      <c r="QCL3" s="392"/>
      <c r="QCM3" s="392"/>
      <c r="QCN3" s="392"/>
      <c r="QCO3" s="392"/>
      <c r="QCP3" s="392"/>
      <c r="QCQ3" s="392"/>
      <c r="QCR3" s="392"/>
      <c r="QCS3" s="392"/>
      <c r="QCT3" s="392"/>
      <c r="QCU3" s="392"/>
      <c r="QCV3" s="392"/>
      <c r="QCW3" s="392"/>
      <c r="QCX3" s="392"/>
      <c r="QCY3" s="392"/>
      <c r="QCZ3" s="392"/>
      <c r="QDA3" s="392"/>
      <c r="QDB3" s="392"/>
      <c r="QDC3" s="392"/>
      <c r="QDD3" s="392"/>
      <c r="QDE3" s="392"/>
      <c r="QDF3" s="392"/>
      <c r="QDG3" s="392"/>
      <c r="QDH3" s="392"/>
      <c r="QDI3" s="392"/>
      <c r="QDJ3" s="392"/>
      <c r="QDK3" s="392"/>
      <c r="QDL3" s="392"/>
      <c r="QDM3" s="392"/>
      <c r="QDN3" s="392"/>
      <c r="QDO3" s="392"/>
      <c r="QDP3" s="392"/>
      <c r="QDQ3" s="392"/>
      <c r="QDR3" s="392"/>
      <c r="QDS3" s="392"/>
      <c r="QDT3" s="392"/>
      <c r="QDU3" s="392"/>
      <c r="QDV3" s="392"/>
      <c r="QDW3" s="392"/>
      <c r="QDX3" s="392"/>
      <c r="QDY3" s="392"/>
      <c r="QDZ3" s="392"/>
      <c r="QEA3" s="392"/>
      <c r="QEB3" s="392"/>
      <c r="QEC3" s="392"/>
      <c r="QED3" s="392"/>
      <c r="QEE3" s="392"/>
      <c r="QEF3" s="392"/>
      <c r="QEG3" s="392"/>
      <c r="QEH3" s="392"/>
      <c r="QEI3" s="392"/>
      <c r="QEJ3" s="392"/>
      <c r="QEK3" s="392"/>
      <c r="QEL3" s="392"/>
      <c r="QEM3" s="392"/>
      <c r="QEN3" s="392"/>
      <c r="QEO3" s="392"/>
      <c r="QEP3" s="392"/>
      <c r="QEQ3" s="392"/>
      <c r="QER3" s="392"/>
      <c r="QES3" s="392"/>
      <c r="QET3" s="392"/>
      <c r="QEU3" s="392"/>
      <c r="QEV3" s="392"/>
      <c r="QEW3" s="392"/>
      <c r="QEX3" s="392"/>
      <c r="QEY3" s="392"/>
      <c r="QEZ3" s="392"/>
      <c r="QFA3" s="392"/>
      <c r="QFB3" s="392"/>
      <c r="QFC3" s="392"/>
      <c r="QFD3" s="392"/>
      <c r="QFE3" s="392"/>
      <c r="QFF3" s="392"/>
      <c r="QFG3" s="392"/>
      <c r="QFH3" s="392"/>
      <c r="QFI3" s="392"/>
      <c r="QFJ3" s="392"/>
      <c r="QFK3" s="392"/>
      <c r="QFL3" s="392"/>
      <c r="QFM3" s="392"/>
      <c r="QFN3" s="392"/>
      <c r="QFO3" s="392"/>
      <c r="QFP3" s="392"/>
      <c r="QFQ3" s="392"/>
      <c r="QFR3" s="392"/>
      <c r="QFS3" s="392"/>
      <c r="QFT3" s="392"/>
      <c r="QFU3" s="392"/>
      <c r="QFV3" s="392"/>
      <c r="QFW3" s="392"/>
      <c r="QFX3" s="392"/>
      <c r="QFY3" s="392"/>
      <c r="QFZ3" s="392"/>
      <c r="QGA3" s="392"/>
      <c r="QGB3" s="392"/>
      <c r="QGC3" s="392"/>
      <c r="QGD3" s="392"/>
      <c r="QGE3" s="392"/>
      <c r="QGF3" s="392"/>
      <c r="QGG3" s="392"/>
      <c r="QGH3" s="392"/>
      <c r="QGI3" s="392"/>
      <c r="QGJ3" s="392"/>
      <c r="QGK3" s="392"/>
      <c r="QGL3" s="392"/>
      <c r="QGM3" s="392"/>
      <c r="QGN3" s="392"/>
      <c r="QGO3" s="392"/>
      <c r="QGP3" s="392"/>
      <c r="QGQ3" s="392"/>
      <c r="QGR3" s="392"/>
      <c r="QGS3" s="392"/>
      <c r="QGT3" s="392"/>
      <c r="QGU3" s="392"/>
      <c r="QGV3" s="392"/>
      <c r="QGW3" s="392"/>
      <c r="QGX3" s="392"/>
      <c r="QGY3" s="392"/>
      <c r="QGZ3" s="392"/>
      <c r="QHA3" s="392"/>
      <c r="QHB3" s="392"/>
      <c r="QHC3" s="392"/>
      <c r="QHD3" s="392"/>
      <c r="QHE3" s="392"/>
      <c r="QHF3" s="392"/>
      <c r="QHG3" s="392"/>
      <c r="QHH3" s="392"/>
      <c r="QHI3" s="392"/>
      <c r="QHJ3" s="392"/>
      <c r="QHK3" s="392"/>
      <c r="QHL3" s="392"/>
      <c r="QHM3" s="392"/>
      <c r="QHN3" s="392"/>
      <c r="QHO3" s="392"/>
      <c r="QHP3" s="392"/>
      <c r="QHQ3" s="392"/>
      <c r="QHR3" s="392"/>
      <c r="QHS3" s="392"/>
      <c r="QHT3" s="392"/>
      <c r="QHU3" s="392"/>
      <c r="QHV3" s="392"/>
      <c r="QHW3" s="392"/>
      <c r="QHX3" s="392"/>
      <c r="QHY3" s="392"/>
      <c r="QHZ3" s="392"/>
      <c r="QIA3" s="392"/>
      <c r="QIB3" s="392"/>
      <c r="QIC3" s="392"/>
      <c r="QID3" s="392"/>
      <c r="QIE3" s="392"/>
      <c r="QIF3" s="392"/>
      <c r="QIG3" s="392"/>
      <c r="QIH3" s="392"/>
      <c r="QII3" s="392"/>
      <c r="QIJ3" s="392"/>
      <c r="QIK3" s="392"/>
      <c r="QIL3" s="392"/>
      <c r="QIM3" s="392"/>
      <c r="QIN3" s="392"/>
      <c r="QIO3" s="392"/>
      <c r="QIP3" s="392"/>
      <c r="QIQ3" s="392"/>
      <c r="QIR3" s="392"/>
      <c r="QIS3" s="392"/>
      <c r="QIT3" s="392"/>
      <c r="QIU3" s="392"/>
      <c r="QIV3" s="392"/>
      <c r="QIW3" s="392"/>
      <c r="QIX3" s="392"/>
      <c r="QIY3" s="392"/>
      <c r="QIZ3" s="392"/>
      <c r="QJA3" s="392"/>
      <c r="QJB3" s="392"/>
      <c r="QJC3" s="392"/>
      <c r="QJD3" s="392"/>
      <c r="QJE3" s="392"/>
      <c r="QJF3" s="392"/>
      <c r="QJG3" s="392"/>
      <c r="QJH3" s="392"/>
      <c r="QJI3" s="392"/>
      <c r="QJJ3" s="392"/>
      <c r="QJK3" s="392"/>
      <c r="QJL3" s="392"/>
      <c r="QJM3" s="392"/>
      <c r="QJN3" s="392"/>
      <c r="QJO3" s="392"/>
      <c r="QJP3" s="392"/>
      <c r="QJQ3" s="392"/>
      <c r="QJR3" s="392"/>
      <c r="QJS3" s="392"/>
      <c r="QJT3" s="392"/>
      <c r="QJU3" s="392"/>
      <c r="QJV3" s="392"/>
      <c r="QJW3" s="392"/>
      <c r="QJX3" s="392"/>
      <c r="QJY3" s="392"/>
      <c r="QJZ3" s="392"/>
      <c r="QKA3" s="392"/>
      <c r="QKB3" s="392"/>
      <c r="QKC3" s="392"/>
      <c r="QKD3" s="392"/>
      <c r="QKE3" s="392"/>
      <c r="QKF3" s="392"/>
      <c r="QKG3" s="392"/>
      <c r="QKH3" s="392"/>
      <c r="QKI3" s="392"/>
      <c r="QKJ3" s="392"/>
      <c r="QKK3" s="392"/>
      <c r="QKL3" s="392"/>
      <c r="QKM3" s="392"/>
      <c r="QKN3" s="392"/>
      <c r="QKO3" s="392"/>
      <c r="QKP3" s="392"/>
      <c r="QKQ3" s="392"/>
      <c r="QKR3" s="392"/>
      <c r="QKS3" s="392"/>
      <c r="QKT3" s="392"/>
      <c r="QKU3" s="392"/>
      <c r="QKV3" s="392"/>
      <c r="QKW3" s="392"/>
      <c r="QKX3" s="392"/>
      <c r="QKY3" s="392"/>
      <c r="QKZ3" s="392"/>
      <c r="QLA3" s="392"/>
      <c r="QLB3" s="392"/>
      <c r="QLC3" s="392"/>
      <c r="QLD3" s="392"/>
      <c r="QLE3" s="392"/>
      <c r="QLF3" s="392"/>
      <c r="QLG3" s="392"/>
      <c r="QLH3" s="392"/>
      <c r="QLI3" s="392"/>
      <c r="QLJ3" s="392"/>
      <c r="QLK3" s="392"/>
      <c r="QLL3" s="392"/>
      <c r="QLM3" s="392"/>
      <c r="QLN3" s="392"/>
      <c r="QLO3" s="392"/>
      <c r="QLP3" s="392"/>
      <c r="QLQ3" s="392"/>
      <c r="QLR3" s="392"/>
      <c r="QLS3" s="392"/>
      <c r="QLT3" s="392"/>
      <c r="QLU3" s="392"/>
      <c r="QLV3" s="392"/>
      <c r="QLW3" s="392"/>
      <c r="QLX3" s="392"/>
      <c r="QLY3" s="392"/>
      <c r="QLZ3" s="392"/>
      <c r="QMA3" s="392"/>
      <c r="QMB3" s="392"/>
      <c r="QMC3" s="392"/>
      <c r="QMD3" s="392"/>
      <c r="QME3" s="392"/>
      <c r="QMF3" s="392"/>
      <c r="QMG3" s="392"/>
      <c r="QMH3" s="392"/>
      <c r="QMI3" s="392"/>
      <c r="QMJ3" s="392"/>
      <c r="QMK3" s="392"/>
      <c r="QML3" s="392"/>
      <c r="QMM3" s="392"/>
      <c r="QMN3" s="392"/>
      <c r="QMO3" s="392"/>
      <c r="QMP3" s="392"/>
      <c r="QMQ3" s="392"/>
      <c r="QMR3" s="392"/>
      <c r="QMS3" s="392"/>
      <c r="QMT3" s="392"/>
      <c r="QMU3" s="392"/>
      <c r="QMV3" s="392"/>
      <c r="QMW3" s="392"/>
      <c r="QMX3" s="392"/>
      <c r="QMY3" s="392"/>
      <c r="QMZ3" s="392"/>
      <c r="QNA3" s="392"/>
      <c r="QNB3" s="392"/>
      <c r="QNC3" s="392"/>
      <c r="QND3" s="392"/>
      <c r="QNE3" s="392"/>
      <c r="QNF3" s="392"/>
      <c r="QNG3" s="392"/>
      <c r="QNH3" s="392"/>
      <c r="QNI3" s="392"/>
      <c r="QNJ3" s="392"/>
      <c r="QNK3" s="392"/>
      <c r="QNL3" s="392"/>
      <c r="QNM3" s="392"/>
      <c r="QNN3" s="392"/>
      <c r="QNO3" s="392"/>
      <c r="QNP3" s="392"/>
      <c r="QNQ3" s="392"/>
      <c r="QNR3" s="392"/>
      <c r="QNS3" s="392"/>
      <c r="QNT3" s="392"/>
      <c r="QNU3" s="392"/>
      <c r="QNV3" s="392"/>
      <c r="QNW3" s="392"/>
      <c r="QNX3" s="392"/>
      <c r="QNY3" s="392"/>
      <c r="QNZ3" s="392"/>
      <c r="QOA3" s="392"/>
      <c r="QOB3" s="392"/>
      <c r="QOC3" s="392"/>
      <c r="QOD3" s="392"/>
      <c r="QOE3" s="392"/>
      <c r="QOF3" s="392"/>
      <c r="QOG3" s="392"/>
      <c r="QOH3" s="392"/>
      <c r="QOI3" s="392"/>
      <c r="QOJ3" s="392"/>
      <c r="QOK3" s="392"/>
      <c r="QOL3" s="392"/>
      <c r="QOM3" s="392"/>
      <c r="QON3" s="392"/>
      <c r="QOO3" s="392"/>
      <c r="QOP3" s="392"/>
      <c r="QOQ3" s="392"/>
      <c r="QOR3" s="392"/>
      <c r="QOS3" s="392"/>
      <c r="QOT3" s="392"/>
      <c r="QOU3" s="392"/>
      <c r="QOV3" s="392"/>
      <c r="QOW3" s="392"/>
      <c r="QOX3" s="392"/>
      <c r="QOY3" s="392"/>
      <c r="QOZ3" s="392"/>
      <c r="QPA3" s="392"/>
      <c r="QPB3" s="392"/>
      <c r="QPC3" s="392"/>
      <c r="QPD3" s="392"/>
      <c r="QPE3" s="392"/>
      <c r="QPF3" s="392"/>
      <c r="QPG3" s="392"/>
      <c r="QPH3" s="392"/>
      <c r="QPI3" s="392"/>
      <c r="QPJ3" s="392"/>
      <c r="QPK3" s="392"/>
      <c r="QPL3" s="392"/>
      <c r="QPM3" s="392"/>
      <c r="QPN3" s="392"/>
      <c r="QPO3" s="392"/>
      <c r="QPP3" s="392"/>
      <c r="QPQ3" s="392"/>
      <c r="QPR3" s="392"/>
      <c r="QPS3" s="392"/>
      <c r="QPT3" s="392"/>
      <c r="QPU3" s="392"/>
      <c r="QPV3" s="392"/>
      <c r="QPW3" s="392"/>
      <c r="QPX3" s="392"/>
      <c r="QPY3" s="392"/>
      <c r="QPZ3" s="392"/>
      <c r="QQA3" s="392"/>
      <c r="QQB3" s="392"/>
      <c r="QQC3" s="392"/>
      <c r="QQD3" s="392"/>
      <c r="QQE3" s="392"/>
      <c r="QQF3" s="392"/>
      <c r="QQG3" s="392"/>
      <c r="QQH3" s="392"/>
      <c r="QQI3" s="392"/>
      <c r="QQJ3" s="392"/>
      <c r="QQK3" s="392"/>
      <c r="QQL3" s="392"/>
      <c r="QQM3" s="392"/>
      <c r="QQN3" s="392"/>
      <c r="QQO3" s="392"/>
      <c r="QQP3" s="392"/>
      <c r="QQQ3" s="392"/>
      <c r="QQR3" s="392"/>
      <c r="QQS3" s="392"/>
      <c r="QQT3" s="392"/>
      <c r="QQU3" s="392"/>
      <c r="QQV3" s="392"/>
      <c r="QQW3" s="392"/>
      <c r="QQX3" s="392"/>
      <c r="QQY3" s="392"/>
      <c r="QQZ3" s="392"/>
      <c r="QRA3" s="392"/>
      <c r="QRB3" s="392"/>
      <c r="QRC3" s="392"/>
      <c r="QRD3" s="392"/>
      <c r="QRE3" s="392"/>
      <c r="QRF3" s="392"/>
      <c r="QRG3" s="392"/>
      <c r="QRH3" s="392"/>
      <c r="QRI3" s="392"/>
      <c r="QRJ3" s="392"/>
      <c r="QRK3" s="392"/>
      <c r="QRL3" s="392"/>
      <c r="QRM3" s="392"/>
      <c r="QRN3" s="392"/>
      <c r="QRO3" s="392"/>
      <c r="QRP3" s="392"/>
      <c r="QRQ3" s="392"/>
      <c r="QRR3" s="392"/>
      <c r="QRS3" s="392"/>
      <c r="QRT3" s="392"/>
      <c r="QRU3" s="392"/>
      <c r="QRV3" s="392"/>
      <c r="QRW3" s="392"/>
      <c r="QRX3" s="392"/>
      <c r="QRY3" s="392"/>
      <c r="QRZ3" s="392"/>
      <c r="QSA3" s="392"/>
      <c r="QSB3" s="392"/>
      <c r="QSC3" s="392"/>
      <c r="QSD3" s="392"/>
      <c r="QSE3" s="392"/>
      <c r="QSF3" s="392"/>
      <c r="QSG3" s="392"/>
      <c r="QSH3" s="392"/>
      <c r="QSI3" s="392"/>
      <c r="QSJ3" s="392"/>
      <c r="QSK3" s="392"/>
      <c r="QSL3" s="392"/>
      <c r="QSM3" s="392"/>
      <c r="QSN3" s="392"/>
      <c r="QSO3" s="392"/>
      <c r="QSP3" s="392"/>
      <c r="QSQ3" s="392"/>
      <c r="QSR3" s="392"/>
      <c r="QSS3" s="392"/>
      <c r="QST3" s="392"/>
      <c r="QSU3" s="392"/>
      <c r="QSV3" s="392"/>
      <c r="QSW3" s="392"/>
      <c r="QSX3" s="392"/>
      <c r="QSY3" s="392"/>
      <c r="QSZ3" s="392"/>
      <c r="QTA3" s="392"/>
      <c r="QTB3" s="392"/>
      <c r="QTC3" s="392"/>
      <c r="QTD3" s="392"/>
      <c r="QTE3" s="392"/>
      <c r="QTF3" s="392"/>
      <c r="QTG3" s="392"/>
      <c r="QTH3" s="392"/>
      <c r="QTI3" s="392"/>
      <c r="QTJ3" s="392"/>
      <c r="QTK3" s="392"/>
      <c r="QTL3" s="392"/>
      <c r="QTM3" s="392"/>
      <c r="QTN3" s="392"/>
      <c r="QTO3" s="392"/>
      <c r="QTP3" s="392"/>
      <c r="QTQ3" s="392"/>
      <c r="QTR3" s="392"/>
      <c r="QTS3" s="392"/>
      <c r="QTT3" s="392"/>
      <c r="QTU3" s="392"/>
      <c r="QTV3" s="392"/>
      <c r="QTW3" s="392"/>
      <c r="QTX3" s="392"/>
      <c r="QTY3" s="392"/>
      <c r="QTZ3" s="392"/>
      <c r="QUA3" s="392"/>
      <c r="QUB3" s="392"/>
      <c r="QUC3" s="392"/>
      <c r="QUD3" s="392"/>
      <c r="QUE3" s="392"/>
      <c r="QUF3" s="392"/>
      <c r="QUG3" s="392"/>
      <c r="QUH3" s="392"/>
      <c r="QUI3" s="392"/>
      <c r="QUJ3" s="392"/>
      <c r="QUK3" s="392"/>
      <c r="QUL3" s="392"/>
      <c r="QUM3" s="392"/>
      <c r="QUN3" s="392"/>
      <c r="QUO3" s="392"/>
      <c r="QUP3" s="392"/>
      <c r="QUQ3" s="392"/>
      <c r="QUR3" s="392"/>
      <c r="QUS3" s="392"/>
      <c r="QUT3" s="392"/>
      <c r="QUU3" s="392"/>
      <c r="QUV3" s="392"/>
      <c r="QUW3" s="392"/>
      <c r="QUX3" s="392"/>
      <c r="QUY3" s="392"/>
      <c r="QUZ3" s="392"/>
      <c r="QVA3" s="392"/>
      <c r="QVB3" s="392"/>
      <c r="QVC3" s="392"/>
      <c r="QVD3" s="392"/>
      <c r="QVE3" s="392"/>
      <c r="QVF3" s="392"/>
      <c r="QVG3" s="392"/>
      <c r="QVH3" s="392"/>
      <c r="QVI3" s="392"/>
      <c r="QVJ3" s="392"/>
      <c r="QVK3" s="392"/>
      <c r="QVL3" s="392"/>
      <c r="QVM3" s="392"/>
      <c r="QVN3" s="392"/>
      <c r="QVO3" s="392"/>
      <c r="QVP3" s="392"/>
      <c r="QVQ3" s="392"/>
      <c r="QVR3" s="392"/>
      <c r="QVS3" s="392"/>
      <c r="QVT3" s="392"/>
      <c r="QVU3" s="392"/>
      <c r="QVV3" s="392"/>
      <c r="QVW3" s="392"/>
      <c r="QVX3" s="392"/>
      <c r="QVY3" s="392"/>
      <c r="QVZ3" s="392"/>
      <c r="QWA3" s="392"/>
      <c r="QWB3" s="392"/>
      <c r="QWC3" s="392"/>
      <c r="QWD3" s="392"/>
      <c r="QWE3" s="392"/>
      <c r="QWF3" s="392"/>
      <c r="QWG3" s="392"/>
      <c r="QWH3" s="392"/>
      <c r="QWI3" s="392"/>
      <c r="QWJ3" s="392"/>
      <c r="QWK3" s="392"/>
      <c r="QWL3" s="392"/>
      <c r="QWM3" s="392"/>
      <c r="QWN3" s="392"/>
      <c r="QWO3" s="392"/>
      <c r="QWP3" s="392"/>
      <c r="QWQ3" s="392"/>
      <c r="QWR3" s="392"/>
      <c r="QWS3" s="392"/>
      <c r="QWT3" s="392"/>
      <c r="QWU3" s="392"/>
      <c r="QWV3" s="392"/>
      <c r="QWW3" s="392"/>
      <c r="QWX3" s="392"/>
      <c r="QWY3" s="392"/>
      <c r="QWZ3" s="392"/>
      <c r="QXA3" s="392"/>
      <c r="QXB3" s="392"/>
      <c r="QXC3" s="392"/>
      <c r="QXD3" s="392"/>
      <c r="QXE3" s="392"/>
      <c r="QXF3" s="392"/>
      <c r="QXG3" s="392"/>
      <c r="QXH3" s="392"/>
      <c r="QXI3" s="392"/>
      <c r="QXJ3" s="392"/>
      <c r="QXK3" s="392"/>
      <c r="QXL3" s="392"/>
      <c r="QXM3" s="392"/>
      <c r="QXN3" s="392"/>
      <c r="QXO3" s="392"/>
      <c r="QXP3" s="392"/>
      <c r="QXQ3" s="392"/>
      <c r="QXR3" s="392"/>
      <c r="QXS3" s="392"/>
      <c r="QXT3" s="392"/>
      <c r="QXU3" s="392"/>
      <c r="QXV3" s="392"/>
      <c r="QXW3" s="392"/>
      <c r="QXX3" s="392"/>
      <c r="QXY3" s="392"/>
      <c r="QXZ3" s="392"/>
      <c r="QYA3" s="392"/>
      <c r="QYB3" s="392"/>
      <c r="QYC3" s="392"/>
      <c r="QYD3" s="392"/>
      <c r="QYE3" s="392"/>
      <c r="QYF3" s="392"/>
      <c r="QYG3" s="392"/>
      <c r="QYH3" s="392"/>
      <c r="QYI3" s="392"/>
      <c r="QYJ3" s="392"/>
      <c r="QYK3" s="392"/>
      <c r="QYL3" s="392"/>
      <c r="QYM3" s="392"/>
      <c r="QYN3" s="392"/>
      <c r="QYO3" s="392"/>
      <c r="QYP3" s="392"/>
      <c r="QYQ3" s="392"/>
      <c r="QYR3" s="392"/>
      <c r="QYS3" s="392"/>
      <c r="QYT3" s="392"/>
      <c r="QYU3" s="392"/>
      <c r="QYV3" s="392"/>
      <c r="QYW3" s="392"/>
      <c r="QYX3" s="392"/>
      <c r="QYY3" s="392"/>
      <c r="QYZ3" s="392"/>
      <c r="QZA3" s="392"/>
      <c r="QZB3" s="392"/>
      <c r="QZC3" s="392"/>
      <c r="QZD3" s="392"/>
      <c r="QZE3" s="392"/>
      <c r="QZF3" s="392"/>
      <c r="QZG3" s="392"/>
      <c r="QZH3" s="392"/>
      <c r="QZI3" s="392"/>
      <c r="QZJ3" s="392"/>
      <c r="QZK3" s="392"/>
      <c r="QZL3" s="392"/>
      <c r="QZM3" s="392"/>
      <c r="QZN3" s="392"/>
      <c r="QZO3" s="392"/>
      <c r="QZP3" s="392"/>
      <c r="QZQ3" s="392"/>
      <c r="QZR3" s="392"/>
      <c r="QZS3" s="392"/>
      <c r="QZT3" s="392"/>
      <c r="QZU3" s="392"/>
      <c r="QZV3" s="392"/>
      <c r="QZW3" s="392"/>
      <c r="QZX3" s="392"/>
      <c r="QZY3" s="392"/>
      <c r="QZZ3" s="392"/>
      <c r="RAA3" s="392"/>
      <c r="RAB3" s="392"/>
      <c r="RAC3" s="392"/>
      <c r="RAD3" s="392"/>
      <c r="RAE3" s="392"/>
      <c r="RAF3" s="392"/>
      <c r="RAG3" s="392"/>
      <c r="RAH3" s="392"/>
      <c r="RAI3" s="392"/>
      <c r="RAJ3" s="392"/>
      <c r="RAK3" s="392"/>
      <c r="RAL3" s="392"/>
      <c r="RAM3" s="392"/>
      <c r="RAN3" s="392"/>
      <c r="RAO3" s="392"/>
      <c r="RAP3" s="392"/>
      <c r="RAQ3" s="392"/>
      <c r="RAR3" s="392"/>
      <c r="RAS3" s="392"/>
      <c r="RAT3" s="392"/>
      <c r="RAU3" s="392"/>
      <c r="RAV3" s="392"/>
      <c r="RAW3" s="392"/>
      <c r="RAX3" s="392"/>
      <c r="RAY3" s="392"/>
      <c r="RAZ3" s="392"/>
      <c r="RBA3" s="392"/>
      <c r="RBB3" s="392"/>
      <c r="RBC3" s="392"/>
      <c r="RBD3" s="392"/>
      <c r="RBE3" s="392"/>
      <c r="RBF3" s="392"/>
      <c r="RBG3" s="392"/>
      <c r="RBH3" s="392"/>
      <c r="RBI3" s="392"/>
      <c r="RBJ3" s="392"/>
      <c r="RBK3" s="392"/>
      <c r="RBL3" s="392"/>
      <c r="RBM3" s="392"/>
      <c r="RBN3" s="392"/>
      <c r="RBO3" s="392"/>
      <c r="RBP3" s="392"/>
      <c r="RBQ3" s="392"/>
      <c r="RBR3" s="392"/>
      <c r="RBS3" s="392"/>
      <c r="RBT3" s="392"/>
      <c r="RBU3" s="392"/>
      <c r="RBV3" s="392"/>
      <c r="RBW3" s="392"/>
      <c r="RBX3" s="392"/>
      <c r="RBY3" s="392"/>
      <c r="RBZ3" s="392"/>
      <c r="RCA3" s="392"/>
      <c r="RCB3" s="392"/>
      <c r="RCC3" s="392"/>
      <c r="RCD3" s="392"/>
      <c r="RCE3" s="392"/>
      <c r="RCF3" s="392"/>
      <c r="RCG3" s="392"/>
      <c r="RCH3" s="392"/>
      <c r="RCI3" s="392"/>
      <c r="RCJ3" s="392"/>
      <c r="RCK3" s="392"/>
      <c r="RCL3" s="392"/>
      <c r="RCM3" s="392"/>
      <c r="RCN3" s="392"/>
      <c r="RCO3" s="392"/>
      <c r="RCP3" s="392"/>
      <c r="RCQ3" s="392"/>
      <c r="RCR3" s="392"/>
      <c r="RCS3" s="392"/>
      <c r="RCT3" s="392"/>
      <c r="RCU3" s="392"/>
      <c r="RCV3" s="392"/>
      <c r="RCW3" s="392"/>
      <c r="RCX3" s="392"/>
      <c r="RCY3" s="392"/>
      <c r="RCZ3" s="392"/>
      <c r="RDA3" s="392"/>
      <c r="RDB3" s="392"/>
      <c r="RDC3" s="392"/>
      <c r="RDD3" s="392"/>
      <c r="RDE3" s="392"/>
      <c r="RDF3" s="392"/>
      <c r="RDG3" s="392"/>
      <c r="RDH3" s="392"/>
      <c r="RDI3" s="392"/>
      <c r="RDJ3" s="392"/>
      <c r="RDK3" s="392"/>
      <c r="RDL3" s="392"/>
      <c r="RDM3" s="392"/>
      <c r="RDN3" s="392"/>
      <c r="RDO3" s="392"/>
      <c r="RDP3" s="392"/>
      <c r="RDQ3" s="392"/>
      <c r="RDR3" s="392"/>
      <c r="RDS3" s="392"/>
      <c r="RDT3" s="392"/>
      <c r="RDU3" s="392"/>
      <c r="RDV3" s="392"/>
      <c r="RDW3" s="392"/>
      <c r="RDX3" s="392"/>
      <c r="RDY3" s="392"/>
      <c r="RDZ3" s="392"/>
      <c r="REA3" s="392"/>
      <c r="REB3" s="392"/>
      <c r="REC3" s="392"/>
      <c r="RED3" s="392"/>
      <c r="REE3" s="392"/>
      <c r="REF3" s="392"/>
      <c r="REG3" s="392"/>
      <c r="REH3" s="392"/>
      <c r="REI3" s="392"/>
      <c r="REJ3" s="392"/>
      <c r="REK3" s="392"/>
      <c r="REL3" s="392"/>
      <c r="REM3" s="392"/>
      <c r="REN3" s="392"/>
      <c r="REO3" s="392"/>
      <c r="REP3" s="392"/>
      <c r="REQ3" s="392"/>
      <c r="RER3" s="392"/>
      <c r="RES3" s="392"/>
      <c r="RET3" s="392"/>
      <c r="REU3" s="392"/>
      <c r="REV3" s="392"/>
      <c r="REW3" s="392"/>
      <c r="REX3" s="392"/>
      <c r="REY3" s="392"/>
      <c r="REZ3" s="392"/>
      <c r="RFA3" s="392"/>
      <c r="RFB3" s="392"/>
      <c r="RFC3" s="392"/>
      <c r="RFD3" s="392"/>
      <c r="RFE3" s="392"/>
      <c r="RFF3" s="392"/>
      <c r="RFG3" s="392"/>
      <c r="RFH3" s="392"/>
      <c r="RFI3" s="392"/>
      <c r="RFJ3" s="392"/>
      <c r="RFK3" s="392"/>
      <c r="RFL3" s="392"/>
      <c r="RFM3" s="392"/>
      <c r="RFN3" s="392"/>
      <c r="RFO3" s="392"/>
      <c r="RFP3" s="392"/>
      <c r="RFQ3" s="392"/>
      <c r="RFR3" s="392"/>
      <c r="RFS3" s="392"/>
      <c r="RFT3" s="392"/>
      <c r="RFU3" s="392"/>
      <c r="RFV3" s="392"/>
      <c r="RFW3" s="392"/>
      <c r="RFX3" s="392"/>
      <c r="RFY3" s="392"/>
      <c r="RFZ3" s="392"/>
      <c r="RGA3" s="392"/>
      <c r="RGB3" s="392"/>
      <c r="RGC3" s="392"/>
      <c r="RGD3" s="392"/>
      <c r="RGE3" s="392"/>
      <c r="RGF3" s="392"/>
      <c r="RGG3" s="392"/>
      <c r="RGH3" s="392"/>
      <c r="RGI3" s="392"/>
      <c r="RGJ3" s="392"/>
      <c r="RGK3" s="392"/>
      <c r="RGL3" s="392"/>
      <c r="RGM3" s="392"/>
      <c r="RGN3" s="392"/>
      <c r="RGO3" s="392"/>
      <c r="RGP3" s="392"/>
      <c r="RGQ3" s="392"/>
      <c r="RGR3" s="392"/>
      <c r="RGS3" s="392"/>
      <c r="RGT3" s="392"/>
      <c r="RGU3" s="392"/>
      <c r="RGV3" s="392"/>
      <c r="RGW3" s="392"/>
      <c r="RGX3" s="392"/>
      <c r="RGY3" s="392"/>
      <c r="RGZ3" s="392"/>
      <c r="RHA3" s="392"/>
      <c r="RHB3" s="392"/>
      <c r="RHC3" s="392"/>
      <c r="RHD3" s="392"/>
      <c r="RHE3" s="392"/>
      <c r="RHF3" s="392"/>
      <c r="RHG3" s="392"/>
      <c r="RHH3" s="392"/>
      <c r="RHI3" s="392"/>
      <c r="RHJ3" s="392"/>
      <c r="RHK3" s="392"/>
      <c r="RHL3" s="392"/>
      <c r="RHM3" s="392"/>
      <c r="RHN3" s="392"/>
      <c r="RHO3" s="392"/>
      <c r="RHP3" s="392"/>
      <c r="RHQ3" s="392"/>
      <c r="RHR3" s="392"/>
      <c r="RHS3" s="392"/>
      <c r="RHT3" s="392"/>
      <c r="RHU3" s="392"/>
      <c r="RHV3" s="392"/>
      <c r="RHW3" s="392"/>
      <c r="RHX3" s="392"/>
      <c r="RHY3" s="392"/>
      <c r="RHZ3" s="392"/>
      <c r="RIA3" s="392"/>
      <c r="RIB3" s="392"/>
      <c r="RIC3" s="392"/>
      <c r="RID3" s="392"/>
      <c r="RIE3" s="392"/>
      <c r="RIF3" s="392"/>
      <c r="RIG3" s="392"/>
      <c r="RIH3" s="392"/>
      <c r="RII3" s="392"/>
      <c r="RIJ3" s="392"/>
      <c r="RIK3" s="392"/>
      <c r="RIL3" s="392"/>
      <c r="RIM3" s="392"/>
      <c r="RIN3" s="392"/>
      <c r="RIO3" s="392"/>
      <c r="RIP3" s="392"/>
      <c r="RIQ3" s="392"/>
      <c r="RIR3" s="392"/>
      <c r="RIS3" s="392"/>
      <c r="RIT3" s="392"/>
      <c r="RIU3" s="392"/>
      <c r="RIV3" s="392"/>
      <c r="RIW3" s="392"/>
      <c r="RIX3" s="392"/>
      <c r="RIY3" s="392"/>
      <c r="RIZ3" s="392"/>
      <c r="RJA3" s="392"/>
      <c r="RJB3" s="392"/>
      <c r="RJC3" s="392"/>
      <c r="RJD3" s="392"/>
      <c r="RJE3" s="392"/>
      <c r="RJF3" s="392"/>
      <c r="RJG3" s="392"/>
      <c r="RJH3" s="392"/>
      <c r="RJI3" s="392"/>
      <c r="RJJ3" s="392"/>
      <c r="RJK3" s="392"/>
      <c r="RJL3" s="392"/>
      <c r="RJM3" s="392"/>
      <c r="RJN3" s="392"/>
      <c r="RJO3" s="392"/>
      <c r="RJP3" s="392"/>
      <c r="RJQ3" s="392"/>
      <c r="RJR3" s="392"/>
      <c r="RJS3" s="392"/>
      <c r="RJT3" s="392"/>
      <c r="RJU3" s="392"/>
      <c r="RJV3" s="392"/>
      <c r="RJW3" s="392"/>
      <c r="RJX3" s="392"/>
      <c r="RJY3" s="392"/>
      <c r="RJZ3" s="392"/>
      <c r="RKA3" s="392"/>
      <c r="RKB3" s="392"/>
      <c r="RKC3" s="392"/>
      <c r="RKD3" s="392"/>
      <c r="RKE3" s="392"/>
      <c r="RKF3" s="392"/>
      <c r="RKG3" s="392"/>
      <c r="RKH3" s="392"/>
      <c r="RKI3" s="392"/>
      <c r="RKJ3" s="392"/>
      <c r="RKK3" s="392"/>
      <c r="RKL3" s="392"/>
      <c r="RKM3" s="392"/>
      <c r="RKN3" s="392"/>
      <c r="RKO3" s="392"/>
      <c r="RKP3" s="392"/>
      <c r="RKQ3" s="392"/>
      <c r="RKR3" s="392"/>
      <c r="RKS3" s="392"/>
      <c r="RKT3" s="392"/>
      <c r="RKU3" s="392"/>
      <c r="RKV3" s="392"/>
      <c r="RKW3" s="392"/>
      <c r="RKX3" s="392"/>
      <c r="RKY3" s="392"/>
      <c r="RKZ3" s="392"/>
      <c r="RLA3" s="392"/>
      <c r="RLB3" s="392"/>
      <c r="RLC3" s="392"/>
      <c r="RLD3" s="392"/>
      <c r="RLE3" s="392"/>
      <c r="RLF3" s="392"/>
      <c r="RLG3" s="392"/>
      <c r="RLH3" s="392"/>
      <c r="RLI3" s="392"/>
      <c r="RLJ3" s="392"/>
      <c r="RLK3" s="392"/>
      <c r="RLL3" s="392"/>
      <c r="RLM3" s="392"/>
      <c r="RLN3" s="392"/>
      <c r="RLO3" s="392"/>
      <c r="RLP3" s="392"/>
      <c r="RLQ3" s="392"/>
      <c r="RLR3" s="392"/>
      <c r="RLS3" s="392"/>
      <c r="RLT3" s="392"/>
      <c r="RLU3" s="392"/>
      <c r="RLV3" s="392"/>
      <c r="RLW3" s="392"/>
      <c r="RLX3" s="392"/>
      <c r="RLY3" s="392"/>
      <c r="RLZ3" s="392"/>
      <c r="RMA3" s="392"/>
      <c r="RMB3" s="392"/>
      <c r="RMC3" s="392"/>
      <c r="RMD3" s="392"/>
      <c r="RME3" s="392"/>
      <c r="RMF3" s="392"/>
      <c r="RMG3" s="392"/>
      <c r="RMH3" s="392"/>
      <c r="RMI3" s="392"/>
      <c r="RMJ3" s="392"/>
      <c r="RMK3" s="392"/>
      <c r="RML3" s="392"/>
      <c r="RMM3" s="392"/>
      <c r="RMN3" s="392"/>
      <c r="RMO3" s="392"/>
      <c r="RMP3" s="392"/>
      <c r="RMQ3" s="392"/>
      <c r="RMR3" s="392"/>
      <c r="RMS3" s="392"/>
      <c r="RMT3" s="392"/>
      <c r="RMU3" s="392"/>
      <c r="RMV3" s="392"/>
      <c r="RMW3" s="392"/>
      <c r="RMX3" s="392"/>
      <c r="RMY3" s="392"/>
      <c r="RMZ3" s="392"/>
      <c r="RNA3" s="392"/>
      <c r="RNB3" s="392"/>
      <c r="RNC3" s="392"/>
      <c r="RND3" s="392"/>
      <c r="RNE3" s="392"/>
      <c r="RNF3" s="392"/>
      <c r="RNG3" s="392"/>
      <c r="RNH3" s="392"/>
      <c r="RNI3" s="392"/>
      <c r="RNJ3" s="392"/>
      <c r="RNK3" s="392"/>
      <c r="RNL3" s="392"/>
      <c r="RNM3" s="392"/>
      <c r="RNN3" s="392"/>
      <c r="RNO3" s="392"/>
      <c r="RNP3" s="392"/>
      <c r="RNQ3" s="392"/>
      <c r="RNR3" s="392"/>
      <c r="RNS3" s="392"/>
      <c r="RNT3" s="392"/>
      <c r="RNU3" s="392"/>
      <c r="RNV3" s="392"/>
      <c r="RNW3" s="392"/>
      <c r="RNX3" s="392"/>
      <c r="RNY3" s="392"/>
      <c r="RNZ3" s="392"/>
      <c r="ROA3" s="392"/>
      <c r="ROB3" s="392"/>
      <c r="ROC3" s="392"/>
      <c r="ROD3" s="392"/>
      <c r="ROE3" s="392"/>
      <c r="ROF3" s="392"/>
      <c r="ROG3" s="392"/>
      <c r="ROH3" s="392"/>
      <c r="ROI3" s="392"/>
      <c r="ROJ3" s="392"/>
      <c r="ROK3" s="392"/>
      <c r="ROL3" s="392"/>
      <c r="ROM3" s="392"/>
      <c r="RON3" s="392"/>
      <c r="ROO3" s="392"/>
      <c r="ROP3" s="392"/>
      <c r="ROQ3" s="392"/>
      <c r="ROR3" s="392"/>
      <c r="ROS3" s="392"/>
      <c r="ROT3" s="392"/>
      <c r="ROU3" s="392"/>
      <c r="ROV3" s="392"/>
      <c r="ROW3" s="392"/>
      <c r="ROX3" s="392"/>
      <c r="ROY3" s="392"/>
      <c r="ROZ3" s="392"/>
      <c r="RPA3" s="392"/>
      <c r="RPB3" s="392"/>
      <c r="RPC3" s="392"/>
      <c r="RPD3" s="392"/>
      <c r="RPE3" s="392"/>
      <c r="RPF3" s="392"/>
      <c r="RPG3" s="392"/>
      <c r="RPH3" s="392"/>
      <c r="RPI3" s="392"/>
      <c r="RPJ3" s="392"/>
      <c r="RPK3" s="392"/>
      <c r="RPL3" s="392"/>
      <c r="RPM3" s="392"/>
      <c r="RPN3" s="392"/>
      <c r="RPO3" s="392"/>
      <c r="RPP3" s="392"/>
      <c r="RPQ3" s="392"/>
      <c r="RPR3" s="392"/>
      <c r="RPS3" s="392"/>
      <c r="RPT3" s="392"/>
      <c r="RPU3" s="392"/>
      <c r="RPV3" s="392"/>
      <c r="RPW3" s="392"/>
      <c r="RPX3" s="392"/>
      <c r="RPY3" s="392"/>
      <c r="RPZ3" s="392"/>
      <c r="RQA3" s="392"/>
      <c r="RQB3" s="392"/>
      <c r="RQC3" s="392"/>
      <c r="RQD3" s="392"/>
      <c r="RQE3" s="392"/>
      <c r="RQF3" s="392"/>
      <c r="RQG3" s="392"/>
      <c r="RQH3" s="392"/>
      <c r="RQI3" s="392"/>
      <c r="RQJ3" s="392"/>
      <c r="RQK3" s="392"/>
      <c r="RQL3" s="392"/>
      <c r="RQM3" s="392"/>
      <c r="RQN3" s="392"/>
      <c r="RQO3" s="392"/>
      <c r="RQP3" s="392"/>
      <c r="RQQ3" s="392"/>
      <c r="RQR3" s="392"/>
      <c r="RQS3" s="392"/>
      <c r="RQT3" s="392"/>
      <c r="RQU3" s="392"/>
      <c r="RQV3" s="392"/>
      <c r="RQW3" s="392"/>
      <c r="RQX3" s="392"/>
      <c r="RQY3" s="392"/>
      <c r="RQZ3" s="392"/>
      <c r="RRA3" s="392"/>
      <c r="RRB3" s="392"/>
      <c r="RRC3" s="392"/>
      <c r="RRD3" s="392"/>
      <c r="RRE3" s="392"/>
      <c r="RRF3" s="392"/>
      <c r="RRG3" s="392"/>
      <c r="RRH3" s="392"/>
      <c r="RRI3" s="392"/>
      <c r="RRJ3" s="392"/>
      <c r="RRK3" s="392"/>
      <c r="RRL3" s="392"/>
      <c r="RRM3" s="392"/>
      <c r="RRN3" s="392"/>
      <c r="RRO3" s="392"/>
      <c r="RRP3" s="392"/>
      <c r="RRQ3" s="392"/>
      <c r="RRR3" s="392"/>
      <c r="RRS3" s="392"/>
      <c r="RRT3" s="392"/>
      <c r="RRU3" s="392"/>
      <c r="RRV3" s="392"/>
      <c r="RRW3" s="392"/>
      <c r="RRX3" s="392"/>
      <c r="RRY3" s="392"/>
      <c r="RRZ3" s="392"/>
      <c r="RSA3" s="392"/>
      <c r="RSB3" s="392"/>
      <c r="RSC3" s="392"/>
      <c r="RSD3" s="392"/>
      <c r="RSE3" s="392"/>
      <c r="RSF3" s="392"/>
      <c r="RSG3" s="392"/>
      <c r="RSH3" s="392"/>
      <c r="RSI3" s="392"/>
      <c r="RSJ3" s="392"/>
      <c r="RSK3" s="392"/>
      <c r="RSL3" s="392"/>
      <c r="RSM3" s="392"/>
      <c r="RSN3" s="392"/>
      <c r="RSO3" s="392"/>
      <c r="RSP3" s="392"/>
      <c r="RSQ3" s="392"/>
      <c r="RSR3" s="392"/>
      <c r="RSS3" s="392"/>
      <c r="RST3" s="392"/>
      <c r="RSU3" s="392"/>
      <c r="RSV3" s="392"/>
      <c r="RSW3" s="392"/>
      <c r="RSX3" s="392"/>
      <c r="RSY3" s="392"/>
      <c r="RSZ3" s="392"/>
      <c r="RTA3" s="392"/>
      <c r="RTB3" s="392"/>
      <c r="RTC3" s="392"/>
      <c r="RTD3" s="392"/>
      <c r="RTE3" s="392"/>
      <c r="RTF3" s="392"/>
      <c r="RTG3" s="392"/>
      <c r="RTH3" s="392"/>
      <c r="RTI3" s="392"/>
      <c r="RTJ3" s="392"/>
      <c r="RTK3" s="392"/>
      <c r="RTL3" s="392"/>
      <c r="RTM3" s="392"/>
      <c r="RTN3" s="392"/>
      <c r="RTO3" s="392"/>
      <c r="RTP3" s="392"/>
      <c r="RTQ3" s="392"/>
      <c r="RTR3" s="392"/>
      <c r="RTS3" s="392"/>
      <c r="RTT3" s="392"/>
      <c r="RTU3" s="392"/>
      <c r="RTV3" s="392"/>
      <c r="RTW3" s="392"/>
      <c r="RTX3" s="392"/>
      <c r="RTY3" s="392"/>
      <c r="RTZ3" s="392"/>
      <c r="RUA3" s="392"/>
      <c r="RUB3" s="392"/>
      <c r="RUC3" s="392"/>
      <c r="RUD3" s="392"/>
      <c r="RUE3" s="392"/>
      <c r="RUF3" s="392"/>
      <c r="RUG3" s="392"/>
      <c r="RUH3" s="392"/>
      <c r="RUI3" s="392"/>
      <c r="RUJ3" s="392"/>
      <c r="RUK3" s="392"/>
      <c r="RUL3" s="392"/>
      <c r="RUM3" s="392"/>
      <c r="RUN3" s="392"/>
      <c r="RUO3" s="392"/>
      <c r="RUP3" s="392"/>
      <c r="RUQ3" s="392"/>
      <c r="RUR3" s="392"/>
      <c r="RUS3" s="392"/>
      <c r="RUT3" s="392"/>
      <c r="RUU3" s="392"/>
      <c r="RUV3" s="392"/>
      <c r="RUW3" s="392"/>
      <c r="RUX3" s="392"/>
      <c r="RUY3" s="392"/>
      <c r="RUZ3" s="392"/>
      <c r="RVA3" s="392"/>
      <c r="RVB3" s="392"/>
      <c r="RVC3" s="392"/>
      <c r="RVD3" s="392"/>
      <c r="RVE3" s="392"/>
      <c r="RVF3" s="392"/>
      <c r="RVG3" s="392"/>
      <c r="RVH3" s="392"/>
      <c r="RVI3" s="392"/>
      <c r="RVJ3" s="392"/>
      <c r="RVK3" s="392"/>
      <c r="RVL3" s="392"/>
      <c r="RVM3" s="392"/>
      <c r="RVN3" s="392"/>
      <c r="RVO3" s="392"/>
      <c r="RVP3" s="392"/>
      <c r="RVQ3" s="392"/>
      <c r="RVR3" s="392"/>
      <c r="RVS3" s="392"/>
      <c r="RVT3" s="392"/>
      <c r="RVU3" s="392"/>
      <c r="RVV3" s="392"/>
      <c r="RVW3" s="392"/>
      <c r="RVX3" s="392"/>
      <c r="RVY3" s="392"/>
      <c r="RVZ3" s="392"/>
      <c r="RWA3" s="392"/>
      <c r="RWB3" s="392"/>
      <c r="RWC3" s="392"/>
      <c r="RWD3" s="392"/>
      <c r="RWE3" s="392"/>
      <c r="RWF3" s="392"/>
      <c r="RWG3" s="392"/>
      <c r="RWH3" s="392"/>
      <c r="RWI3" s="392"/>
      <c r="RWJ3" s="392"/>
      <c r="RWK3" s="392"/>
      <c r="RWL3" s="392"/>
      <c r="RWM3" s="392"/>
      <c r="RWN3" s="392"/>
      <c r="RWO3" s="392"/>
      <c r="RWP3" s="392"/>
      <c r="RWQ3" s="392"/>
      <c r="RWR3" s="392"/>
      <c r="RWS3" s="392"/>
      <c r="RWT3" s="392"/>
      <c r="RWU3" s="392"/>
      <c r="RWV3" s="392"/>
      <c r="RWW3" s="392"/>
      <c r="RWX3" s="392"/>
      <c r="RWY3" s="392"/>
      <c r="RWZ3" s="392"/>
      <c r="RXA3" s="392"/>
      <c r="RXB3" s="392"/>
      <c r="RXC3" s="392"/>
      <c r="RXD3" s="392"/>
      <c r="RXE3" s="392"/>
      <c r="RXF3" s="392"/>
      <c r="RXG3" s="392"/>
      <c r="RXH3" s="392"/>
      <c r="RXI3" s="392"/>
      <c r="RXJ3" s="392"/>
      <c r="RXK3" s="392"/>
      <c r="RXL3" s="392"/>
      <c r="RXM3" s="392"/>
      <c r="RXN3" s="392"/>
      <c r="RXO3" s="392"/>
      <c r="RXP3" s="392"/>
      <c r="RXQ3" s="392"/>
      <c r="RXR3" s="392"/>
      <c r="RXS3" s="392"/>
      <c r="RXT3" s="392"/>
      <c r="RXU3" s="392"/>
      <c r="RXV3" s="392"/>
      <c r="RXW3" s="392"/>
      <c r="RXX3" s="392"/>
      <c r="RXY3" s="392"/>
      <c r="RXZ3" s="392"/>
      <c r="RYA3" s="392"/>
      <c r="RYB3" s="392"/>
      <c r="RYC3" s="392"/>
      <c r="RYD3" s="392"/>
      <c r="RYE3" s="392"/>
      <c r="RYF3" s="392"/>
      <c r="RYG3" s="392"/>
      <c r="RYH3" s="392"/>
      <c r="RYI3" s="392"/>
      <c r="RYJ3" s="392"/>
      <c r="RYK3" s="392"/>
      <c r="RYL3" s="392"/>
      <c r="RYM3" s="392"/>
      <c r="RYN3" s="392"/>
      <c r="RYO3" s="392"/>
      <c r="RYP3" s="392"/>
      <c r="RYQ3" s="392"/>
      <c r="RYR3" s="392"/>
      <c r="RYS3" s="392"/>
      <c r="RYT3" s="392"/>
      <c r="RYU3" s="392"/>
      <c r="RYV3" s="392"/>
      <c r="RYW3" s="392"/>
      <c r="RYX3" s="392"/>
      <c r="RYY3" s="392"/>
      <c r="RYZ3" s="392"/>
      <c r="RZA3" s="392"/>
      <c r="RZB3" s="392"/>
      <c r="RZC3" s="392"/>
      <c r="RZD3" s="392"/>
      <c r="RZE3" s="392"/>
      <c r="RZF3" s="392"/>
      <c r="RZG3" s="392"/>
      <c r="RZH3" s="392"/>
      <c r="RZI3" s="392"/>
      <c r="RZJ3" s="392"/>
      <c r="RZK3" s="392"/>
      <c r="RZL3" s="392"/>
      <c r="RZM3" s="392"/>
      <c r="RZN3" s="392"/>
      <c r="RZO3" s="392"/>
      <c r="RZP3" s="392"/>
      <c r="RZQ3" s="392"/>
      <c r="RZR3" s="392"/>
      <c r="RZS3" s="392"/>
      <c r="RZT3" s="392"/>
      <c r="RZU3" s="392"/>
      <c r="RZV3" s="392"/>
      <c r="RZW3" s="392"/>
      <c r="RZX3" s="392"/>
      <c r="RZY3" s="392"/>
      <c r="RZZ3" s="392"/>
      <c r="SAA3" s="392"/>
      <c r="SAB3" s="392"/>
      <c r="SAC3" s="392"/>
      <c r="SAD3" s="392"/>
      <c r="SAE3" s="392"/>
      <c r="SAF3" s="392"/>
      <c r="SAG3" s="392"/>
      <c r="SAH3" s="392"/>
      <c r="SAI3" s="392"/>
      <c r="SAJ3" s="392"/>
      <c r="SAK3" s="392"/>
      <c r="SAL3" s="392"/>
      <c r="SAM3" s="392"/>
      <c r="SAN3" s="392"/>
      <c r="SAO3" s="392"/>
      <c r="SAP3" s="392"/>
      <c r="SAQ3" s="392"/>
      <c r="SAR3" s="392"/>
      <c r="SAS3" s="392"/>
      <c r="SAT3" s="392"/>
      <c r="SAU3" s="392"/>
      <c r="SAV3" s="392"/>
      <c r="SAW3" s="392"/>
      <c r="SAX3" s="392"/>
      <c r="SAY3" s="392"/>
      <c r="SAZ3" s="392"/>
      <c r="SBA3" s="392"/>
      <c r="SBB3" s="392"/>
      <c r="SBC3" s="392"/>
      <c r="SBD3" s="392"/>
      <c r="SBE3" s="392"/>
      <c r="SBF3" s="392"/>
      <c r="SBG3" s="392"/>
      <c r="SBH3" s="392"/>
      <c r="SBI3" s="392"/>
      <c r="SBJ3" s="392"/>
      <c r="SBK3" s="392"/>
      <c r="SBL3" s="392"/>
      <c r="SBM3" s="392"/>
      <c r="SBN3" s="392"/>
      <c r="SBO3" s="392"/>
      <c r="SBP3" s="392"/>
      <c r="SBQ3" s="392"/>
      <c r="SBR3" s="392"/>
      <c r="SBS3" s="392"/>
      <c r="SBT3" s="392"/>
      <c r="SBU3" s="392"/>
      <c r="SBV3" s="392"/>
      <c r="SBW3" s="392"/>
      <c r="SBX3" s="392"/>
      <c r="SBY3" s="392"/>
      <c r="SBZ3" s="392"/>
      <c r="SCA3" s="392"/>
      <c r="SCB3" s="392"/>
      <c r="SCC3" s="392"/>
      <c r="SCD3" s="392"/>
      <c r="SCE3" s="392"/>
      <c r="SCF3" s="392"/>
      <c r="SCG3" s="392"/>
      <c r="SCH3" s="392"/>
      <c r="SCI3" s="392"/>
      <c r="SCJ3" s="392"/>
      <c r="SCK3" s="392"/>
      <c r="SCL3" s="392"/>
      <c r="SCM3" s="392"/>
      <c r="SCN3" s="392"/>
      <c r="SCO3" s="392"/>
      <c r="SCP3" s="392"/>
      <c r="SCQ3" s="392"/>
      <c r="SCR3" s="392"/>
      <c r="SCS3" s="392"/>
      <c r="SCT3" s="392"/>
      <c r="SCU3" s="392"/>
      <c r="SCV3" s="392"/>
      <c r="SCW3" s="392"/>
      <c r="SCX3" s="392"/>
      <c r="SCY3" s="392"/>
      <c r="SCZ3" s="392"/>
      <c r="SDA3" s="392"/>
      <c r="SDB3" s="392"/>
      <c r="SDC3" s="392"/>
      <c r="SDD3" s="392"/>
      <c r="SDE3" s="392"/>
      <c r="SDF3" s="392"/>
      <c r="SDG3" s="392"/>
      <c r="SDH3" s="392"/>
      <c r="SDI3" s="392"/>
      <c r="SDJ3" s="392"/>
      <c r="SDK3" s="392"/>
      <c r="SDL3" s="392"/>
      <c r="SDM3" s="392"/>
      <c r="SDN3" s="392"/>
      <c r="SDO3" s="392"/>
      <c r="SDP3" s="392"/>
      <c r="SDQ3" s="392"/>
      <c r="SDR3" s="392"/>
      <c r="SDS3" s="392"/>
      <c r="SDT3" s="392"/>
      <c r="SDU3" s="392"/>
      <c r="SDV3" s="392"/>
      <c r="SDW3" s="392"/>
      <c r="SDX3" s="392"/>
      <c r="SDY3" s="392"/>
      <c r="SDZ3" s="392"/>
      <c r="SEA3" s="392"/>
      <c r="SEB3" s="392"/>
      <c r="SEC3" s="392"/>
      <c r="SED3" s="392"/>
      <c r="SEE3" s="392"/>
      <c r="SEF3" s="392"/>
      <c r="SEG3" s="392"/>
      <c r="SEH3" s="392"/>
      <c r="SEI3" s="392"/>
      <c r="SEJ3" s="392"/>
      <c r="SEK3" s="392"/>
      <c r="SEL3" s="392"/>
      <c r="SEM3" s="392"/>
      <c r="SEN3" s="392"/>
      <c r="SEO3" s="392"/>
      <c r="SEP3" s="392"/>
      <c r="SEQ3" s="392"/>
      <c r="SER3" s="392"/>
      <c r="SES3" s="392"/>
      <c r="SET3" s="392"/>
      <c r="SEU3" s="392"/>
      <c r="SEV3" s="392"/>
      <c r="SEW3" s="392"/>
      <c r="SEX3" s="392"/>
      <c r="SEY3" s="392"/>
      <c r="SEZ3" s="392"/>
      <c r="SFA3" s="392"/>
      <c r="SFB3" s="392"/>
      <c r="SFC3" s="392"/>
      <c r="SFD3" s="392"/>
      <c r="SFE3" s="392"/>
      <c r="SFF3" s="392"/>
      <c r="SFG3" s="392"/>
      <c r="SFH3" s="392"/>
      <c r="SFI3" s="392"/>
      <c r="SFJ3" s="392"/>
      <c r="SFK3" s="392"/>
      <c r="SFL3" s="392"/>
      <c r="SFM3" s="392"/>
      <c r="SFN3" s="392"/>
      <c r="SFO3" s="392"/>
      <c r="SFP3" s="392"/>
      <c r="SFQ3" s="392"/>
      <c r="SFR3" s="392"/>
      <c r="SFS3" s="392"/>
      <c r="SFT3" s="392"/>
      <c r="SFU3" s="392"/>
      <c r="SFV3" s="392"/>
      <c r="SFW3" s="392"/>
      <c r="SFX3" s="392"/>
      <c r="SFY3" s="392"/>
      <c r="SFZ3" s="392"/>
      <c r="SGA3" s="392"/>
      <c r="SGB3" s="392"/>
      <c r="SGC3" s="392"/>
      <c r="SGD3" s="392"/>
      <c r="SGE3" s="392"/>
      <c r="SGF3" s="392"/>
      <c r="SGG3" s="392"/>
      <c r="SGH3" s="392"/>
      <c r="SGI3" s="392"/>
      <c r="SGJ3" s="392"/>
      <c r="SGK3" s="392"/>
      <c r="SGL3" s="392"/>
      <c r="SGM3" s="392"/>
      <c r="SGN3" s="392"/>
      <c r="SGO3" s="392"/>
      <c r="SGP3" s="392"/>
      <c r="SGQ3" s="392"/>
      <c r="SGR3" s="392"/>
      <c r="SGS3" s="392"/>
      <c r="SGT3" s="392"/>
      <c r="SGU3" s="392"/>
      <c r="SGV3" s="392"/>
      <c r="SGW3" s="392"/>
      <c r="SGX3" s="392"/>
      <c r="SGY3" s="392"/>
      <c r="SGZ3" s="392"/>
      <c r="SHA3" s="392"/>
      <c r="SHB3" s="392"/>
      <c r="SHC3" s="392"/>
      <c r="SHD3" s="392"/>
      <c r="SHE3" s="392"/>
      <c r="SHF3" s="392"/>
      <c r="SHG3" s="392"/>
      <c r="SHH3" s="392"/>
      <c r="SHI3" s="392"/>
      <c r="SHJ3" s="392"/>
      <c r="SHK3" s="392"/>
      <c r="SHL3" s="392"/>
      <c r="SHM3" s="392"/>
      <c r="SHN3" s="392"/>
      <c r="SHO3" s="392"/>
      <c r="SHP3" s="392"/>
      <c r="SHQ3" s="392"/>
      <c r="SHR3" s="392"/>
      <c r="SHS3" s="392"/>
      <c r="SHT3" s="392"/>
      <c r="SHU3" s="392"/>
      <c r="SHV3" s="392"/>
      <c r="SHW3" s="392"/>
      <c r="SHX3" s="392"/>
      <c r="SHY3" s="392"/>
      <c r="SHZ3" s="392"/>
      <c r="SIA3" s="392"/>
      <c r="SIB3" s="392"/>
      <c r="SIC3" s="392"/>
      <c r="SID3" s="392"/>
      <c r="SIE3" s="392"/>
      <c r="SIF3" s="392"/>
      <c r="SIG3" s="392"/>
      <c r="SIH3" s="392"/>
      <c r="SII3" s="392"/>
      <c r="SIJ3" s="392"/>
      <c r="SIK3" s="392"/>
      <c r="SIL3" s="392"/>
      <c r="SIM3" s="392"/>
      <c r="SIN3" s="392"/>
      <c r="SIO3" s="392"/>
      <c r="SIP3" s="392"/>
      <c r="SIQ3" s="392"/>
      <c r="SIR3" s="392"/>
      <c r="SIS3" s="392"/>
      <c r="SIT3" s="392"/>
      <c r="SIU3" s="392"/>
      <c r="SIV3" s="392"/>
      <c r="SIW3" s="392"/>
      <c r="SIX3" s="392"/>
      <c r="SIY3" s="392"/>
      <c r="SIZ3" s="392"/>
      <c r="SJA3" s="392"/>
      <c r="SJB3" s="392"/>
      <c r="SJC3" s="392"/>
      <c r="SJD3" s="392"/>
      <c r="SJE3" s="392"/>
      <c r="SJF3" s="392"/>
      <c r="SJG3" s="392"/>
      <c r="SJH3" s="392"/>
      <c r="SJI3" s="392"/>
      <c r="SJJ3" s="392"/>
      <c r="SJK3" s="392"/>
      <c r="SJL3" s="392"/>
      <c r="SJM3" s="392"/>
      <c r="SJN3" s="392"/>
      <c r="SJO3" s="392"/>
      <c r="SJP3" s="392"/>
      <c r="SJQ3" s="392"/>
      <c r="SJR3" s="392"/>
      <c r="SJS3" s="392"/>
      <c r="SJT3" s="392"/>
      <c r="SJU3" s="392"/>
      <c r="SJV3" s="392"/>
      <c r="SJW3" s="392"/>
      <c r="SJX3" s="392"/>
      <c r="SJY3" s="392"/>
      <c r="SJZ3" s="392"/>
      <c r="SKA3" s="392"/>
      <c r="SKB3" s="392"/>
      <c r="SKC3" s="392"/>
      <c r="SKD3" s="392"/>
      <c r="SKE3" s="392"/>
      <c r="SKF3" s="392"/>
      <c r="SKG3" s="392"/>
      <c r="SKH3" s="392"/>
      <c r="SKI3" s="392"/>
      <c r="SKJ3" s="392"/>
      <c r="SKK3" s="392"/>
      <c r="SKL3" s="392"/>
      <c r="SKM3" s="392"/>
      <c r="SKN3" s="392"/>
      <c r="SKO3" s="392"/>
      <c r="SKP3" s="392"/>
      <c r="SKQ3" s="392"/>
      <c r="SKR3" s="392"/>
      <c r="SKS3" s="392"/>
      <c r="SKT3" s="392"/>
      <c r="SKU3" s="392"/>
      <c r="SKV3" s="392"/>
      <c r="SKW3" s="392"/>
      <c r="SKX3" s="392"/>
      <c r="SKY3" s="392"/>
      <c r="SKZ3" s="392"/>
      <c r="SLA3" s="392"/>
      <c r="SLB3" s="392"/>
      <c r="SLC3" s="392"/>
      <c r="SLD3" s="392"/>
      <c r="SLE3" s="392"/>
      <c r="SLF3" s="392"/>
      <c r="SLG3" s="392"/>
      <c r="SLH3" s="392"/>
      <c r="SLI3" s="392"/>
      <c r="SLJ3" s="392"/>
      <c r="SLK3" s="392"/>
      <c r="SLL3" s="392"/>
      <c r="SLM3" s="392"/>
      <c r="SLN3" s="392"/>
      <c r="SLO3" s="392"/>
      <c r="SLP3" s="392"/>
      <c r="SLQ3" s="392"/>
      <c r="SLR3" s="392"/>
      <c r="SLS3" s="392"/>
      <c r="SLT3" s="392"/>
      <c r="SLU3" s="392"/>
      <c r="SLV3" s="392"/>
      <c r="SLW3" s="392"/>
      <c r="SLX3" s="392"/>
      <c r="SLY3" s="392"/>
      <c r="SLZ3" s="392"/>
      <c r="SMA3" s="392"/>
      <c r="SMB3" s="392"/>
      <c r="SMC3" s="392"/>
      <c r="SMD3" s="392"/>
      <c r="SME3" s="392"/>
      <c r="SMF3" s="392"/>
      <c r="SMG3" s="392"/>
      <c r="SMH3" s="392"/>
      <c r="SMI3" s="392"/>
      <c r="SMJ3" s="392"/>
      <c r="SMK3" s="392"/>
      <c r="SML3" s="392"/>
      <c r="SMM3" s="392"/>
      <c r="SMN3" s="392"/>
      <c r="SMO3" s="392"/>
      <c r="SMP3" s="392"/>
      <c r="SMQ3" s="392"/>
      <c r="SMR3" s="392"/>
      <c r="SMS3" s="392"/>
      <c r="SMT3" s="392"/>
      <c r="SMU3" s="392"/>
      <c r="SMV3" s="392"/>
      <c r="SMW3" s="392"/>
      <c r="SMX3" s="392"/>
      <c r="SMY3" s="392"/>
      <c r="SMZ3" s="392"/>
      <c r="SNA3" s="392"/>
      <c r="SNB3" s="392"/>
      <c r="SNC3" s="392"/>
      <c r="SND3" s="392"/>
      <c r="SNE3" s="392"/>
      <c r="SNF3" s="392"/>
      <c r="SNG3" s="392"/>
      <c r="SNH3" s="392"/>
      <c r="SNI3" s="392"/>
      <c r="SNJ3" s="392"/>
      <c r="SNK3" s="392"/>
      <c r="SNL3" s="392"/>
      <c r="SNM3" s="392"/>
      <c r="SNN3" s="392"/>
      <c r="SNO3" s="392"/>
      <c r="SNP3" s="392"/>
      <c r="SNQ3" s="392"/>
      <c r="SNR3" s="392"/>
      <c r="SNS3" s="392"/>
      <c r="SNT3" s="392"/>
      <c r="SNU3" s="392"/>
      <c r="SNV3" s="392"/>
      <c r="SNW3" s="392"/>
      <c r="SNX3" s="392"/>
      <c r="SNY3" s="392"/>
      <c r="SNZ3" s="392"/>
      <c r="SOA3" s="392"/>
      <c r="SOB3" s="392"/>
      <c r="SOC3" s="392"/>
      <c r="SOD3" s="392"/>
      <c r="SOE3" s="392"/>
      <c r="SOF3" s="392"/>
      <c r="SOG3" s="392"/>
      <c r="SOH3" s="392"/>
      <c r="SOI3" s="392"/>
      <c r="SOJ3" s="392"/>
      <c r="SOK3" s="392"/>
      <c r="SOL3" s="392"/>
      <c r="SOM3" s="392"/>
      <c r="SON3" s="392"/>
      <c r="SOO3" s="392"/>
      <c r="SOP3" s="392"/>
      <c r="SOQ3" s="392"/>
      <c r="SOR3" s="392"/>
      <c r="SOS3" s="392"/>
      <c r="SOT3" s="392"/>
      <c r="SOU3" s="392"/>
      <c r="SOV3" s="392"/>
      <c r="SOW3" s="392"/>
      <c r="SOX3" s="392"/>
      <c r="SOY3" s="392"/>
      <c r="SOZ3" s="392"/>
      <c r="SPA3" s="392"/>
      <c r="SPB3" s="392"/>
      <c r="SPC3" s="392"/>
      <c r="SPD3" s="392"/>
      <c r="SPE3" s="392"/>
      <c r="SPF3" s="392"/>
      <c r="SPG3" s="392"/>
      <c r="SPH3" s="392"/>
      <c r="SPI3" s="392"/>
      <c r="SPJ3" s="392"/>
      <c r="SPK3" s="392"/>
      <c r="SPL3" s="392"/>
      <c r="SPM3" s="392"/>
      <c r="SPN3" s="392"/>
      <c r="SPO3" s="392"/>
      <c r="SPP3" s="392"/>
      <c r="SPQ3" s="392"/>
      <c r="SPR3" s="392"/>
      <c r="SPS3" s="392"/>
      <c r="SPT3" s="392"/>
      <c r="SPU3" s="392"/>
      <c r="SPV3" s="392"/>
      <c r="SPW3" s="392"/>
      <c r="SPX3" s="392"/>
      <c r="SPY3" s="392"/>
      <c r="SPZ3" s="392"/>
      <c r="SQA3" s="392"/>
      <c r="SQB3" s="392"/>
      <c r="SQC3" s="392"/>
      <c r="SQD3" s="392"/>
      <c r="SQE3" s="392"/>
      <c r="SQF3" s="392"/>
      <c r="SQG3" s="392"/>
      <c r="SQH3" s="392"/>
      <c r="SQI3" s="392"/>
      <c r="SQJ3" s="392"/>
      <c r="SQK3" s="392"/>
      <c r="SQL3" s="392"/>
      <c r="SQM3" s="392"/>
      <c r="SQN3" s="392"/>
      <c r="SQO3" s="392"/>
      <c r="SQP3" s="392"/>
      <c r="SQQ3" s="392"/>
      <c r="SQR3" s="392"/>
      <c r="SQS3" s="392"/>
      <c r="SQT3" s="392"/>
      <c r="SQU3" s="392"/>
      <c r="SQV3" s="392"/>
      <c r="SQW3" s="392"/>
      <c r="SQX3" s="392"/>
      <c r="SQY3" s="392"/>
      <c r="SQZ3" s="392"/>
      <c r="SRA3" s="392"/>
      <c r="SRB3" s="392"/>
      <c r="SRC3" s="392"/>
      <c r="SRD3" s="392"/>
      <c r="SRE3" s="392"/>
      <c r="SRF3" s="392"/>
      <c r="SRG3" s="392"/>
      <c r="SRH3" s="392"/>
      <c r="SRI3" s="392"/>
      <c r="SRJ3" s="392"/>
      <c r="SRK3" s="392"/>
      <c r="SRL3" s="392"/>
      <c r="SRM3" s="392"/>
      <c r="SRN3" s="392"/>
      <c r="SRO3" s="392"/>
      <c r="SRP3" s="392"/>
      <c r="SRQ3" s="392"/>
      <c r="SRR3" s="392"/>
      <c r="SRS3" s="392"/>
      <c r="SRT3" s="392"/>
      <c r="SRU3" s="392"/>
      <c r="SRV3" s="392"/>
      <c r="SRW3" s="392"/>
      <c r="SRX3" s="392"/>
      <c r="SRY3" s="392"/>
      <c r="SRZ3" s="392"/>
      <c r="SSA3" s="392"/>
      <c r="SSB3" s="392"/>
      <c r="SSC3" s="392"/>
      <c r="SSD3" s="392"/>
      <c r="SSE3" s="392"/>
      <c r="SSF3" s="392"/>
      <c r="SSG3" s="392"/>
      <c r="SSH3" s="392"/>
      <c r="SSI3" s="392"/>
      <c r="SSJ3" s="392"/>
      <c r="SSK3" s="392"/>
      <c r="SSL3" s="392"/>
      <c r="SSM3" s="392"/>
      <c r="SSN3" s="392"/>
      <c r="SSO3" s="392"/>
      <c r="SSP3" s="392"/>
      <c r="SSQ3" s="392"/>
      <c r="SSR3" s="392"/>
      <c r="SSS3" s="392"/>
      <c r="SST3" s="392"/>
      <c r="SSU3" s="392"/>
      <c r="SSV3" s="392"/>
      <c r="SSW3" s="392"/>
      <c r="SSX3" s="392"/>
      <c r="SSY3" s="392"/>
      <c r="SSZ3" s="392"/>
      <c r="STA3" s="392"/>
      <c r="STB3" s="392"/>
      <c r="STC3" s="392"/>
      <c r="STD3" s="392"/>
      <c r="STE3" s="392"/>
      <c r="STF3" s="392"/>
      <c r="STG3" s="392"/>
      <c r="STH3" s="392"/>
      <c r="STI3" s="392"/>
      <c r="STJ3" s="392"/>
      <c r="STK3" s="392"/>
      <c r="STL3" s="392"/>
      <c r="STM3" s="392"/>
      <c r="STN3" s="392"/>
      <c r="STO3" s="392"/>
      <c r="STP3" s="392"/>
      <c r="STQ3" s="392"/>
      <c r="STR3" s="392"/>
      <c r="STS3" s="392"/>
      <c r="STT3" s="392"/>
      <c r="STU3" s="392"/>
      <c r="STV3" s="392"/>
      <c r="STW3" s="392"/>
      <c r="STX3" s="392"/>
      <c r="STY3" s="392"/>
      <c r="STZ3" s="392"/>
      <c r="SUA3" s="392"/>
      <c r="SUB3" s="392"/>
      <c r="SUC3" s="392"/>
      <c r="SUD3" s="392"/>
      <c r="SUE3" s="392"/>
      <c r="SUF3" s="392"/>
      <c r="SUG3" s="392"/>
      <c r="SUH3" s="392"/>
      <c r="SUI3" s="392"/>
      <c r="SUJ3" s="392"/>
      <c r="SUK3" s="392"/>
      <c r="SUL3" s="392"/>
      <c r="SUM3" s="392"/>
      <c r="SUN3" s="392"/>
      <c r="SUO3" s="392"/>
      <c r="SUP3" s="392"/>
      <c r="SUQ3" s="392"/>
      <c r="SUR3" s="392"/>
      <c r="SUS3" s="392"/>
      <c r="SUT3" s="392"/>
      <c r="SUU3" s="392"/>
      <c r="SUV3" s="392"/>
      <c r="SUW3" s="392"/>
      <c r="SUX3" s="392"/>
      <c r="SUY3" s="392"/>
      <c r="SUZ3" s="392"/>
      <c r="SVA3" s="392"/>
      <c r="SVB3" s="392"/>
      <c r="SVC3" s="392"/>
      <c r="SVD3" s="392"/>
      <c r="SVE3" s="392"/>
      <c r="SVF3" s="392"/>
      <c r="SVG3" s="392"/>
      <c r="SVH3" s="392"/>
      <c r="SVI3" s="392"/>
      <c r="SVJ3" s="392"/>
      <c r="SVK3" s="392"/>
      <c r="SVL3" s="392"/>
      <c r="SVM3" s="392"/>
      <c r="SVN3" s="392"/>
      <c r="SVO3" s="392"/>
      <c r="SVP3" s="392"/>
      <c r="SVQ3" s="392"/>
      <c r="SVR3" s="392"/>
      <c r="SVS3" s="392"/>
      <c r="SVT3" s="392"/>
      <c r="SVU3" s="392"/>
      <c r="SVV3" s="392"/>
      <c r="SVW3" s="392"/>
      <c r="SVX3" s="392"/>
      <c r="SVY3" s="392"/>
      <c r="SVZ3" s="392"/>
      <c r="SWA3" s="392"/>
      <c r="SWB3" s="392"/>
      <c r="SWC3" s="392"/>
      <c r="SWD3" s="392"/>
      <c r="SWE3" s="392"/>
      <c r="SWF3" s="392"/>
      <c r="SWG3" s="392"/>
      <c r="SWH3" s="392"/>
      <c r="SWI3" s="392"/>
      <c r="SWJ3" s="392"/>
      <c r="SWK3" s="392"/>
      <c r="SWL3" s="392"/>
      <c r="SWM3" s="392"/>
      <c r="SWN3" s="392"/>
      <c r="SWO3" s="392"/>
      <c r="SWP3" s="392"/>
      <c r="SWQ3" s="392"/>
      <c r="SWR3" s="392"/>
      <c r="SWS3" s="392"/>
      <c r="SWT3" s="392"/>
      <c r="SWU3" s="392"/>
      <c r="SWV3" s="392"/>
      <c r="SWW3" s="392"/>
      <c r="SWX3" s="392"/>
      <c r="SWY3" s="392"/>
      <c r="SWZ3" s="392"/>
      <c r="SXA3" s="392"/>
      <c r="SXB3" s="392"/>
      <c r="SXC3" s="392"/>
      <c r="SXD3" s="392"/>
      <c r="SXE3" s="392"/>
      <c r="SXF3" s="392"/>
      <c r="SXG3" s="392"/>
      <c r="SXH3" s="392"/>
      <c r="SXI3" s="392"/>
      <c r="SXJ3" s="392"/>
      <c r="SXK3" s="392"/>
      <c r="SXL3" s="392"/>
      <c r="SXM3" s="392"/>
      <c r="SXN3" s="392"/>
      <c r="SXO3" s="392"/>
      <c r="SXP3" s="392"/>
      <c r="SXQ3" s="392"/>
      <c r="SXR3" s="392"/>
      <c r="SXS3" s="392"/>
      <c r="SXT3" s="392"/>
      <c r="SXU3" s="392"/>
      <c r="SXV3" s="392"/>
      <c r="SXW3" s="392"/>
      <c r="SXX3" s="392"/>
      <c r="SXY3" s="392"/>
      <c r="SXZ3" s="392"/>
      <c r="SYA3" s="392"/>
      <c r="SYB3" s="392"/>
      <c r="SYC3" s="392"/>
      <c r="SYD3" s="392"/>
      <c r="SYE3" s="392"/>
      <c r="SYF3" s="392"/>
      <c r="SYG3" s="392"/>
      <c r="SYH3" s="392"/>
      <c r="SYI3" s="392"/>
      <c r="SYJ3" s="392"/>
      <c r="SYK3" s="392"/>
      <c r="SYL3" s="392"/>
      <c r="SYM3" s="392"/>
      <c r="SYN3" s="392"/>
      <c r="SYO3" s="392"/>
      <c r="SYP3" s="392"/>
      <c r="SYQ3" s="392"/>
      <c r="SYR3" s="392"/>
      <c r="SYS3" s="392"/>
      <c r="SYT3" s="392"/>
      <c r="SYU3" s="392"/>
      <c r="SYV3" s="392"/>
      <c r="SYW3" s="392"/>
      <c r="SYX3" s="392"/>
      <c r="SYY3" s="392"/>
      <c r="SYZ3" s="392"/>
      <c r="SZA3" s="392"/>
      <c r="SZB3" s="392"/>
      <c r="SZC3" s="392"/>
      <c r="SZD3" s="392"/>
      <c r="SZE3" s="392"/>
      <c r="SZF3" s="392"/>
      <c r="SZG3" s="392"/>
      <c r="SZH3" s="392"/>
      <c r="SZI3" s="392"/>
      <c r="SZJ3" s="392"/>
      <c r="SZK3" s="392"/>
      <c r="SZL3" s="392"/>
      <c r="SZM3" s="392"/>
      <c r="SZN3" s="392"/>
      <c r="SZO3" s="392"/>
      <c r="SZP3" s="392"/>
      <c r="SZQ3" s="392"/>
      <c r="SZR3" s="392"/>
      <c r="SZS3" s="392"/>
      <c r="SZT3" s="392"/>
      <c r="SZU3" s="392"/>
      <c r="SZV3" s="392"/>
      <c r="SZW3" s="392"/>
      <c r="SZX3" s="392"/>
      <c r="SZY3" s="392"/>
      <c r="SZZ3" s="392"/>
      <c r="TAA3" s="392"/>
      <c r="TAB3" s="392"/>
      <c r="TAC3" s="392"/>
      <c r="TAD3" s="392"/>
      <c r="TAE3" s="392"/>
      <c r="TAF3" s="392"/>
      <c r="TAG3" s="392"/>
      <c r="TAH3" s="392"/>
      <c r="TAI3" s="392"/>
      <c r="TAJ3" s="392"/>
      <c r="TAK3" s="392"/>
      <c r="TAL3" s="392"/>
      <c r="TAM3" s="392"/>
      <c r="TAN3" s="392"/>
      <c r="TAO3" s="392"/>
      <c r="TAP3" s="392"/>
      <c r="TAQ3" s="392"/>
      <c r="TAR3" s="392"/>
      <c r="TAS3" s="392"/>
      <c r="TAT3" s="392"/>
      <c r="TAU3" s="392"/>
      <c r="TAV3" s="392"/>
      <c r="TAW3" s="392"/>
      <c r="TAX3" s="392"/>
      <c r="TAY3" s="392"/>
      <c r="TAZ3" s="392"/>
      <c r="TBA3" s="392"/>
      <c r="TBB3" s="392"/>
      <c r="TBC3" s="392"/>
      <c r="TBD3" s="392"/>
      <c r="TBE3" s="392"/>
      <c r="TBF3" s="392"/>
      <c r="TBG3" s="392"/>
      <c r="TBH3" s="392"/>
      <c r="TBI3" s="392"/>
      <c r="TBJ3" s="392"/>
      <c r="TBK3" s="392"/>
      <c r="TBL3" s="392"/>
      <c r="TBM3" s="392"/>
      <c r="TBN3" s="392"/>
      <c r="TBO3" s="392"/>
      <c r="TBP3" s="392"/>
      <c r="TBQ3" s="392"/>
      <c r="TBR3" s="392"/>
      <c r="TBS3" s="392"/>
      <c r="TBT3" s="392"/>
      <c r="TBU3" s="392"/>
      <c r="TBV3" s="392"/>
      <c r="TBW3" s="392"/>
      <c r="TBX3" s="392"/>
      <c r="TBY3" s="392"/>
      <c r="TBZ3" s="392"/>
      <c r="TCA3" s="392"/>
      <c r="TCB3" s="392"/>
      <c r="TCC3" s="392"/>
      <c r="TCD3" s="392"/>
      <c r="TCE3" s="392"/>
      <c r="TCF3" s="392"/>
      <c r="TCG3" s="392"/>
      <c r="TCH3" s="392"/>
      <c r="TCI3" s="392"/>
      <c r="TCJ3" s="392"/>
      <c r="TCK3" s="392"/>
      <c r="TCL3" s="392"/>
      <c r="TCM3" s="392"/>
      <c r="TCN3" s="392"/>
      <c r="TCO3" s="392"/>
      <c r="TCP3" s="392"/>
      <c r="TCQ3" s="392"/>
      <c r="TCR3" s="392"/>
      <c r="TCS3" s="392"/>
      <c r="TCT3" s="392"/>
      <c r="TCU3" s="392"/>
      <c r="TCV3" s="392"/>
      <c r="TCW3" s="392"/>
      <c r="TCX3" s="392"/>
      <c r="TCY3" s="392"/>
      <c r="TCZ3" s="392"/>
      <c r="TDA3" s="392"/>
      <c r="TDB3" s="392"/>
      <c r="TDC3" s="392"/>
      <c r="TDD3" s="392"/>
      <c r="TDE3" s="392"/>
      <c r="TDF3" s="392"/>
      <c r="TDG3" s="392"/>
      <c r="TDH3" s="392"/>
      <c r="TDI3" s="392"/>
      <c r="TDJ3" s="392"/>
      <c r="TDK3" s="392"/>
      <c r="TDL3" s="392"/>
      <c r="TDM3" s="392"/>
      <c r="TDN3" s="392"/>
      <c r="TDO3" s="392"/>
      <c r="TDP3" s="392"/>
      <c r="TDQ3" s="392"/>
      <c r="TDR3" s="392"/>
      <c r="TDS3" s="392"/>
      <c r="TDT3" s="392"/>
      <c r="TDU3" s="392"/>
      <c r="TDV3" s="392"/>
      <c r="TDW3" s="392"/>
      <c r="TDX3" s="392"/>
      <c r="TDY3" s="392"/>
      <c r="TDZ3" s="392"/>
      <c r="TEA3" s="392"/>
      <c r="TEB3" s="392"/>
      <c r="TEC3" s="392"/>
      <c r="TED3" s="392"/>
      <c r="TEE3" s="392"/>
      <c r="TEF3" s="392"/>
      <c r="TEG3" s="392"/>
      <c r="TEH3" s="392"/>
      <c r="TEI3" s="392"/>
      <c r="TEJ3" s="392"/>
      <c r="TEK3" s="392"/>
      <c r="TEL3" s="392"/>
      <c r="TEM3" s="392"/>
      <c r="TEN3" s="392"/>
      <c r="TEO3" s="392"/>
      <c r="TEP3" s="392"/>
      <c r="TEQ3" s="392"/>
      <c r="TER3" s="392"/>
      <c r="TES3" s="392"/>
      <c r="TET3" s="392"/>
      <c r="TEU3" s="392"/>
      <c r="TEV3" s="392"/>
      <c r="TEW3" s="392"/>
      <c r="TEX3" s="392"/>
      <c r="TEY3" s="392"/>
      <c r="TEZ3" s="392"/>
      <c r="TFA3" s="392"/>
      <c r="TFB3" s="392"/>
      <c r="TFC3" s="392"/>
      <c r="TFD3" s="392"/>
      <c r="TFE3" s="392"/>
      <c r="TFF3" s="392"/>
      <c r="TFG3" s="392"/>
      <c r="TFH3" s="392"/>
      <c r="TFI3" s="392"/>
      <c r="TFJ3" s="392"/>
      <c r="TFK3" s="392"/>
      <c r="TFL3" s="392"/>
      <c r="TFM3" s="392"/>
      <c r="TFN3" s="392"/>
      <c r="TFO3" s="392"/>
      <c r="TFP3" s="392"/>
      <c r="TFQ3" s="392"/>
      <c r="TFR3" s="392"/>
      <c r="TFS3" s="392"/>
      <c r="TFT3" s="392"/>
      <c r="TFU3" s="392"/>
      <c r="TFV3" s="392"/>
      <c r="TFW3" s="392"/>
      <c r="TFX3" s="392"/>
      <c r="TFY3" s="392"/>
      <c r="TFZ3" s="392"/>
      <c r="TGA3" s="392"/>
      <c r="TGB3" s="392"/>
      <c r="TGC3" s="392"/>
      <c r="TGD3" s="392"/>
      <c r="TGE3" s="392"/>
      <c r="TGF3" s="392"/>
      <c r="TGG3" s="392"/>
      <c r="TGH3" s="392"/>
      <c r="TGI3" s="392"/>
      <c r="TGJ3" s="392"/>
      <c r="TGK3" s="392"/>
      <c r="TGL3" s="392"/>
      <c r="TGM3" s="392"/>
      <c r="TGN3" s="392"/>
      <c r="TGO3" s="392"/>
      <c r="TGP3" s="392"/>
      <c r="TGQ3" s="392"/>
      <c r="TGR3" s="392"/>
      <c r="TGS3" s="392"/>
      <c r="TGT3" s="392"/>
      <c r="TGU3" s="392"/>
      <c r="TGV3" s="392"/>
      <c r="TGW3" s="392"/>
      <c r="TGX3" s="392"/>
      <c r="TGY3" s="392"/>
      <c r="TGZ3" s="392"/>
      <c r="THA3" s="392"/>
      <c r="THB3" s="392"/>
      <c r="THC3" s="392"/>
      <c r="THD3" s="392"/>
      <c r="THE3" s="392"/>
      <c r="THF3" s="392"/>
      <c r="THG3" s="392"/>
      <c r="THH3" s="392"/>
      <c r="THI3" s="392"/>
      <c r="THJ3" s="392"/>
      <c r="THK3" s="392"/>
      <c r="THL3" s="392"/>
      <c r="THM3" s="392"/>
      <c r="THN3" s="392"/>
      <c r="THO3" s="392"/>
      <c r="THP3" s="392"/>
      <c r="THQ3" s="392"/>
      <c r="THR3" s="392"/>
      <c r="THS3" s="392"/>
      <c r="THT3" s="392"/>
      <c r="THU3" s="392"/>
      <c r="THV3" s="392"/>
      <c r="THW3" s="392"/>
      <c r="THX3" s="392"/>
      <c r="THY3" s="392"/>
      <c r="THZ3" s="392"/>
      <c r="TIA3" s="392"/>
      <c r="TIB3" s="392"/>
      <c r="TIC3" s="392"/>
      <c r="TID3" s="392"/>
      <c r="TIE3" s="392"/>
      <c r="TIF3" s="392"/>
      <c r="TIG3" s="392"/>
      <c r="TIH3" s="392"/>
      <c r="TII3" s="392"/>
      <c r="TIJ3" s="392"/>
      <c r="TIK3" s="392"/>
      <c r="TIL3" s="392"/>
      <c r="TIM3" s="392"/>
      <c r="TIN3" s="392"/>
      <c r="TIO3" s="392"/>
      <c r="TIP3" s="392"/>
      <c r="TIQ3" s="392"/>
      <c r="TIR3" s="392"/>
      <c r="TIS3" s="392"/>
      <c r="TIT3" s="392"/>
      <c r="TIU3" s="392"/>
      <c r="TIV3" s="392"/>
      <c r="TIW3" s="392"/>
      <c r="TIX3" s="392"/>
      <c r="TIY3" s="392"/>
      <c r="TIZ3" s="392"/>
      <c r="TJA3" s="392"/>
      <c r="TJB3" s="392"/>
      <c r="TJC3" s="392"/>
      <c r="TJD3" s="392"/>
      <c r="TJE3" s="392"/>
      <c r="TJF3" s="392"/>
      <c r="TJG3" s="392"/>
      <c r="TJH3" s="392"/>
      <c r="TJI3" s="392"/>
      <c r="TJJ3" s="392"/>
      <c r="TJK3" s="392"/>
      <c r="TJL3" s="392"/>
      <c r="TJM3" s="392"/>
      <c r="TJN3" s="392"/>
      <c r="TJO3" s="392"/>
      <c r="TJP3" s="392"/>
      <c r="TJQ3" s="392"/>
      <c r="TJR3" s="392"/>
      <c r="TJS3" s="392"/>
      <c r="TJT3" s="392"/>
      <c r="TJU3" s="392"/>
      <c r="TJV3" s="392"/>
      <c r="TJW3" s="392"/>
      <c r="TJX3" s="392"/>
      <c r="TJY3" s="392"/>
      <c r="TJZ3" s="392"/>
      <c r="TKA3" s="392"/>
      <c r="TKB3" s="392"/>
      <c r="TKC3" s="392"/>
      <c r="TKD3" s="392"/>
      <c r="TKE3" s="392"/>
      <c r="TKF3" s="392"/>
      <c r="TKG3" s="392"/>
      <c r="TKH3" s="392"/>
      <c r="TKI3" s="392"/>
      <c r="TKJ3" s="392"/>
      <c r="TKK3" s="392"/>
      <c r="TKL3" s="392"/>
      <c r="TKM3" s="392"/>
      <c r="TKN3" s="392"/>
      <c r="TKO3" s="392"/>
      <c r="TKP3" s="392"/>
      <c r="TKQ3" s="392"/>
      <c r="TKR3" s="392"/>
      <c r="TKS3" s="392"/>
      <c r="TKT3" s="392"/>
      <c r="TKU3" s="392"/>
      <c r="TKV3" s="392"/>
      <c r="TKW3" s="392"/>
      <c r="TKX3" s="392"/>
      <c r="TKY3" s="392"/>
      <c r="TKZ3" s="392"/>
      <c r="TLA3" s="392"/>
      <c r="TLB3" s="392"/>
      <c r="TLC3" s="392"/>
      <c r="TLD3" s="392"/>
      <c r="TLE3" s="392"/>
      <c r="TLF3" s="392"/>
      <c r="TLG3" s="392"/>
      <c r="TLH3" s="392"/>
      <c r="TLI3" s="392"/>
      <c r="TLJ3" s="392"/>
      <c r="TLK3" s="392"/>
      <c r="TLL3" s="392"/>
      <c r="TLM3" s="392"/>
      <c r="TLN3" s="392"/>
      <c r="TLO3" s="392"/>
      <c r="TLP3" s="392"/>
      <c r="TLQ3" s="392"/>
      <c r="TLR3" s="392"/>
      <c r="TLS3" s="392"/>
      <c r="TLT3" s="392"/>
      <c r="TLU3" s="392"/>
      <c r="TLV3" s="392"/>
      <c r="TLW3" s="392"/>
      <c r="TLX3" s="392"/>
      <c r="TLY3" s="392"/>
      <c r="TLZ3" s="392"/>
      <c r="TMA3" s="392"/>
      <c r="TMB3" s="392"/>
      <c r="TMC3" s="392"/>
      <c r="TMD3" s="392"/>
      <c r="TME3" s="392"/>
      <c r="TMF3" s="392"/>
      <c r="TMG3" s="392"/>
      <c r="TMH3" s="392"/>
      <c r="TMI3" s="392"/>
      <c r="TMJ3" s="392"/>
      <c r="TMK3" s="392"/>
      <c r="TML3" s="392"/>
      <c r="TMM3" s="392"/>
      <c r="TMN3" s="392"/>
      <c r="TMO3" s="392"/>
      <c r="TMP3" s="392"/>
      <c r="TMQ3" s="392"/>
      <c r="TMR3" s="392"/>
      <c r="TMS3" s="392"/>
      <c r="TMT3" s="392"/>
      <c r="TMU3" s="392"/>
      <c r="TMV3" s="392"/>
      <c r="TMW3" s="392"/>
      <c r="TMX3" s="392"/>
      <c r="TMY3" s="392"/>
      <c r="TMZ3" s="392"/>
      <c r="TNA3" s="392"/>
      <c r="TNB3" s="392"/>
      <c r="TNC3" s="392"/>
      <c r="TND3" s="392"/>
      <c r="TNE3" s="392"/>
      <c r="TNF3" s="392"/>
      <c r="TNG3" s="392"/>
      <c r="TNH3" s="392"/>
      <c r="TNI3" s="392"/>
      <c r="TNJ3" s="392"/>
      <c r="TNK3" s="392"/>
      <c r="TNL3" s="392"/>
      <c r="TNM3" s="392"/>
      <c r="TNN3" s="392"/>
      <c r="TNO3" s="392"/>
      <c r="TNP3" s="392"/>
      <c r="TNQ3" s="392"/>
      <c r="TNR3" s="392"/>
      <c r="TNS3" s="392"/>
      <c r="TNT3" s="392"/>
      <c r="TNU3" s="392"/>
      <c r="TNV3" s="392"/>
      <c r="TNW3" s="392"/>
      <c r="TNX3" s="392"/>
      <c r="TNY3" s="392"/>
      <c r="TNZ3" s="392"/>
      <c r="TOA3" s="392"/>
      <c r="TOB3" s="392"/>
      <c r="TOC3" s="392"/>
      <c r="TOD3" s="392"/>
      <c r="TOE3" s="392"/>
      <c r="TOF3" s="392"/>
      <c r="TOG3" s="392"/>
      <c r="TOH3" s="392"/>
      <c r="TOI3" s="392"/>
      <c r="TOJ3" s="392"/>
      <c r="TOK3" s="392"/>
      <c r="TOL3" s="392"/>
      <c r="TOM3" s="392"/>
      <c r="TON3" s="392"/>
      <c r="TOO3" s="392"/>
      <c r="TOP3" s="392"/>
      <c r="TOQ3" s="392"/>
      <c r="TOR3" s="392"/>
      <c r="TOS3" s="392"/>
      <c r="TOT3" s="392"/>
      <c r="TOU3" s="392"/>
      <c r="TOV3" s="392"/>
      <c r="TOW3" s="392"/>
      <c r="TOX3" s="392"/>
      <c r="TOY3" s="392"/>
      <c r="TOZ3" s="392"/>
      <c r="TPA3" s="392"/>
      <c r="TPB3" s="392"/>
      <c r="TPC3" s="392"/>
      <c r="TPD3" s="392"/>
      <c r="TPE3" s="392"/>
      <c r="TPF3" s="392"/>
      <c r="TPG3" s="392"/>
      <c r="TPH3" s="392"/>
      <c r="TPI3" s="392"/>
      <c r="TPJ3" s="392"/>
      <c r="TPK3" s="392"/>
      <c r="TPL3" s="392"/>
      <c r="TPM3" s="392"/>
      <c r="TPN3" s="392"/>
      <c r="TPO3" s="392"/>
      <c r="TPP3" s="392"/>
      <c r="TPQ3" s="392"/>
      <c r="TPR3" s="392"/>
      <c r="TPS3" s="392"/>
      <c r="TPT3" s="392"/>
      <c r="TPU3" s="392"/>
      <c r="TPV3" s="392"/>
      <c r="TPW3" s="392"/>
      <c r="TPX3" s="392"/>
      <c r="TPY3" s="392"/>
      <c r="TPZ3" s="392"/>
      <c r="TQA3" s="392"/>
      <c r="TQB3" s="392"/>
      <c r="TQC3" s="392"/>
      <c r="TQD3" s="392"/>
      <c r="TQE3" s="392"/>
      <c r="TQF3" s="392"/>
      <c r="TQG3" s="392"/>
      <c r="TQH3" s="392"/>
      <c r="TQI3" s="392"/>
      <c r="TQJ3" s="392"/>
      <c r="TQK3" s="392"/>
      <c r="TQL3" s="392"/>
      <c r="TQM3" s="392"/>
      <c r="TQN3" s="392"/>
      <c r="TQO3" s="392"/>
      <c r="TQP3" s="392"/>
      <c r="TQQ3" s="392"/>
      <c r="TQR3" s="392"/>
      <c r="TQS3" s="392"/>
      <c r="TQT3" s="392"/>
      <c r="TQU3" s="392"/>
      <c r="TQV3" s="392"/>
      <c r="TQW3" s="392"/>
      <c r="TQX3" s="392"/>
      <c r="TQY3" s="392"/>
      <c r="TQZ3" s="392"/>
      <c r="TRA3" s="392"/>
      <c r="TRB3" s="392"/>
      <c r="TRC3" s="392"/>
      <c r="TRD3" s="392"/>
      <c r="TRE3" s="392"/>
      <c r="TRF3" s="392"/>
      <c r="TRG3" s="392"/>
      <c r="TRH3" s="392"/>
      <c r="TRI3" s="392"/>
      <c r="TRJ3" s="392"/>
      <c r="TRK3" s="392"/>
      <c r="TRL3" s="392"/>
      <c r="TRM3" s="392"/>
      <c r="TRN3" s="392"/>
      <c r="TRO3" s="392"/>
      <c r="TRP3" s="392"/>
      <c r="TRQ3" s="392"/>
      <c r="TRR3" s="392"/>
      <c r="TRS3" s="392"/>
      <c r="TRT3" s="392"/>
      <c r="TRU3" s="392"/>
      <c r="TRV3" s="392"/>
      <c r="TRW3" s="392"/>
      <c r="TRX3" s="392"/>
      <c r="TRY3" s="392"/>
      <c r="TRZ3" s="392"/>
      <c r="TSA3" s="392"/>
      <c r="TSB3" s="392"/>
      <c r="TSC3" s="392"/>
      <c r="TSD3" s="392"/>
      <c r="TSE3" s="392"/>
      <c r="TSF3" s="392"/>
      <c r="TSG3" s="392"/>
      <c r="TSH3" s="392"/>
      <c r="TSI3" s="392"/>
      <c r="TSJ3" s="392"/>
      <c r="TSK3" s="392"/>
      <c r="TSL3" s="392"/>
      <c r="TSM3" s="392"/>
      <c r="TSN3" s="392"/>
      <c r="TSO3" s="392"/>
      <c r="TSP3" s="392"/>
      <c r="TSQ3" s="392"/>
      <c r="TSR3" s="392"/>
      <c r="TSS3" s="392"/>
      <c r="TST3" s="392"/>
      <c r="TSU3" s="392"/>
      <c r="TSV3" s="392"/>
      <c r="TSW3" s="392"/>
      <c r="TSX3" s="392"/>
      <c r="TSY3" s="392"/>
      <c r="TSZ3" s="392"/>
      <c r="TTA3" s="392"/>
      <c r="TTB3" s="392"/>
      <c r="TTC3" s="392"/>
      <c r="TTD3" s="392"/>
      <c r="TTE3" s="392"/>
      <c r="TTF3" s="392"/>
      <c r="TTG3" s="392"/>
      <c r="TTH3" s="392"/>
      <c r="TTI3" s="392"/>
      <c r="TTJ3" s="392"/>
      <c r="TTK3" s="392"/>
      <c r="TTL3" s="392"/>
      <c r="TTM3" s="392"/>
      <c r="TTN3" s="392"/>
      <c r="TTO3" s="392"/>
      <c r="TTP3" s="392"/>
      <c r="TTQ3" s="392"/>
      <c r="TTR3" s="392"/>
      <c r="TTS3" s="392"/>
      <c r="TTT3" s="392"/>
      <c r="TTU3" s="392"/>
      <c r="TTV3" s="392"/>
      <c r="TTW3" s="392"/>
      <c r="TTX3" s="392"/>
      <c r="TTY3" s="392"/>
      <c r="TTZ3" s="392"/>
      <c r="TUA3" s="392"/>
      <c r="TUB3" s="392"/>
      <c r="TUC3" s="392"/>
      <c r="TUD3" s="392"/>
      <c r="TUE3" s="392"/>
      <c r="TUF3" s="392"/>
      <c r="TUG3" s="392"/>
      <c r="TUH3" s="392"/>
      <c r="TUI3" s="392"/>
      <c r="TUJ3" s="392"/>
      <c r="TUK3" s="392"/>
      <c r="TUL3" s="392"/>
      <c r="TUM3" s="392"/>
      <c r="TUN3" s="392"/>
      <c r="TUO3" s="392"/>
      <c r="TUP3" s="392"/>
      <c r="TUQ3" s="392"/>
      <c r="TUR3" s="392"/>
      <c r="TUS3" s="392"/>
      <c r="TUT3" s="392"/>
      <c r="TUU3" s="392"/>
      <c r="TUV3" s="392"/>
      <c r="TUW3" s="392"/>
      <c r="TUX3" s="392"/>
      <c r="TUY3" s="392"/>
      <c r="TUZ3" s="392"/>
      <c r="TVA3" s="392"/>
      <c r="TVB3" s="392"/>
      <c r="TVC3" s="392"/>
      <c r="TVD3" s="392"/>
      <c r="TVE3" s="392"/>
      <c r="TVF3" s="392"/>
      <c r="TVG3" s="392"/>
      <c r="TVH3" s="392"/>
      <c r="TVI3" s="392"/>
      <c r="TVJ3" s="392"/>
      <c r="TVK3" s="392"/>
      <c r="TVL3" s="392"/>
      <c r="TVM3" s="392"/>
      <c r="TVN3" s="392"/>
      <c r="TVO3" s="392"/>
      <c r="TVP3" s="392"/>
      <c r="TVQ3" s="392"/>
      <c r="TVR3" s="392"/>
      <c r="TVS3" s="392"/>
      <c r="TVT3" s="392"/>
      <c r="TVU3" s="392"/>
      <c r="TVV3" s="392"/>
      <c r="TVW3" s="392"/>
      <c r="TVX3" s="392"/>
      <c r="TVY3" s="392"/>
      <c r="TVZ3" s="392"/>
      <c r="TWA3" s="392"/>
      <c r="TWB3" s="392"/>
      <c r="TWC3" s="392"/>
      <c r="TWD3" s="392"/>
      <c r="TWE3" s="392"/>
      <c r="TWF3" s="392"/>
      <c r="TWG3" s="392"/>
      <c r="TWH3" s="392"/>
      <c r="TWI3" s="392"/>
      <c r="TWJ3" s="392"/>
      <c r="TWK3" s="392"/>
      <c r="TWL3" s="392"/>
      <c r="TWM3" s="392"/>
      <c r="TWN3" s="392"/>
      <c r="TWO3" s="392"/>
      <c r="TWP3" s="392"/>
      <c r="TWQ3" s="392"/>
      <c r="TWR3" s="392"/>
      <c r="TWS3" s="392"/>
      <c r="TWT3" s="392"/>
      <c r="TWU3" s="392"/>
      <c r="TWV3" s="392"/>
      <c r="TWW3" s="392"/>
      <c r="TWX3" s="392"/>
      <c r="TWY3" s="392"/>
      <c r="TWZ3" s="392"/>
      <c r="TXA3" s="392"/>
      <c r="TXB3" s="392"/>
      <c r="TXC3" s="392"/>
      <c r="TXD3" s="392"/>
      <c r="TXE3" s="392"/>
      <c r="TXF3" s="392"/>
      <c r="TXG3" s="392"/>
      <c r="TXH3" s="392"/>
      <c r="TXI3" s="392"/>
      <c r="TXJ3" s="392"/>
      <c r="TXK3" s="392"/>
      <c r="TXL3" s="392"/>
      <c r="TXM3" s="392"/>
      <c r="TXN3" s="392"/>
      <c r="TXO3" s="392"/>
      <c r="TXP3" s="392"/>
      <c r="TXQ3" s="392"/>
      <c r="TXR3" s="392"/>
      <c r="TXS3" s="392"/>
      <c r="TXT3" s="392"/>
      <c r="TXU3" s="392"/>
      <c r="TXV3" s="392"/>
      <c r="TXW3" s="392"/>
      <c r="TXX3" s="392"/>
      <c r="TXY3" s="392"/>
      <c r="TXZ3" s="392"/>
      <c r="TYA3" s="392"/>
      <c r="TYB3" s="392"/>
      <c r="TYC3" s="392"/>
      <c r="TYD3" s="392"/>
      <c r="TYE3" s="392"/>
      <c r="TYF3" s="392"/>
      <c r="TYG3" s="392"/>
      <c r="TYH3" s="392"/>
      <c r="TYI3" s="392"/>
      <c r="TYJ3" s="392"/>
      <c r="TYK3" s="392"/>
      <c r="TYL3" s="392"/>
      <c r="TYM3" s="392"/>
      <c r="TYN3" s="392"/>
      <c r="TYO3" s="392"/>
      <c r="TYP3" s="392"/>
      <c r="TYQ3" s="392"/>
      <c r="TYR3" s="392"/>
      <c r="TYS3" s="392"/>
      <c r="TYT3" s="392"/>
      <c r="TYU3" s="392"/>
      <c r="TYV3" s="392"/>
      <c r="TYW3" s="392"/>
      <c r="TYX3" s="392"/>
      <c r="TYY3" s="392"/>
      <c r="TYZ3" s="392"/>
      <c r="TZA3" s="392"/>
      <c r="TZB3" s="392"/>
      <c r="TZC3" s="392"/>
      <c r="TZD3" s="392"/>
      <c r="TZE3" s="392"/>
      <c r="TZF3" s="392"/>
      <c r="TZG3" s="392"/>
      <c r="TZH3" s="392"/>
      <c r="TZI3" s="392"/>
      <c r="TZJ3" s="392"/>
      <c r="TZK3" s="392"/>
      <c r="TZL3" s="392"/>
      <c r="TZM3" s="392"/>
      <c r="TZN3" s="392"/>
      <c r="TZO3" s="392"/>
      <c r="TZP3" s="392"/>
      <c r="TZQ3" s="392"/>
      <c r="TZR3" s="392"/>
      <c r="TZS3" s="392"/>
      <c r="TZT3" s="392"/>
      <c r="TZU3" s="392"/>
      <c r="TZV3" s="392"/>
      <c r="TZW3" s="392"/>
      <c r="TZX3" s="392"/>
      <c r="TZY3" s="392"/>
      <c r="TZZ3" s="392"/>
      <c r="UAA3" s="392"/>
      <c r="UAB3" s="392"/>
      <c r="UAC3" s="392"/>
      <c r="UAD3" s="392"/>
      <c r="UAE3" s="392"/>
      <c r="UAF3" s="392"/>
      <c r="UAG3" s="392"/>
      <c r="UAH3" s="392"/>
      <c r="UAI3" s="392"/>
      <c r="UAJ3" s="392"/>
      <c r="UAK3" s="392"/>
      <c r="UAL3" s="392"/>
      <c r="UAM3" s="392"/>
      <c r="UAN3" s="392"/>
      <c r="UAO3" s="392"/>
      <c r="UAP3" s="392"/>
      <c r="UAQ3" s="392"/>
      <c r="UAR3" s="392"/>
      <c r="UAS3" s="392"/>
      <c r="UAT3" s="392"/>
      <c r="UAU3" s="392"/>
      <c r="UAV3" s="392"/>
      <c r="UAW3" s="392"/>
      <c r="UAX3" s="392"/>
      <c r="UAY3" s="392"/>
      <c r="UAZ3" s="392"/>
      <c r="UBA3" s="392"/>
      <c r="UBB3" s="392"/>
      <c r="UBC3" s="392"/>
      <c r="UBD3" s="392"/>
      <c r="UBE3" s="392"/>
      <c r="UBF3" s="392"/>
      <c r="UBG3" s="392"/>
      <c r="UBH3" s="392"/>
      <c r="UBI3" s="392"/>
      <c r="UBJ3" s="392"/>
      <c r="UBK3" s="392"/>
      <c r="UBL3" s="392"/>
      <c r="UBM3" s="392"/>
      <c r="UBN3" s="392"/>
      <c r="UBO3" s="392"/>
      <c r="UBP3" s="392"/>
      <c r="UBQ3" s="392"/>
      <c r="UBR3" s="392"/>
      <c r="UBS3" s="392"/>
      <c r="UBT3" s="392"/>
      <c r="UBU3" s="392"/>
      <c r="UBV3" s="392"/>
      <c r="UBW3" s="392"/>
      <c r="UBX3" s="392"/>
      <c r="UBY3" s="392"/>
      <c r="UBZ3" s="392"/>
      <c r="UCA3" s="392"/>
      <c r="UCB3" s="392"/>
      <c r="UCC3" s="392"/>
      <c r="UCD3" s="392"/>
      <c r="UCE3" s="392"/>
      <c r="UCF3" s="392"/>
      <c r="UCG3" s="392"/>
      <c r="UCH3" s="392"/>
      <c r="UCI3" s="392"/>
      <c r="UCJ3" s="392"/>
      <c r="UCK3" s="392"/>
      <c r="UCL3" s="392"/>
      <c r="UCM3" s="392"/>
      <c r="UCN3" s="392"/>
      <c r="UCO3" s="392"/>
      <c r="UCP3" s="392"/>
      <c r="UCQ3" s="392"/>
      <c r="UCR3" s="392"/>
      <c r="UCS3" s="392"/>
      <c r="UCT3" s="392"/>
      <c r="UCU3" s="392"/>
      <c r="UCV3" s="392"/>
      <c r="UCW3" s="392"/>
      <c r="UCX3" s="392"/>
      <c r="UCY3" s="392"/>
      <c r="UCZ3" s="392"/>
      <c r="UDA3" s="392"/>
      <c r="UDB3" s="392"/>
      <c r="UDC3" s="392"/>
      <c r="UDD3" s="392"/>
      <c r="UDE3" s="392"/>
      <c r="UDF3" s="392"/>
      <c r="UDG3" s="392"/>
      <c r="UDH3" s="392"/>
      <c r="UDI3" s="392"/>
      <c r="UDJ3" s="392"/>
      <c r="UDK3" s="392"/>
      <c r="UDL3" s="392"/>
      <c r="UDM3" s="392"/>
      <c r="UDN3" s="392"/>
      <c r="UDO3" s="392"/>
      <c r="UDP3" s="392"/>
      <c r="UDQ3" s="392"/>
      <c r="UDR3" s="392"/>
      <c r="UDS3" s="392"/>
      <c r="UDT3" s="392"/>
      <c r="UDU3" s="392"/>
      <c r="UDV3" s="392"/>
      <c r="UDW3" s="392"/>
      <c r="UDX3" s="392"/>
      <c r="UDY3" s="392"/>
      <c r="UDZ3" s="392"/>
      <c r="UEA3" s="392"/>
      <c r="UEB3" s="392"/>
      <c r="UEC3" s="392"/>
      <c r="UED3" s="392"/>
      <c r="UEE3" s="392"/>
      <c r="UEF3" s="392"/>
      <c r="UEG3" s="392"/>
      <c r="UEH3" s="392"/>
      <c r="UEI3" s="392"/>
      <c r="UEJ3" s="392"/>
      <c r="UEK3" s="392"/>
      <c r="UEL3" s="392"/>
      <c r="UEM3" s="392"/>
      <c r="UEN3" s="392"/>
      <c r="UEO3" s="392"/>
      <c r="UEP3" s="392"/>
      <c r="UEQ3" s="392"/>
      <c r="UER3" s="392"/>
      <c r="UES3" s="392"/>
      <c r="UET3" s="392"/>
      <c r="UEU3" s="392"/>
      <c r="UEV3" s="392"/>
      <c r="UEW3" s="392"/>
      <c r="UEX3" s="392"/>
      <c r="UEY3" s="392"/>
      <c r="UEZ3" s="392"/>
      <c r="UFA3" s="392"/>
      <c r="UFB3" s="392"/>
      <c r="UFC3" s="392"/>
      <c r="UFD3" s="392"/>
      <c r="UFE3" s="392"/>
      <c r="UFF3" s="392"/>
      <c r="UFG3" s="392"/>
      <c r="UFH3" s="392"/>
      <c r="UFI3" s="392"/>
      <c r="UFJ3" s="392"/>
      <c r="UFK3" s="392"/>
      <c r="UFL3" s="392"/>
      <c r="UFM3" s="392"/>
      <c r="UFN3" s="392"/>
      <c r="UFO3" s="392"/>
      <c r="UFP3" s="392"/>
      <c r="UFQ3" s="392"/>
      <c r="UFR3" s="392"/>
      <c r="UFS3" s="392"/>
      <c r="UFT3" s="392"/>
      <c r="UFU3" s="392"/>
      <c r="UFV3" s="392"/>
      <c r="UFW3" s="392"/>
      <c r="UFX3" s="392"/>
      <c r="UFY3" s="392"/>
      <c r="UFZ3" s="392"/>
      <c r="UGA3" s="392"/>
      <c r="UGB3" s="392"/>
      <c r="UGC3" s="392"/>
      <c r="UGD3" s="392"/>
      <c r="UGE3" s="392"/>
      <c r="UGF3" s="392"/>
      <c r="UGG3" s="392"/>
      <c r="UGH3" s="392"/>
      <c r="UGI3" s="392"/>
      <c r="UGJ3" s="392"/>
      <c r="UGK3" s="392"/>
      <c r="UGL3" s="392"/>
      <c r="UGM3" s="392"/>
      <c r="UGN3" s="392"/>
      <c r="UGO3" s="392"/>
      <c r="UGP3" s="392"/>
      <c r="UGQ3" s="392"/>
      <c r="UGR3" s="392"/>
      <c r="UGS3" s="392"/>
      <c r="UGT3" s="392"/>
      <c r="UGU3" s="392"/>
      <c r="UGV3" s="392"/>
      <c r="UGW3" s="392"/>
      <c r="UGX3" s="392"/>
      <c r="UGY3" s="392"/>
      <c r="UGZ3" s="392"/>
      <c r="UHA3" s="392"/>
      <c r="UHB3" s="392"/>
      <c r="UHC3" s="392"/>
      <c r="UHD3" s="392"/>
      <c r="UHE3" s="392"/>
      <c r="UHF3" s="392"/>
      <c r="UHG3" s="392"/>
      <c r="UHH3" s="392"/>
      <c r="UHI3" s="392"/>
      <c r="UHJ3" s="392"/>
      <c r="UHK3" s="392"/>
      <c r="UHL3" s="392"/>
      <c r="UHM3" s="392"/>
      <c r="UHN3" s="392"/>
      <c r="UHO3" s="392"/>
      <c r="UHP3" s="392"/>
      <c r="UHQ3" s="392"/>
      <c r="UHR3" s="392"/>
      <c r="UHS3" s="392"/>
      <c r="UHT3" s="392"/>
      <c r="UHU3" s="392"/>
      <c r="UHV3" s="392"/>
      <c r="UHW3" s="392"/>
      <c r="UHX3" s="392"/>
      <c r="UHY3" s="392"/>
      <c r="UHZ3" s="392"/>
      <c r="UIA3" s="392"/>
      <c r="UIB3" s="392"/>
      <c r="UIC3" s="392"/>
      <c r="UID3" s="392"/>
      <c r="UIE3" s="392"/>
      <c r="UIF3" s="392"/>
      <c r="UIG3" s="392"/>
      <c r="UIH3" s="392"/>
      <c r="UII3" s="392"/>
      <c r="UIJ3" s="392"/>
      <c r="UIK3" s="392"/>
      <c r="UIL3" s="392"/>
      <c r="UIM3" s="392"/>
      <c r="UIN3" s="392"/>
      <c r="UIO3" s="392"/>
      <c r="UIP3" s="392"/>
      <c r="UIQ3" s="392"/>
      <c r="UIR3" s="392"/>
      <c r="UIS3" s="392"/>
      <c r="UIT3" s="392"/>
      <c r="UIU3" s="392"/>
      <c r="UIV3" s="392"/>
      <c r="UIW3" s="392"/>
      <c r="UIX3" s="392"/>
      <c r="UIY3" s="392"/>
      <c r="UIZ3" s="392"/>
      <c r="UJA3" s="392"/>
      <c r="UJB3" s="392"/>
      <c r="UJC3" s="392"/>
      <c r="UJD3" s="392"/>
      <c r="UJE3" s="392"/>
      <c r="UJF3" s="392"/>
      <c r="UJG3" s="392"/>
      <c r="UJH3" s="392"/>
      <c r="UJI3" s="392"/>
      <c r="UJJ3" s="392"/>
      <c r="UJK3" s="392"/>
      <c r="UJL3" s="392"/>
      <c r="UJM3" s="392"/>
      <c r="UJN3" s="392"/>
      <c r="UJO3" s="392"/>
      <c r="UJP3" s="392"/>
      <c r="UJQ3" s="392"/>
      <c r="UJR3" s="392"/>
      <c r="UJS3" s="392"/>
      <c r="UJT3" s="392"/>
      <c r="UJU3" s="392"/>
      <c r="UJV3" s="392"/>
      <c r="UJW3" s="392"/>
      <c r="UJX3" s="392"/>
      <c r="UJY3" s="392"/>
      <c r="UJZ3" s="392"/>
      <c r="UKA3" s="392"/>
      <c r="UKB3" s="392"/>
      <c r="UKC3" s="392"/>
      <c r="UKD3" s="392"/>
      <c r="UKE3" s="392"/>
      <c r="UKF3" s="392"/>
      <c r="UKG3" s="392"/>
      <c r="UKH3" s="392"/>
      <c r="UKI3" s="392"/>
      <c r="UKJ3" s="392"/>
      <c r="UKK3" s="392"/>
      <c r="UKL3" s="392"/>
      <c r="UKM3" s="392"/>
      <c r="UKN3" s="392"/>
      <c r="UKO3" s="392"/>
      <c r="UKP3" s="392"/>
      <c r="UKQ3" s="392"/>
      <c r="UKR3" s="392"/>
      <c r="UKS3" s="392"/>
      <c r="UKT3" s="392"/>
      <c r="UKU3" s="392"/>
      <c r="UKV3" s="392"/>
      <c r="UKW3" s="392"/>
      <c r="UKX3" s="392"/>
      <c r="UKY3" s="392"/>
      <c r="UKZ3" s="392"/>
      <c r="ULA3" s="392"/>
      <c r="ULB3" s="392"/>
      <c r="ULC3" s="392"/>
      <c r="ULD3" s="392"/>
      <c r="ULE3" s="392"/>
      <c r="ULF3" s="392"/>
      <c r="ULG3" s="392"/>
      <c r="ULH3" s="392"/>
      <c r="ULI3" s="392"/>
      <c r="ULJ3" s="392"/>
      <c r="ULK3" s="392"/>
      <c r="ULL3" s="392"/>
      <c r="ULM3" s="392"/>
      <c r="ULN3" s="392"/>
      <c r="ULO3" s="392"/>
      <c r="ULP3" s="392"/>
      <c r="ULQ3" s="392"/>
      <c r="ULR3" s="392"/>
      <c r="ULS3" s="392"/>
      <c r="ULT3" s="392"/>
      <c r="ULU3" s="392"/>
      <c r="ULV3" s="392"/>
      <c r="ULW3" s="392"/>
      <c r="ULX3" s="392"/>
      <c r="ULY3" s="392"/>
      <c r="ULZ3" s="392"/>
      <c r="UMA3" s="392"/>
      <c r="UMB3" s="392"/>
      <c r="UMC3" s="392"/>
      <c r="UMD3" s="392"/>
      <c r="UME3" s="392"/>
      <c r="UMF3" s="392"/>
      <c r="UMG3" s="392"/>
      <c r="UMH3" s="392"/>
      <c r="UMI3" s="392"/>
      <c r="UMJ3" s="392"/>
      <c r="UMK3" s="392"/>
      <c r="UML3" s="392"/>
      <c r="UMM3" s="392"/>
      <c r="UMN3" s="392"/>
      <c r="UMO3" s="392"/>
      <c r="UMP3" s="392"/>
      <c r="UMQ3" s="392"/>
      <c r="UMR3" s="392"/>
      <c r="UMS3" s="392"/>
      <c r="UMT3" s="392"/>
      <c r="UMU3" s="392"/>
      <c r="UMV3" s="392"/>
      <c r="UMW3" s="392"/>
      <c r="UMX3" s="392"/>
      <c r="UMY3" s="392"/>
      <c r="UMZ3" s="392"/>
      <c r="UNA3" s="392"/>
      <c r="UNB3" s="392"/>
      <c r="UNC3" s="392"/>
      <c r="UND3" s="392"/>
      <c r="UNE3" s="392"/>
      <c r="UNF3" s="392"/>
      <c r="UNG3" s="392"/>
      <c r="UNH3" s="392"/>
      <c r="UNI3" s="392"/>
      <c r="UNJ3" s="392"/>
      <c r="UNK3" s="392"/>
      <c r="UNL3" s="392"/>
      <c r="UNM3" s="392"/>
      <c r="UNN3" s="392"/>
      <c r="UNO3" s="392"/>
      <c r="UNP3" s="392"/>
      <c r="UNQ3" s="392"/>
      <c r="UNR3" s="392"/>
      <c r="UNS3" s="392"/>
      <c r="UNT3" s="392"/>
      <c r="UNU3" s="392"/>
      <c r="UNV3" s="392"/>
      <c r="UNW3" s="392"/>
      <c r="UNX3" s="392"/>
      <c r="UNY3" s="392"/>
      <c r="UNZ3" s="392"/>
      <c r="UOA3" s="392"/>
      <c r="UOB3" s="392"/>
      <c r="UOC3" s="392"/>
      <c r="UOD3" s="392"/>
      <c r="UOE3" s="392"/>
      <c r="UOF3" s="392"/>
      <c r="UOG3" s="392"/>
      <c r="UOH3" s="392"/>
      <c r="UOI3" s="392"/>
      <c r="UOJ3" s="392"/>
      <c r="UOK3" s="392"/>
      <c r="UOL3" s="392"/>
      <c r="UOM3" s="392"/>
      <c r="UON3" s="392"/>
      <c r="UOO3" s="392"/>
      <c r="UOP3" s="392"/>
      <c r="UOQ3" s="392"/>
      <c r="UOR3" s="392"/>
      <c r="UOS3" s="392"/>
      <c r="UOT3" s="392"/>
      <c r="UOU3" s="392"/>
      <c r="UOV3" s="392"/>
      <c r="UOW3" s="392"/>
      <c r="UOX3" s="392"/>
      <c r="UOY3" s="392"/>
      <c r="UOZ3" s="392"/>
      <c r="UPA3" s="392"/>
      <c r="UPB3" s="392"/>
      <c r="UPC3" s="392"/>
      <c r="UPD3" s="392"/>
      <c r="UPE3" s="392"/>
      <c r="UPF3" s="392"/>
      <c r="UPG3" s="392"/>
      <c r="UPH3" s="392"/>
      <c r="UPI3" s="392"/>
      <c r="UPJ3" s="392"/>
      <c r="UPK3" s="392"/>
      <c r="UPL3" s="392"/>
      <c r="UPM3" s="392"/>
      <c r="UPN3" s="392"/>
      <c r="UPO3" s="392"/>
      <c r="UPP3" s="392"/>
      <c r="UPQ3" s="392"/>
      <c r="UPR3" s="392"/>
      <c r="UPS3" s="392"/>
      <c r="UPT3" s="392"/>
      <c r="UPU3" s="392"/>
      <c r="UPV3" s="392"/>
      <c r="UPW3" s="392"/>
      <c r="UPX3" s="392"/>
      <c r="UPY3" s="392"/>
      <c r="UPZ3" s="392"/>
      <c r="UQA3" s="392"/>
      <c r="UQB3" s="392"/>
      <c r="UQC3" s="392"/>
      <c r="UQD3" s="392"/>
      <c r="UQE3" s="392"/>
      <c r="UQF3" s="392"/>
      <c r="UQG3" s="392"/>
      <c r="UQH3" s="392"/>
      <c r="UQI3" s="392"/>
      <c r="UQJ3" s="392"/>
      <c r="UQK3" s="392"/>
      <c r="UQL3" s="392"/>
      <c r="UQM3" s="392"/>
      <c r="UQN3" s="392"/>
      <c r="UQO3" s="392"/>
      <c r="UQP3" s="392"/>
      <c r="UQQ3" s="392"/>
      <c r="UQR3" s="392"/>
      <c r="UQS3" s="392"/>
      <c r="UQT3" s="392"/>
      <c r="UQU3" s="392"/>
      <c r="UQV3" s="392"/>
      <c r="UQW3" s="392"/>
      <c r="UQX3" s="392"/>
      <c r="UQY3" s="392"/>
      <c r="UQZ3" s="392"/>
      <c r="URA3" s="392"/>
      <c r="URB3" s="392"/>
      <c r="URC3" s="392"/>
      <c r="URD3" s="392"/>
      <c r="URE3" s="392"/>
      <c r="URF3" s="392"/>
      <c r="URG3" s="392"/>
      <c r="URH3" s="392"/>
      <c r="URI3" s="392"/>
      <c r="URJ3" s="392"/>
      <c r="URK3" s="392"/>
      <c r="URL3" s="392"/>
      <c r="URM3" s="392"/>
      <c r="URN3" s="392"/>
      <c r="URO3" s="392"/>
      <c r="URP3" s="392"/>
      <c r="URQ3" s="392"/>
      <c r="URR3" s="392"/>
      <c r="URS3" s="392"/>
      <c r="URT3" s="392"/>
      <c r="URU3" s="392"/>
      <c r="URV3" s="392"/>
      <c r="URW3" s="392"/>
      <c r="URX3" s="392"/>
      <c r="URY3" s="392"/>
      <c r="URZ3" s="392"/>
      <c r="USA3" s="392"/>
      <c r="USB3" s="392"/>
      <c r="USC3" s="392"/>
      <c r="USD3" s="392"/>
      <c r="USE3" s="392"/>
      <c r="USF3" s="392"/>
      <c r="USG3" s="392"/>
      <c r="USH3" s="392"/>
      <c r="USI3" s="392"/>
      <c r="USJ3" s="392"/>
      <c r="USK3" s="392"/>
      <c r="USL3" s="392"/>
      <c r="USM3" s="392"/>
      <c r="USN3" s="392"/>
      <c r="USO3" s="392"/>
      <c r="USP3" s="392"/>
      <c r="USQ3" s="392"/>
      <c r="USR3" s="392"/>
      <c r="USS3" s="392"/>
      <c r="UST3" s="392"/>
      <c r="USU3" s="392"/>
      <c r="USV3" s="392"/>
      <c r="USW3" s="392"/>
      <c r="USX3" s="392"/>
      <c r="USY3" s="392"/>
      <c r="USZ3" s="392"/>
      <c r="UTA3" s="392"/>
      <c r="UTB3" s="392"/>
      <c r="UTC3" s="392"/>
      <c r="UTD3" s="392"/>
      <c r="UTE3" s="392"/>
      <c r="UTF3" s="392"/>
      <c r="UTG3" s="392"/>
      <c r="UTH3" s="392"/>
      <c r="UTI3" s="392"/>
      <c r="UTJ3" s="392"/>
      <c r="UTK3" s="392"/>
      <c r="UTL3" s="392"/>
      <c r="UTM3" s="392"/>
      <c r="UTN3" s="392"/>
      <c r="UTO3" s="392"/>
      <c r="UTP3" s="392"/>
      <c r="UTQ3" s="392"/>
      <c r="UTR3" s="392"/>
      <c r="UTS3" s="392"/>
      <c r="UTT3" s="392"/>
      <c r="UTU3" s="392"/>
      <c r="UTV3" s="392"/>
      <c r="UTW3" s="392"/>
      <c r="UTX3" s="392"/>
      <c r="UTY3" s="392"/>
      <c r="UTZ3" s="392"/>
      <c r="UUA3" s="392"/>
      <c r="UUB3" s="392"/>
      <c r="UUC3" s="392"/>
      <c r="UUD3" s="392"/>
      <c r="UUE3" s="392"/>
      <c r="UUF3" s="392"/>
      <c r="UUG3" s="392"/>
      <c r="UUH3" s="392"/>
      <c r="UUI3" s="392"/>
      <c r="UUJ3" s="392"/>
      <c r="UUK3" s="392"/>
      <c r="UUL3" s="392"/>
      <c r="UUM3" s="392"/>
      <c r="UUN3" s="392"/>
      <c r="UUO3" s="392"/>
      <c r="UUP3" s="392"/>
      <c r="UUQ3" s="392"/>
      <c r="UUR3" s="392"/>
      <c r="UUS3" s="392"/>
      <c r="UUT3" s="392"/>
      <c r="UUU3" s="392"/>
      <c r="UUV3" s="392"/>
      <c r="UUW3" s="392"/>
      <c r="UUX3" s="392"/>
      <c r="UUY3" s="392"/>
      <c r="UUZ3" s="392"/>
      <c r="UVA3" s="392"/>
      <c r="UVB3" s="392"/>
      <c r="UVC3" s="392"/>
      <c r="UVD3" s="392"/>
      <c r="UVE3" s="392"/>
      <c r="UVF3" s="392"/>
      <c r="UVG3" s="392"/>
      <c r="UVH3" s="392"/>
      <c r="UVI3" s="392"/>
      <c r="UVJ3" s="392"/>
      <c r="UVK3" s="392"/>
      <c r="UVL3" s="392"/>
      <c r="UVM3" s="392"/>
      <c r="UVN3" s="392"/>
      <c r="UVO3" s="392"/>
      <c r="UVP3" s="392"/>
      <c r="UVQ3" s="392"/>
      <c r="UVR3" s="392"/>
      <c r="UVS3" s="392"/>
      <c r="UVT3" s="392"/>
      <c r="UVU3" s="392"/>
      <c r="UVV3" s="392"/>
      <c r="UVW3" s="392"/>
      <c r="UVX3" s="392"/>
      <c r="UVY3" s="392"/>
      <c r="UVZ3" s="392"/>
      <c r="UWA3" s="392"/>
      <c r="UWB3" s="392"/>
      <c r="UWC3" s="392"/>
      <c r="UWD3" s="392"/>
      <c r="UWE3" s="392"/>
      <c r="UWF3" s="392"/>
      <c r="UWG3" s="392"/>
      <c r="UWH3" s="392"/>
      <c r="UWI3" s="392"/>
      <c r="UWJ3" s="392"/>
      <c r="UWK3" s="392"/>
      <c r="UWL3" s="392"/>
      <c r="UWM3" s="392"/>
      <c r="UWN3" s="392"/>
      <c r="UWO3" s="392"/>
      <c r="UWP3" s="392"/>
      <c r="UWQ3" s="392"/>
      <c r="UWR3" s="392"/>
      <c r="UWS3" s="392"/>
      <c r="UWT3" s="392"/>
      <c r="UWU3" s="392"/>
      <c r="UWV3" s="392"/>
      <c r="UWW3" s="392"/>
      <c r="UWX3" s="392"/>
      <c r="UWY3" s="392"/>
      <c r="UWZ3" s="392"/>
      <c r="UXA3" s="392"/>
      <c r="UXB3" s="392"/>
      <c r="UXC3" s="392"/>
      <c r="UXD3" s="392"/>
      <c r="UXE3" s="392"/>
      <c r="UXF3" s="392"/>
      <c r="UXG3" s="392"/>
      <c r="UXH3" s="392"/>
      <c r="UXI3" s="392"/>
      <c r="UXJ3" s="392"/>
      <c r="UXK3" s="392"/>
      <c r="UXL3" s="392"/>
      <c r="UXM3" s="392"/>
      <c r="UXN3" s="392"/>
      <c r="UXO3" s="392"/>
      <c r="UXP3" s="392"/>
      <c r="UXQ3" s="392"/>
      <c r="UXR3" s="392"/>
      <c r="UXS3" s="392"/>
      <c r="UXT3" s="392"/>
      <c r="UXU3" s="392"/>
      <c r="UXV3" s="392"/>
      <c r="UXW3" s="392"/>
      <c r="UXX3" s="392"/>
      <c r="UXY3" s="392"/>
      <c r="UXZ3" s="392"/>
      <c r="UYA3" s="392"/>
      <c r="UYB3" s="392"/>
      <c r="UYC3" s="392"/>
      <c r="UYD3" s="392"/>
      <c r="UYE3" s="392"/>
      <c r="UYF3" s="392"/>
      <c r="UYG3" s="392"/>
      <c r="UYH3" s="392"/>
      <c r="UYI3" s="392"/>
      <c r="UYJ3" s="392"/>
      <c r="UYK3" s="392"/>
      <c r="UYL3" s="392"/>
      <c r="UYM3" s="392"/>
      <c r="UYN3" s="392"/>
      <c r="UYO3" s="392"/>
      <c r="UYP3" s="392"/>
      <c r="UYQ3" s="392"/>
      <c r="UYR3" s="392"/>
      <c r="UYS3" s="392"/>
      <c r="UYT3" s="392"/>
      <c r="UYU3" s="392"/>
      <c r="UYV3" s="392"/>
      <c r="UYW3" s="392"/>
      <c r="UYX3" s="392"/>
      <c r="UYY3" s="392"/>
      <c r="UYZ3" s="392"/>
      <c r="UZA3" s="392"/>
      <c r="UZB3" s="392"/>
      <c r="UZC3" s="392"/>
      <c r="UZD3" s="392"/>
      <c r="UZE3" s="392"/>
      <c r="UZF3" s="392"/>
      <c r="UZG3" s="392"/>
      <c r="UZH3" s="392"/>
      <c r="UZI3" s="392"/>
      <c r="UZJ3" s="392"/>
      <c r="UZK3" s="392"/>
      <c r="UZL3" s="392"/>
      <c r="UZM3" s="392"/>
      <c r="UZN3" s="392"/>
      <c r="UZO3" s="392"/>
      <c r="UZP3" s="392"/>
      <c r="UZQ3" s="392"/>
      <c r="UZR3" s="392"/>
      <c r="UZS3" s="392"/>
      <c r="UZT3" s="392"/>
      <c r="UZU3" s="392"/>
      <c r="UZV3" s="392"/>
      <c r="UZW3" s="392"/>
      <c r="UZX3" s="392"/>
      <c r="UZY3" s="392"/>
      <c r="UZZ3" s="392"/>
      <c r="VAA3" s="392"/>
      <c r="VAB3" s="392"/>
      <c r="VAC3" s="392"/>
      <c r="VAD3" s="392"/>
      <c r="VAE3" s="392"/>
      <c r="VAF3" s="392"/>
      <c r="VAG3" s="392"/>
      <c r="VAH3" s="392"/>
      <c r="VAI3" s="392"/>
      <c r="VAJ3" s="392"/>
      <c r="VAK3" s="392"/>
      <c r="VAL3" s="392"/>
      <c r="VAM3" s="392"/>
      <c r="VAN3" s="392"/>
      <c r="VAO3" s="392"/>
      <c r="VAP3" s="392"/>
      <c r="VAQ3" s="392"/>
      <c r="VAR3" s="392"/>
      <c r="VAS3" s="392"/>
      <c r="VAT3" s="392"/>
      <c r="VAU3" s="392"/>
      <c r="VAV3" s="392"/>
      <c r="VAW3" s="392"/>
      <c r="VAX3" s="392"/>
      <c r="VAY3" s="392"/>
      <c r="VAZ3" s="392"/>
      <c r="VBA3" s="392"/>
      <c r="VBB3" s="392"/>
      <c r="VBC3" s="392"/>
      <c r="VBD3" s="392"/>
      <c r="VBE3" s="392"/>
      <c r="VBF3" s="392"/>
      <c r="VBG3" s="392"/>
      <c r="VBH3" s="392"/>
      <c r="VBI3" s="392"/>
      <c r="VBJ3" s="392"/>
      <c r="VBK3" s="392"/>
      <c r="VBL3" s="392"/>
      <c r="VBM3" s="392"/>
      <c r="VBN3" s="392"/>
      <c r="VBO3" s="392"/>
      <c r="VBP3" s="392"/>
      <c r="VBQ3" s="392"/>
      <c r="VBR3" s="392"/>
      <c r="VBS3" s="392"/>
      <c r="VBT3" s="392"/>
      <c r="VBU3" s="392"/>
      <c r="VBV3" s="392"/>
      <c r="VBW3" s="392"/>
      <c r="VBX3" s="392"/>
      <c r="VBY3" s="392"/>
      <c r="VBZ3" s="392"/>
      <c r="VCA3" s="392"/>
      <c r="VCB3" s="392"/>
      <c r="VCC3" s="392"/>
      <c r="VCD3" s="392"/>
      <c r="VCE3" s="392"/>
      <c r="VCF3" s="392"/>
      <c r="VCG3" s="392"/>
      <c r="VCH3" s="392"/>
      <c r="VCI3" s="392"/>
      <c r="VCJ3" s="392"/>
      <c r="VCK3" s="392"/>
      <c r="VCL3" s="392"/>
      <c r="VCM3" s="392"/>
      <c r="VCN3" s="392"/>
      <c r="VCO3" s="392"/>
      <c r="VCP3" s="392"/>
      <c r="VCQ3" s="392"/>
      <c r="VCR3" s="392"/>
      <c r="VCS3" s="392"/>
      <c r="VCT3" s="392"/>
      <c r="VCU3" s="392"/>
      <c r="VCV3" s="392"/>
      <c r="VCW3" s="392"/>
      <c r="VCX3" s="392"/>
      <c r="VCY3" s="392"/>
      <c r="VCZ3" s="392"/>
      <c r="VDA3" s="392"/>
      <c r="VDB3" s="392"/>
      <c r="VDC3" s="392"/>
      <c r="VDD3" s="392"/>
      <c r="VDE3" s="392"/>
      <c r="VDF3" s="392"/>
      <c r="VDG3" s="392"/>
      <c r="VDH3" s="392"/>
      <c r="VDI3" s="392"/>
      <c r="VDJ3" s="392"/>
      <c r="VDK3" s="392"/>
      <c r="VDL3" s="392"/>
      <c r="VDM3" s="392"/>
      <c r="VDN3" s="392"/>
      <c r="VDO3" s="392"/>
      <c r="VDP3" s="392"/>
      <c r="VDQ3" s="392"/>
      <c r="VDR3" s="392"/>
      <c r="VDS3" s="392"/>
      <c r="VDT3" s="392"/>
      <c r="VDU3" s="392"/>
      <c r="VDV3" s="392"/>
      <c r="VDW3" s="392"/>
      <c r="VDX3" s="392"/>
      <c r="VDY3" s="392"/>
      <c r="VDZ3" s="392"/>
      <c r="VEA3" s="392"/>
      <c r="VEB3" s="392"/>
      <c r="VEC3" s="392"/>
      <c r="VED3" s="392"/>
      <c r="VEE3" s="392"/>
      <c r="VEF3" s="392"/>
      <c r="VEG3" s="392"/>
      <c r="VEH3" s="392"/>
      <c r="VEI3" s="392"/>
      <c r="VEJ3" s="392"/>
      <c r="VEK3" s="392"/>
      <c r="VEL3" s="392"/>
      <c r="VEM3" s="392"/>
      <c r="VEN3" s="392"/>
      <c r="VEO3" s="392"/>
      <c r="VEP3" s="392"/>
      <c r="VEQ3" s="392"/>
      <c r="VER3" s="392"/>
      <c r="VES3" s="392"/>
      <c r="VET3" s="392"/>
      <c r="VEU3" s="392"/>
      <c r="VEV3" s="392"/>
      <c r="VEW3" s="392"/>
      <c r="VEX3" s="392"/>
      <c r="VEY3" s="392"/>
      <c r="VEZ3" s="392"/>
      <c r="VFA3" s="392"/>
      <c r="VFB3" s="392"/>
      <c r="VFC3" s="392"/>
      <c r="VFD3" s="392"/>
      <c r="VFE3" s="392"/>
      <c r="VFF3" s="392"/>
      <c r="VFG3" s="392"/>
      <c r="VFH3" s="392"/>
      <c r="VFI3" s="392"/>
      <c r="VFJ3" s="392"/>
      <c r="VFK3" s="392"/>
      <c r="VFL3" s="392"/>
      <c r="VFM3" s="392"/>
      <c r="VFN3" s="392"/>
      <c r="VFO3" s="392"/>
      <c r="VFP3" s="392"/>
      <c r="VFQ3" s="392"/>
      <c r="VFR3" s="392"/>
      <c r="VFS3" s="392"/>
      <c r="VFT3" s="392"/>
      <c r="VFU3" s="392"/>
      <c r="VFV3" s="392"/>
      <c r="VFW3" s="392"/>
      <c r="VFX3" s="392"/>
      <c r="VFY3" s="392"/>
      <c r="VFZ3" s="392"/>
      <c r="VGA3" s="392"/>
      <c r="VGB3" s="392"/>
      <c r="VGC3" s="392"/>
      <c r="VGD3" s="392"/>
      <c r="VGE3" s="392"/>
      <c r="VGF3" s="392"/>
      <c r="VGG3" s="392"/>
      <c r="VGH3" s="392"/>
      <c r="VGI3" s="392"/>
      <c r="VGJ3" s="392"/>
      <c r="VGK3" s="392"/>
      <c r="VGL3" s="392"/>
      <c r="VGM3" s="392"/>
      <c r="VGN3" s="392"/>
      <c r="VGO3" s="392"/>
      <c r="VGP3" s="392"/>
      <c r="VGQ3" s="392"/>
      <c r="VGR3" s="392"/>
      <c r="VGS3" s="392"/>
      <c r="VGT3" s="392"/>
      <c r="VGU3" s="392"/>
      <c r="VGV3" s="392"/>
      <c r="VGW3" s="392"/>
      <c r="VGX3" s="392"/>
      <c r="VGY3" s="392"/>
      <c r="VGZ3" s="392"/>
      <c r="VHA3" s="392"/>
      <c r="VHB3" s="392"/>
      <c r="VHC3" s="392"/>
      <c r="VHD3" s="392"/>
      <c r="VHE3" s="392"/>
      <c r="VHF3" s="392"/>
      <c r="VHG3" s="392"/>
      <c r="VHH3" s="392"/>
      <c r="VHI3" s="392"/>
      <c r="VHJ3" s="392"/>
      <c r="VHK3" s="392"/>
      <c r="VHL3" s="392"/>
      <c r="VHM3" s="392"/>
      <c r="VHN3" s="392"/>
      <c r="VHO3" s="392"/>
      <c r="VHP3" s="392"/>
      <c r="VHQ3" s="392"/>
      <c r="VHR3" s="392"/>
      <c r="VHS3" s="392"/>
      <c r="VHT3" s="392"/>
      <c r="VHU3" s="392"/>
      <c r="VHV3" s="392"/>
      <c r="VHW3" s="392"/>
      <c r="VHX3" s="392"/>
      <c r="VHY3" s="392"/>
      <c r="VHZ3" s="392"/>
      <c r="VIA3" s="392"/>
      <c r="VIB3" s="392"/>
      <c r="VIC3" s="392"/>
      <c r="VID3" s="392"/>
      <c r="VIE3" s="392"/>
      <c r="VIF3" s="392"/>
      <c r="VIG3" s="392"/>
      <c r="VIH3" s="392"/>
      <c r="VII3" s="392"/>
      <c r="VIJ3" s="392"/>
      <c r="VIK3" s="392"/>
      <c r="VIL3" s="392"/>
      <c r="VIM3" s="392"/>
      <c r="VIN3" s="392"/>
      <c r="VIO3" s="392"/>
      <c r="VIP3" s="392"/>
      <c r="VIQ3" s="392"/>
      <c r="VIR3" s="392"/>
      <c r="VIS3" s="392"/>
      <c r="VIT3" s="392"/>
      <c r="VIU3" s="392"/>
      <c r="VIV3" s="392"/>
      <c r="VIW3" s="392"/>
      <c r="VIX3" s="392"/>
      <c r="VIY3" s="392"/>
      <c r="VIZ3" s="392"/>
      <c r="VJA3" s="392"/>
      <c r="VJB3" s="392"/>
      <c r="VJC3" s="392"/>
      <c r="VJD3" s="392"/>
      <c r="VJE3" s="392"/>
      <c r="VJF3" s="392"/>
      <c r="VJG3" s="392"/>
      <c r="VJH3" s="392"/>
      <c r="VJI3" s="392"/>
      <c r="VJJ3" s="392"/>
      <c r="VJK3" s="392"/>
      <c r="VJL3" s="392"/>
      <c r="VJM3" s="392"/>
      <c r="VJN3" s="392"/>
      <c r="VJO3" s="392"/>
      <c r="VJP3" s="392"/>
      <c r="VJQ3" s="392"/>
      <c r="VJR3" s="392"/>
      <c r="VJS3" s="392"/>
      <c r="VJT3" s="392"/>
      <c r="VJU3" s="392"/>
      <c r="VJV3" s="392"/>
      <c r="VJW3" s="392"/>
      <c r="VJX3" s="392"/>
      <c r="VJY3" s="392"/>
      <c r="VJZ3" s="392"/>
      <c r="VKA3" s="392"/>
      <c r="VKB3" s="392"/>
      <c r="VKC3" s="392"/>
      <c r="VKD3" s="392"/>
      <c r="VKE3" s="392"/>
      <c r="VKF3" s="392"/>
      <c r="VKG3" s="392"/>
      <c r="VKH3" s="392"/>
      <c r="VKI3" s="392"/>
      <c r="VKJ3" s="392"/>
      <c r="VKK3" s="392"/>
      <c r="VKL3" s="392"/>
      <c r="VKM3" s="392"/>
      <c r="VKN3" s="392"/>
      <c r="VKO3" s="392"/>
      <c r="VKP3" s="392"/>
      <c r="VKQ3" s="392"/>
      <c r="VKR3" s="392"/>
      <c r="VKS3" s="392"/>
      <c r="VKT3" s="392"/>
      <c r="VKU3" s="392"/>
      <c r="VKV3" s="392"/>
      <c r="VKW3" s="392"/>
      <c r="VKX3" s="392"/>
      <c r="VKY3" s="392"/>
      <c r="VKZ3" s="392"/>
      <c r="VLA3" s="392"/>
      <c r="VLB3" s="392"/>
      <c r="VLC3" s="392"/>
      <c r="VLD3" s="392"/>
      <c r="VLE3" s="392"/>
      <c r="VLF3" s="392"/>
      <c r="VLG3" s="392"/>
      <c r="VLH3" s="392"/>
      <c r="VLI3" s="392"/>
      <c r="VLJ3" s="392"/>
      <c r="VLK3" s="392"/>
      <c r="VLL3" s="392"/>
      <c r="VLM3" s="392"/>
      <c r="VLN3" s="392"/>
      <c r="VLO3" s="392"/>
      <c r="VLP3" s="392"/>
      <c r="VLQ3" s="392"/>
      <c r="VLR3" s="392"/>
      <c r="VLS3" s="392"/>
      <c r="VLT3" s="392"/>
      <c r="VLU3" s="392"/>
      <c r="VLV3" s="392"/>
      <c r="VLW3" s="392"/>
      <c r="VLX3" s="392"/>
      <c r="VLY3" s="392"/>
      <c r="VLZ3" s="392"/>
      <c r="VMA3" s="392"/>
      <c r="VMB3" s="392"/>
      <c r="VMC3" s="392"/>
      <c r="VMD3" s="392"/>
      <c r="VME3" s="392"/>
      <c r="VMF3" s="392"/>
      <c r="VMG3" s="392"/>
      <c r="VMH3" s="392"/>
      <c r="VMI3" s="392"/>
      <c r="VMJ3" s="392"/>
      <c r="VMK3" s="392"/>
      <c r="VML3" s="392"/>
      <c r="VMM3" s="392"/>
      <c r="VMN3" s="392"/>
      <c r="VMO3" s="392"/>
      <c r="VMP3" s="392"/>
      <c r="VMQ3" s="392"/>
      <c r="VMR3" s="392"/>
      <c r="VMS3" s="392"/>
      <c r="VMT3" s="392"/>
      <c r="VMU3" s="392"/>
      <c r="VMV3" s="392"/>
      <c r="VMW3" s="392"/>
      <c r="VMX3" s="392"/>
      <c r="VMY3" s="392"/>
      <c r="VMZ3" s="392"/>
      <c r="VNA3" s="392"/>
      <c r="VNB3" s="392"/>
      <c r="VNC3" s="392"/>
      <c r="VND3" s="392"/>
      <c r="VNE3" s="392"/>
      <c r="VNF3" s="392"/>
      <c r="VNG3" s="392"/>
      <c r="VNH3" s="392"/>
      <c r="VNI3" s="392"/>
      <c r="VNJ3" s="392"/>
      <c r="VNK3" s="392"/>
      <c r="VNL3" s="392"/>
      <c r="VNM3" s="392"/>
      <c r="VNN3" s="392"/>
      <c r="VNO3" s="392"/>
      <c r="VNP3" s="392"/>
      <c r="VNQ3" s="392"/>
      <c r="VNR3" s="392"/>
      <c r="VNS3" s="392"/>
      <c r="VNT3" s="392"/>
      <c r="VNU3" s="392"/>
      <c r="VNV3" s="392"/>
      <c r="VNW3" s="392"/>
      <c r="VNX3" s="392"/>
      <c r="VNY3" s="392"/>
      <c r="VNZ3" s="392"/>
      <c r="VOA3" s="392"/>
      <c r="VOB3" s="392"/>
      <c r="VOC3" s="392"/>
      <c r="VOD3" s="392"/>
      <c r="VOE3" s="392"/>
      <c r="VOF3" s="392"/>
      <c r="VOG3" s="392"/>
      <c r="VOH3" s="392"/>
      <c r="VOI3" s="392"/>
      <c r="VOJ3" s="392"/>
      <c r="VOK3" s="392"/>
      <c r="VOL3" s="392"/>
      <c r="VOM3" s="392"/>
      <c r="VON3" s="392"/>
      <c r="VOO3" s="392"/>
      <c r="VOP3" s="392"/>
      <c r="VOQ3" s="392"/>
      <c r="VOR3" s="392"/>
      <c r="VOS3" s="392"/>
      <c r="VOT3" s="392"/>
      <c r="VOU3" s="392"/>
      <c r="VOV3" s="392"/>
      <c r="VOW3" s="392"/>
      <c r="VOX3" s="392"/>
      <c r="VOY3" s="392"/>
      <c r="VOZ3" s="392"/>
      <c r="VPA3" s="392"/>
      <c r="VPB3" s="392"/>
      <c r="VPC3" s="392"/>
      <c r="VPD3" s="392"/>
      <c r="VPE3" s="392"/>
      <c r="VPF3" s="392"/>
      <c r="VPG3" s="392"/>
      <c r="VPH3" s="392"/>
      <c r="VPI3" s="392"/>
      <c r="VPJ3" s="392"/>
      <c r="VPK3" s="392"/>
      <c r="VPL3" s="392"/>
      <c r="VPM3" s="392"/>
      <c r="VPN3" s="392"/>
      <c r="VPO3" s="392"/>
      <c r="VPP3" s="392"/>
      <c r="VPQ3" s="392"/>
      <c r="VPR3" s="392"/>
      <c r="VPS3" s="392"/>
      <c r="VPT3" s="392"/>
      <c r="VPU3" s="392"/>
      <c r="VPV3" s="392"/>
      <c r="VPW3" s="392"/>
      <c r="VPX3" s="392"/>
      <c r="VPY3" s="392"/>
      <c r="VPZ3" s="392"/>
      <c r="VQA3" s="392"/>
      <c r="VQB3" s="392"/>
      <c r="VQC3" s="392"/>
      <c r="VQD3" s="392"/>
      <c r="VQE3" s="392"/>
      <c r="VQF3" s="392"/>
      <c r="VQG3" s="392"/>
      <c r="VQH3" s="392"/>
      <c r="VQI3" s="392"/>
      <c r="VQJ3" s="392"/>
      <c r="VQK3" s="392"/>
      <c r="VQL3" s="392"/>
      <c r="VQM3" s="392"/>
      <c r="VQN3" s="392"/>
      <c r="VQO3" s="392"/>
      <c r="VQP3" s="392"/>
      <c r="VQQ3" s="392"/>
      <c r="VQR3" s="392"/>
      <c r="VQS3" s="392"/>
      <c r="VQT3" s="392"/>
      <c r="VQU3" s="392"/>
      <c r="VQV3" s="392"/>
      <c r="VQW3" s="392"/>
      <c r="VQX3" s="392"/>
      <c r="VQY3" s="392"/>
      <c r="VQZ3" s="392"/>
      <c r="VRA3" s="392"/>
      <c r="VRB3" s="392"/>
      <c r="VRC3" s="392"/>
      <c r="VRD3" s="392"/>
      <c r="VRE3" s="392"/>
      <c r="VRF3" s="392"/>
      <c r="VRG3" s="392"/>
      <c r="VRH3" s="392"/>
      <c r="VRI3" s="392"/>
      <c r="VRJ3" s="392"/>
      <c r="VRK3" s="392"/>
      <c r="VRL3" s="392"/>
      <c r="VRM3" s="392"/>
      <c r="VRN3" s="392"/>
      <c r="VRO3" s="392"/>
      <c r="VRP3" s="392"/>
      <c r="VRQ3" s="392"/>
      <c r="VRR3" s="392"/>
      <c r="VRS3" s="392"/>
      <c r="VRT3" s="392"/>
      <c r="VRU3" s="392"/>
      <c r="VRV3" s="392"/>
      <c r="VRW3" s="392"/>
      <c r="VRX3" s="392"/>
      <c r="VRY3" s="392"/>
      <c r="VRZ3" s="392"/>
      <c r="VSA3" s="392"/>
      <c r="VSB3" s="392"/>
      <c r="VSC3" s="392"/>
      <c r="VSD3" s="392"/>
      <c r="VSE3" s="392"/>
      <c r="VSF3" s="392"/>
      <c r="VSG3" s="392"/>
      <c r="VSH3" s="392"/>
      <c r="VSI3" s="392"/>
      <c r="VSJ3" s="392"/>
      <c r="VSK3" s="392"/>
      <c r="VSL3" s="392"/>
      <c r="VSM3" s="392"/>
      <c r="VSN3" s="392"/>
      <c r="VSO3" s="392"/>
      <c r="VSP3" s="392"/>
      <c r="VSQ3" s="392"/>
      <c r="VSR3" s="392"/>
      <c r="VSS3" s="392"/>
      <c r="VST3" s="392"/>
      <c r="VSU3" s="392"/>
      <c r="VSV3" s="392"/>
      <c r="VSW3" s="392"/>
      <c r="VSX3" s="392"/>
      <c r="VSY3" s="392"/>
      <c r="VSZ3" s="392"/>
      <c r="VTA3" s="392"/>
      <c r="VTB3" s="392"/>
      <c r="VTC3" s="392"/>
      <c r="VTD3" s="392"/>
      <c r="VTE3" s="392"/>
      <c r="VTF3" s="392"/>
      <c r="VTG3" s="392"/>
      <c r="VTH3" s="392"/>
      <c r="VTI3" s="392"/>
      <c r="VTJ3" s="392"/>
      <c r="VTK3" s="392"/>
      <c r="VTL3" s="392"/>
      <c r="VTM3" s="392"/>
      <c r="VTN3" s="392"/>
      <c r="VTO3" s="392"/>
      <c r="VTP3" s="392"/>
      <c r="VTQ3" s="392"/>
      <c r="VTR3" s="392"/>
      <c r="VTS3" s="392"/>
      <c r="VTT3" s="392"/>
      <c r="VTU3" s="392"/>
      <c r="VTV3" s="392"/>
      <c r="VTW3" s="392"/>
      <c r="VTX3" s="392"/>
      <c r="VTY3" s="392"/>
      <c r="VTZ3" s="392"/>
      <c r="VUA3" s="392"/>
      <c r="VUB3" s="392"/>
      <c r="VUC3" s="392"/>
      <c r="VUD3" s="392"/>
      <c r="VUE3" s="392"/>
      <c r="VUF3" s="392"/>
      <c r="VUG3" s="392"/>
      <c r="VUH3" s="392"/>
      <c r="VUI3" s="392"/>
      <c r="VUJ3" s="392"/>
      <c r="VUK3" s="392"/>
      <c r="VUL3" s="392"/>
      <c r="VUM3" s="392"/>
      <c r="VUN3" s="392"/>
      <c r="VUO3" s="392"/>
      <c r="VUP3" s="392"/>
      <c r="VUQ3" s="392"/>
      <c r="VUR3" s="392"/>
      <c r="VUS3" s="392"/>
      <c r="VUT3" s="392"/>
      <c r="VUU3" s="392"/>
      <c r="VUV3" s="392"/>
      <c r="VUW3" s="392"/>
      <c r="VUX3" s="392"/>
      <c r="VUY3" s="392"/>
      <c r="VUZ3" s="392"/>
      <c r="VVA3" s="392"/>
      <c r="VVB3" s="392"/>
      <c r="VVC3" s="392"/>
      <c r="VVD3" s="392"/>
      <c r="VVE3" s="392"/>
      <c r="VVF3" s="392"/>
      <c r="VVG3" s="392"/>
      <c r="VVH3" s="392"/>
      <c r="VVI3" s="392"/>
      <c r="VVJ3" s="392"/>
      <c r="VVK3" s="392"/>
      <c r="VVL3" s="392"/>
      <c r="VVM3" s="392"/>
      <c r="VVN3" s="392"/>
      <c r="VVO3" s="392"/>
      <c r="VVP3" s="392"/>
      <c r="VVQ3" s="392"/>
      <c r="VVR3" s="392"/>
      <c r="VVS3" s="392"/>
      <c r="VVT3" s="392"/>
      <c r="VVU3" s="392"/>
      <c r="VVV3" s="392"/>
      <c r="VVW3" s="392"/>
      <c r="VVX3" s="392"/>
      <c r="VVY3" s="392"/>
      <c r="VVZ3" s="392"/>
      <c r="VWA3" s="392"/>
      <c r="VWB3" s="392"/>
      <c r="VWC3" s="392"/>
      <c r="VWD3" s="392"/>
      <c r="VWE3" s="392"/>
      <c r="VWF3" s="392"/>
      <c r="VWG3" s="392"/>
      <c r="VWH3" s="392"/>
      <c r="VWI3" s="392"/>
      <c r="VWJ3" s="392"/>
      <c r="VWK3" s="392"/>
      <c r="VWL3" s="392"/>
      <c r="VWM3" s="392"/>
      <c r="VWN3" s="392"/>
      <c r="VWO3" s="392"/>
      <c r="VWP3" s="392"/>
      <c r="VWQ3" s="392"/>
      <c r="VWR3" s="392"/>
      <c r="VWS3" s="392"/>
      <c r="VWT3" s="392"/>
      <c r="VWU3" s="392"/>
      <c r="VWV3" s="392"/>
      <c r="VWW3" s="392"/>
      <c r="VWX3" s="392"/>
      <c r="VWY3" s="392"/>
      <c r="VWZ3" s="392"/>
      <c r="VXA3" s="392"/>
      <c r="VXB3" s="392"/>
      <c r="VXC3" s="392"/>
      <c r="VXD3" s="392"/>
      <c r="VXE3" s="392"/>
      <c r="VXF3" s="392"/>
      <c r="VXG3" s="392"/>
      <c r="VXH3" s="392"/>
      <c r="VXI3" s="392"/>
      <c r="VXJ3" s="392"/>
      <c r="VXK3" s="392"/>
      <c r="VXL3" s="392"/>
      <c r="VXM3" s="392"/>
      <c r="VXN3" s="392"/>
      <c r="VXO3" s="392"/>
      <c r="VXP3" s="392"/>
      <c r="VXQ3" s="392"/>
      <c r="VXR3" s="392"/>
      <c r="VXS3" s="392"/>
      <c r="VXT3" s="392"/>
      <c r="VXU3" s="392"/>
      <c r="VXV3" s="392"/>
      <c r="VXW3" s="392"/>
      <c r="VXX3" s="392"/>
      <c r="VXY3" s="392"/>
      <c r="VXZ3" s="392"/>
      <c r="VYA3" s="392"/>
      <c r="VYB3" s="392"/>
      <c r="VYC3" s="392"/>
      <c r="VYD3" s="392"/>
      <c r="VYE3" s="392"/>
      <c r="VYF3" s="392"/>
      <c r="VYG3" s="392"/>
      <c r="VYH3" s="392"/>
      <c r="VYI3" s="392"/>
      <c r="VYJ3" s="392"/>
      <c r="VYK3" s="392"/>
      <c r="VYL3" s="392"/>
      <c r="VYM3" s="392"/>
      <c r="VYN3" s="392"/>
      <c r="VYO3" s="392"/>
      <c r="VYP3" s="392"/>
      <c r="VYQ3" s="392"/>
      <c r="VYR3" s="392"/>
      <c r="VYS3" s="392"/>
      <c r="VYT3" s="392"/>
      <c r="VYU3" s="392"/>
      <c r="VYV3" s="392"/>
      <c r="VYW3" s="392"/>
      <c r="VYX3" s="392"/>
      <c r="VYY3" s="392"/>
      <c r="VYZ3" s="392"/>
      <c r="VZA3" s="392"/>
      <c r="VZB3" s="392"/>
      <c r="VZC3" s="392"/>
      <c r="VZD3" s="392"/>
      <c r="VZE3" s="392"/>
      <c r="VZF3" s="392"/>
      <c r="VZG3" s="392"/>
      <c r="VZH3" s="392"/>
      <c r="VZI3" s="392"/>
      <c r="VZJ3" s="392"/>
      <c r="VZK3" s="392"/>
      <c r="VZL3" s="392"/>
      <c r="VZM3" s="392"/>
      <c r="VZN3" s="392"/>
      <c r="VZO3" s="392"/>
      <c r="VZP3" s="392"/>
      <c r="VZQ3" s="392"/>
      <c r="VZR3" s="392"/>
      <c r="VZS3" s="392"/>
      <c r="VZT3" s="392"/>
      <c r="VZU3" s="392"/>
      <c r="VZV3" s="392"/>
      <c r="VZW3" s="392"/>
      <c r="VZX3" s="392"/>
      <c r="VZY3" s="392"/>
      <c r="VZZ3" s="392"/>
      <c r="WAA3" s="392"/>
      <c r="WAB3" s="392"/>
      <c r="WAC3" s="392"/>
      <c r="WAD3" s="392"/>
      <c r="WAE3" s="392"/>
      <c r="WAF3" s="392"/>
      <c r="WAG3" s="392"/>
      <c r="WAH3" s="392"/>
      <c r="WAI3" s="392"/>
      <c r="WAJ3" s="392"/>
      <c r="WAK3" s="392"/>
      <c r="WAL3" s="392"/>
      <c r="WAM3" s="392"/>
      <c r="WAN3" s="392"/>
      <c r="WAO3" s="392"/>
      <c r="WAP3" s="392"/>
      <c r="WAQ3" s="392"/>
      <c r="WAR3" s="392"/>
      <c r="WAS3" s="392"/>
      <c r="WAT3" s="392"/>
      <c r="WAU3" s="392"/>
      <c r="WAV3" s="392"/>
      <c r="WAW3" s="392"/>
      <c r="WAX3" s="392"/>
      <c r="WAY3" s="392"/>
      <c r="WAZ3" s="392"/>
      <c r="WBA3" s="392"/>
      <c r="WBB3" s="392"/>
      <c r="WBC3" s="392"/>
      <c r="WBD3" s="392"/>
      <c r="WBE3" s="392"/>
      <c r="WBF3" s="392"/>
      <c r="WBG3" s="392"/>
      <c r="WBH3" s="392"/>
      <c r="WBI3" s="392"/>
      <c r="WBJ3" s="392"/>
      <c r="WBK3" s="392"/>
      <c r="WBL3" s="392"/>
      <c r="WBM3" s="392"/>
      <c r="WBN3" s="392"/>
      <c r="WBO3" s="392"/>
      <c r="WBP3" s="392"/>
      <c r="WBQ3" s="392"/>
      <c r="WBR3" s="392"/>
      <c r="WBS3" s="392"/>
      <c r="WBT3" s="392"/>
      <c r="WBU3" s="392"/>
      <c r="WBV3" s="392"/>
      <c r="WBW3" s="392"/>
      <c r="WBX3" s="392"/>
      <c r="WBY3" s="392"/>
      <c r="WBZ3" s="392"/>
      <c r="WCA3" s="392"/>
      <c r="WCB3" s="392"/>
      <c r="WCC3" s="392"/>
      <c r="WCD3" s="392"/>
      <c r="WCE3" s="392"/>
      <c r="WCF3" s="392"/>
      <c r="WCG3" s="392"/>
      <c r="WCH3" s="392"/>
      <c r="WCI3" s="392"/>
      <c r="WCJ3" s="392"/>
      <c r="WCK3" s="392"/>
      <c r="WCL3" s="392"/>
      <c r="WCM3" s="392"/>
      <c r="WCN3" s="392"/>
      <c r="WCO3" s="392"/>
      <c r="WCP3" s="392"/>
      <c r="WCQ3" s="392"/>
      <c r="WCR3" s="392"/>
      <c r="WCS3" s="392"/>
      <c r="WCT3" s="392"/>
      <c r="WCU3" s="392"/>
      <c r="WCV3" s="392"/>
      <c r="WCW3" s="392"/>
      <c r="WCX3" s="392"/>
      <c r="WCY3" s="392"/>
      <c r="WCZ3" s="392"/>
      <c r="WDA3" s="392"/>
      <c r="WDB3" s="392"/>
      <c r="WDC3" s="392"/>
      <c r="WDD3" s="392"/>
      <c r="WDE3" s="392"/>
      <c r="WDF3" s="392"/>
      <c r="WDG3" s="392"/>
      <c r="WDH3" s="392"/>
      <c r="WDI3" s="392"/>
      <c r="WDJ3" s="392"/>
      <c r="WDK3" s="392"/>
      <c r="WDL3" s="392"/>
      <c r="WDM3" s="392"/>
      <c r="WDN3" s="392"/>
      <c r="WDO3" s="392"/>
      <c r="WDP3" s="392"/>
      <c r="WDQ3" s="392"/>
      <c r="WDR3" s="392"/>
      <c r="WDS3" s="392"/>
      <c r="WDT3" s="392"/>
      <c r="WDU3" s="392"/>
      <c r="WDV3" s="392"/>
      <c r="WDW3" s="392"/>
      <c r="WDX3" s="392"/>
      <c r="WDY3" s="392"/>
      <c r="WDZ3" s="392"/>
      <c r="WEA3" s="392"/>
      <c r="WEB3" s="392"/>
      <c r="WEC3" s="392"/>
      <c r="WED3" s="392"/>
      <c r="WEE3" s="392"/>
      <c r="WEF3" s="392"/>
      <c r="WEG3" s="392"/>
      <c r="WEH3" s="392"/>
      <c r="WEI3" s="392"/>
      <c r="WEJ3" s="392"/>
      <c r="WEK3" s="392"/>
      <c r="WEL3" s="392"/>
      <c r="WEM3" s="392"/>
      <c r="WEN3" s="392"/>
      <c r="WEO3" s="392"/>
      <c r="WEP3" s="392"/>
      <c r="WEQ3" s="392"/>
      <c r="WER3" s="392"/>
      <c r="WES3" s="392"/>
      <c r="WET3" s="392"/>
      <c r="WEU3" s="392"/>
      <c r="WEV3" s="392"/>
      <c r="WEW3" s="392"/>
      <c r="WEX3" s="392"/>
      <c r="WEY3" s="392"/>
      <c r="WEZ3" s="392"/>
      <c r="WFA3" s="392"/>
      <c r="WFB3" s="392"/>
      <c r="WFC3" s="392"/>
      <c r="WFD3" s="392"/>
      <c r="WFE3" s="392"/>
      <c r="WFF3" s="392"/>
      <c r="WFG3" s="392"/>
      <c r="WFH3" s="392"/>
      <c r="WFI3" s="392"/>
      <c r="WFJ3" s="392"/>
      <c r="WFK3" s="392"/>
      <c r="WFL3" s="392"/>
      <c r="WFM3" s="392"/>
      <c r="WFN3" s="392"/>
      <c r="WFO3" s="392"/>
      <c r="WFP3" s="392"/>
      <c r="WFQ3" s="392"/>
      <c r="WFR3" s="392"/>
      <c r="WFS3" s="392"/>
      <c r="WFT3" s="392"/>
      <c r="WFU3" s="392"/>
      <c r="WFV3" s="392"/>
      <c r="WFW3" s="392"/>
      <c r="WFX3" s="392"/>
      <c r="WFY3" s="392"/>
      <c r="WFZ3" s="392"/>
      <c r="WGA3" s="392"/>
      <c r="WGB3" s="392"/>
      <c r="WGC3" s="392"/>
      <c r="WGD3" s="392"/>
      <c r="WGE3" s="392"/>
      <c r="WGF3" s="392"/>
      <c r="WGG3" s="392"/>
      <c r="WGH3" s="392"/>
      <c r="WGI3" s="392"/>
      <c r="WGJ3" s="392"/>
      <c r="WGK3" s="392"/>
      <c r="WGL3" s="392"/>
      <c r="WGM3" s="392"/>
      <c r="WGN3" s="392"/>
      <c r="WGO3" s="392"/>
      <c r="WGP3" s="392"/>
      <c r="WGQ3" s="392"/>
      <c r="WGR3" s="392"/>
      <c r="WGS3" s="392"/>
      <c r="WGT3" s="392"/>
      <c r="WGU3" s="392"/>
      <c r="WGV3" s="392"/>
      <c r="WGW3" s="392"/>
      <c r="WGX3" s="392"/>
      <c r="WGY3" s="392"/>
      <c r="WGZ3" s="392"/>
      <c r="WHA3" s="392"/>
      <c r="WHB3" s="392"/>
      <c r="WHC3" s="392"/>
      <c r="WHD3" s="392"/>
      <c r="WHE3" s="392"/>
      <c r="WHF3" s="392"/>
      <c r="WHG3" s="392"/>
      <c r="WHH3" s="392"/>
      <c r="WHI3" s="392"/>
      <c r="WHJ3" s="392"/>
      <c r="WHK3" s="392"/>
      <c r="WHL3" s="392"/>
      <c r="WHM3" s="392"/>
      <c r="WHN3" s="392"/>
      <c r="WHO3" s="392"/>
      <c r="WHP3" s="392"/>
      <c r="WHQ3" s="392"/>
      <c r="WHR3" s="392"/>
      <c r="WHS3" s="392"/>
      <c r="WHT3" s="392"/>
      <c r="WHU3" s="392"/>
      <c r="WHV3" s="392"/>
      <c r="WHW3" s="392"/>
      <c r="WHX3" s="392"/>
      <c r="WHY3" s="392"/>
      <c r="WHZ3" s="392"/>
      <c r="WIA3" s="392"/>
      <c r="WIB3" s="392"/>
      <c r="WIC3" s="392"/>
      <c r="WID3" s="392"/>
      <c r="WIE3" s="392"/>
      <c r="WIF3" s="392"/>
      <c r="WIG3" s="392"/>
      <c r="WIH3" s="392"/>
      <c r="WII3" s="392"/>
      <c r="WIJ3" s="392"/>
      <c r="WIK3" s="392"/>
      <c r="WIL3" s="392"/>
      <c r="WIM3" s="392"/>
      <c r="WIN3" s="392"/>
      <c r="WIO3" s="392"/>
      <c r="WIP3" s="392"/>
      <c r="WIQ3" s="392"/>
      <c r="WIR3" s="392"/>
      <c r="WIS3" s="392"/>
      <c r="WIT3" s="392"/>
      <c r="WIU3" s="392"/>
      <c r="WIV3" s="392"/>
      <c r="WIW3" s="392"/>
      <c r="WIX3" s="392"/>
      <c r="WIY3" s="392"/>
      <c r="WIZ3" s="392"/>
      <c r="WJA3" s="392"/>
      <c r="WJB3" s="392"/>
      <c r="WJC3" s="392"/>
      <c r="WJD3" s="392"/>
      <c r="WJE3" s="392"/>
      <c r="WJF3" s="392"/>
      <c r="WJG3" s="392"/>
      <c r="WJH3" s="392"/>
      <c r="WJI3" s="392"/>
      <c r="WJJ3" s="392"/>
      <c r="WJK3" s="392"/>
      <c r="WJL3" s="392"/>
      <c r="WJM3" s="392"/>
      <c r="WJN3" s="392"/>
      <c r="WJO3" s="392"/>
      <c r="WJP3" s="392"/>
      <c r="WJQ3" s="392"/>
      <c r="WJR3" s="392"/>
      <c r="WJS3" s="392"/>
      <c r="WJT3" s="392"/>
      <c r="WJU3" s="392"/>
      <c r="WJV3" s="392"/>
      <c r="WJW3" s="392"/>
      <c r="WJX3" s="392"/>
      <c r="WJY3" s="392"/>
      <c r="WJZ3" s="392"/>
      <c r="WKA3" s="392"/>
      <c r="WKB3" s="392"/>
      <c r="WKC3" s="392"/>
      <c r="WKD3" s="392"/>
      <c r="WKE3" s="392"/>
      <c r="WKF3" s="392"/>
      <c r="WKG3" s="392"/>
      <c r="WKH3" s="392"/>
      <c r="WKI3" s="392"/>
      <c r="WKJ3" s="392"/>
      <c r="WKK3" s="392"/>
      <c r="WKL3" s="392"/>
      <c r="WKM3" s="392"/>
      <c r="WKN3" s="392"/>
      <c r="WKO3" s="392"/>
      <c r="WKP3" s="392"/>
      <c r="WKQ3" s="392"/>
      <c r="WKR3" s="392"/>
      <c r="WKS3" s="392"/>
      <c r="WKT3" s="392"/>
      <c r="WKU3" s="392"/>
      <c r="WKV3" s="392"/>
      <c r="WKW3" s="392"/>
      <c r="WKX3" s="392"/>
      <c r="WKY3" s="392"/>
      <c r="WKZ3" s="392"/>
      <c r="WLA3" s="392"/>
      <c r="WLB3" s="392"/>
      <c r="WLC3" s="392"/>
      <c r="WLD3" s="392"/>
      <c r="WLE3" s="392"/>
      <c r="WLF3" s="392"/>
      <c r="WLG3" s="392"/>
      <c r="WLH3" s="392"/>
      <c r="WLI3" s="392"/>
      <c r="WLJ3" s="392"/>
      <c r="WLK3" s="392"/>
      <c r="WLL3" s="392"/>
      <c r="WLM3" s="392"/>
      <c r="WLN3" s="392"/>
      <c r="WLO3" s="392"/>
      <c r="WLP3" s="392"/>
      <c r="WLQ3" s="392"/>
      <c r="WLR3" s="392"/>
      <c r="WLS3" s="392"/>
      <c r="WLT3" s="392"/>
      <c r="WLU3" s="392"/>
      <c r="WLV3" s="392"/>
      <c r="WLW3" s="392"/>
      <c r="WLX3" s="392"/>
      <c r="WLY3" s="392"/>
      <c r="WLZ3" s="392"/>
      <c r="WMA3" s="392"/>
      <c r="WMB3" s="392"/>
      <c r="WMC3" s="392"/>
      <c r="WMD3" s="392"/>
      <c r="WME3" s="392"/>
      <c r="WMF3" s="392"/>
      <c r="WMG3" s="392"/>
      <c r="WMH3" s="392"/>
      <c r="WMI3" s="392"/>
      <c r="WMJ3" s="392"/>
      <c r="WMK3" s="392"/>
      <c r="WML3" s="392"/>
      <c r="WMM3" s="392"/>
      <c r="WMN3" s="392"/>
      <c r="WMO3" s="392"/>
      <c r="WMP3" s="392"/>
      <c r="WMQ3" s="392"/>
      <c r="WMR3" s="392"/>
      <c r="WMS3" s="392"/>
      <c r="WMT3" s="392"/>
      <c r="WMU3" s="392"/>
      <c r="WMV3" s="392"/>
      <c r="WMW3" s="392"/>
      <c r="WMX3" s="392"/>
      <c r="WMY3" s="392"/>
      <c r="WMZ3" s="392"/>
      <c r="WNA3" s="392"/>
      <c r="WNB3" s="392"/>
      <c r="WNC3" s="392"/>
      <c r="WND3" s="392"/>
      <c r="WNE3" s="392"/>
      <c r="WNF3" s="392"/>
      <c r="WNG3" s="392"/>
      <c r="WNH3" s="392"/>
      <c r="WNI3" s="392"/>
      <c r="WNJ3" s="392"/>
      <c r="WNK3" s="392"/>
      <c r="WNL3" s="392"/>
      <c r="WNM3" s="392"/>
      <c r="WNN3" s="392"/>
      <c r="WNO3" s="392"/>
      <c r="WNP3" s="392"/>
      <c r="WNQ3" s="392"/>
      <c r="WNR3" s="392"/>
      <c r="WNS3" s="392"/>
      <c r="WNT3" s="392"/>
      <c r="WNU3" s="392"/>
      <c r="WNV3" s="392"/>
      <c r="WNW3" s="392"/>
      <c r="WNX3" s="392"/>
      <c r="WNY3" s="392"/>
      <c r="WNZ3" s="392"/>
      <c r="WOA3" s="392"/>
      <c r="WOB3" s="392"/>
      <c r="WOC3" s="392"/>
      <c r="WOD3" s="392"/>
      <c r="WOE3" s="392"/>
      <c r="WOF3" s="392"/>
      <c r="WOG3" s="392"/>
      <c r="WOH3" s="392"/>
      <c r="WOI3" s="392"/>
      <c r="WOJ3" s="392"/>
      <c r="WOK3" s="392"/>
      <c r="WOL3" s="392"/>
      <c r="WOM3" s="392"/>
      <c r="WON3" s="392"/>
      <c r="WOO3" s="392"/>
      <c r="WOP3" s="392"/>
      <c r="WOQ3" s="392"/>
      <c r="WOR3" s="392"/>
      <c r="WOS3" s="392"/>
      <c r="WOT3" s="392"/>
      <c r="WOU3" s="392"/>
      <c r="WOV3" s="392"/>
      <c r="WOW3" s="392"/>
      <c r="WOX3" s="392"/>
      <c r="WOY3" s="392"/>
      <c r="WOZ3" s="392"/>
      <c r="WPA3" s="392"/>
      <c r="WPB3" s="392"/>
      <c r="WPC3" s="392"/>
      <c r="WPD3" s="392"/>
      <c r="WPE3" s="392"/>
      <c r="WPF3" s="392"/>
      <c r="WPG3" s="392"/>
      <c r="WPH3" s="392"/>
      <c r="WPI3" s="392"/>
      <c r="WPJ3" s="392"/>
      <c r="WPK3" s="392"/>
      <c r="WPL3" s="392"/>
      <c r="WPM3" s="392"/>
      <c r="WPN3" s="392"/>
      <c r="WPO3" s="392"/>
      <c r="WPP3" s="392"/>
      <c r="WPQ3" s="392"/>
      <c r="WPR3" s="392"/>
      <c r="WPS3" s="392"/>
      <c r="WPT3" s="392"/>
      <c r="WPU3" s="392"/>
      <c r="WPV3" s="392"/>
      <c r="WPW3" s="392"/>
      <c r="WPX3" s="392"/>
      <c r="WPY3" s="392"/>
      <c r="WPZ3" s="392"/>
      <c r="WQA3" s="392"/>
      <c r="WQB3" s="392"/>
      <c r="WQC3" s="392"/>
      <c r="WQD3" s="392"/>
      <c r="WQE3" s="392"/>
      <c r="WQF3" s="392"/>
      <c r="WQG3" s="392"/>
      <c r="WQH3" s="392"/>
      <c r="WQI3" s="392"/>
      <c r="WQJ3" s="392"/>
      <c r="WQK3" s="392"/>
      <c r="WQL3" s="392"/>
      <c r="WQM3" s="392"/>
      <c r="WQN3" s="392"/>
      <c r="WQO3" s="392"/>
      <c r="WQP3" s="392"/>
      <c r="WQQ3" s="392"/>
      <c r="WQR3" s="392"/>
      <c r="WQS3" s="392"/>
      <c r="WQT3" s="392"/>
      <c r="WQU3" s="392"/>
      <c r="WQV3" s="392"/>
      <c r="WQW3" s="392"/>
      <c r="WQX3" s="392"/>
      <c r="WQY3" s="392"/>
      <c r="WQZ3" s="392"/>
      <c r="WRA3" s="392"/>
      <c r="WRB3" s="392"/>
      <c r="WRC3" s="392"/>
      <c r="WRD3" s="392"/>
      <c r="WRE3" s="392"/>
      <c r="WRF3" s="392"/>
      <c r="WRG3" s="392"/>
      <c r="WRH3" s="392"/>
      <c r="WRI3" s="392"/>
      <c r="WRJ3" s="392"/>
      <c r="WRK3" s="392"/>
      <c r="WRL3" s="392"/>
      <c r="WRM3" s="392"/>
      <c r="WRN3" s="392"/>
      <c r="WRO3" s="392"/>
      <c r="WRP3" s="392"/>
      <c r="WRQ3" s="392"/>
      <c r="WRR3" s="392"/>
      <c r="WRS3" s="392"/>
      <c r="WRT3" s="392"/>
      <c r="WRU3" s="392"/>
      <c r="WRV3" s="392"/>
      <c r="WRW3" s="392"/>
      <c r="WRX3" s="392"/>
      <c r="WRY3" s="392"/>
      <c r="WRZ3" s="392"/>
      <c r="WSA3" s="392"/>
      <c r="WSB3" s="392"/>
      <c r="WSC3" s="392"/>
      <c r="WSD3" s="392"/>
      <c r="WSE3" s="392"/>
      <c r="WSF3" s="392"/>
      <c r="WSG3" s="392"/>
      <c r="WSH3" s="392"/>
      <c r="WSI3" s="392"/>
      <c r="WSJ3" s="392"/>
      <c r="WSK3" s="392"/>
      <c r="WSL3" s="392"/>
      <c r="WSM3" s="392"/>
      <c r="WSN3" s="392"/>
      <c r="WSO3" s="392"/>
      <c r="WSP3" s="392"/>
      <c r="WSQ3" s="392"/>
      <c r="WSR3" s="392"/>
      <c r="WSS3" s="392"/>
      <c r="WST3" s="392"/>
      <c r="WSU3" s="392"/>
      <c r="WSV3" s="392"/>
      <c r="WSW3" s="392"/>
      <c r="WSX3" s="392"/>
      <c r="WSY3" s="392"/>
      <c r="WSZ3" s="392"/>
      <c r="WTA3" s="392"/>
      <c r="WTB3" s="392"/>
      <c r="WTC3" s="392"/>
      <c r="WTD3" s="392"/>
      <c r="WTE3" s="392"/>
      <c r="WTF3" s="392"/>
      <c r="WTG3" s="392"/>
      <c r="WTH3" s="392"/>
      <c r="WTI3" s="392"/>
      <c r="WTJ3" s="392"/>
      <c r="WTK3" s="392"/>
      <c r="WTL3" s="392"/>
      <c r="WTM3" s="392"/>
      <c r="WTN3" s="392"/>
      <c r="WTO3" s="392"/>
      <c r="WTP3" s="392"/>
      <c r="WTQ3" s="392"/>
      <c r="WTR3" s="392"/>
      <c r="WTS3" s="392"/>
      <c r="WTT3" s="392"/>
      <c r="WTU3" s="392"/>
      <c r="WTV3" s="392"/>
      <c r="WTW3" s="392"/>
      <c r="WTX3" s="392"/>
      <c r="WTY3" s="392"/>
      <c r="WTZ3" s="392"/>
      <c r="WUA3" s="392"/>
      <c r="WUB3" s="392"/>
      <c r="WUC3" s="392"/>
      <c r="WUD3" s="392"/>
      <c r="WUE3" s="392"/>
      <c r="WUF3" s="392"/>
      <c r="WUG3" s="392"/>
      <c r="WUH3" s="392"/>
      <c r="WUI3" s="392"/>
      <c r="WUJ3" s="392"/>
      <c r="WUK3" s="392"/>
      <c r="WUL3" s="392"/>
      <c r="WUM3" s="392"/>
      <c r="WUN3" s="392"/>
      <c r="WUO3" s="392"/>
      <c r="WUP3" s="392"/>
      <c r="WUQ3" s="392"/>
      <c r="WUR3" s="392"/>
      <c r="WUS3" s="392"/>
      <c r="WUT3" s="392"/>
      <c r="WUU3" s="392"/>
      <c r="WUV3" s="392"/>
      <c r="WUW3" s="392"/>
      <c r="WUX3" s="392"/>
      <c r="WUY3" s="392"/>
      <c r="WUZ3" s="392"/>
      <c r="WVA3" s="392"/>
      <c r="WVB3" s="392"/>
      <c r="WVC3" s="392"/>
      <c r="WVD3" s="392"/>
      <c r="WVE3" s="392"/>
      <c r="WVF3" s="392"/>
      <c r="WVG3" s="392"/>
      <c r="WVH3" s="392"/>
      <c r="WVI3" s="392"/>
      <c r="WVJ3" s="392"/>
      <c r="WVK3" s="392"/>
      <c r="WVL3" s="392"/>
      <c r="WVM3" s="392"/>
      <c r="WVN3" s="392"/>
      <c r="WVO3" s="392"/>
      <c r="WVP3" s="392"/>
      <c r="WVQ3" s="392"/>
      <c r="WVR3" s="392"/>
      <c r="WVS3" s="392"/>
      <c r="WVT3" s="392"/>
      <c r="WVU3" s="392"/>
      <c r="WVV3" s="392"/>
      <c r="WVW3" s="392"/>
      <c r="WVX3" s="392"/>
      <c r="WVY3" s="392"/>
      <c r="WVZ3" s="392"/>
      <c r="WWA3" s="392"/>
      <c r="WWB3" s="392"/>
      <c r="WWC3" s="392"/>
      <c r="WWD3" s="392"/>
      <c r="WWE3" s="392"/>
      <c r="WWF3" s="392"/>
      <c r="WWG3" s="392"/>
      <c r="WWH3" s="392"/>
      <c r="WWI3" s="392"/>
      <c r="WWJ3" s="392"/>
      <c r="WWK3" s="392"/>
      <c r="WWL3" s="392"/>
      <c r="WWM3" s="392"/>
      <c r="WWN3" s="392"/>
      <c r="WWO3" s="392"/>
      <c r="WWP3" s="392"/>
      <c r="WWQ3" s="392"/>
      <c r="WWR3" s="392"/>
      <c r="WWS3" s="392"/>
      <c r="WWT3" s="392"/>
      <c r="WWU3" s="392"/>
      <c r="WWV3" s="392"/>
      <c r="WWW3" s="392"/>
      <c r="WWX3" s="392"/>
      <c r="WWY3" s="392"/>
      <c r="WWZ3" s="392"/>
      <c r="WXA3" s="392"/>
      <c r="WXB3" s="392"/>
      <c r="WXC3" s="392"/>
      <c r="WXD3" s="392"/>
      <c r="WXE3" s="392"/>
      <c r="WXF3" s="392"/>
      <c r="WXG3" s="392"/>
      <c r="WXH3" s="392"/>
      <c r="WXI3" s="392"/>
      <c r="WXJ3" s="392"/>
      <c r="WXK3" s="392"/>
      <c r="WXL3" s="392"/>
      <c r="WXM3" s="392"/>
      <c r="WXN3" s="392"/>
      <c r="WXO3" s="392"/>
      <c r="WXP3" s="392"/>
      <c r="WXQ3" s="392"/>
      <c r="WXR3" s="392"/>
      <c r="WXS3" s="392"/>
      <c r="WXT3" s="392"/>
      <c r="WXU3" s="392"/>
      <c r="WXV3" s="392"/>
      <c r="WXW3" s="392"/>
      <c r="WXX3" s="392"/>
      <c r="WXY3" s="392"/>
      <c r="WXZ3" s="392"/>
      <c r="WYA3" s="392"/>
      <c r="WYB3" s="392"/>
      <c r="WYC3" s="392"/>
      <c r="WYD3" s="392"/>
      <c r="WYE3" s="392"/>
      <c r="WYF3" s="392"/>
      <c r="WYG3" s="392"/>
      <c r="WYH3" s="392"/>
      <c r="WYI3" s="392"/>
      <c r="WYJ3" s="392"/>
      <c r="WYK3" s="392"/>
      <c r="WYL3" s="392"/>
      <c r="WYM3" s="392"/>
      <c r="WYN3" s="392"/>
      <c r="WYO3" s="392"/>
      <c r="WYP3" s="392"/>
      <c r="WYQ3" s="392"/>
      <c r="WYR3" s="392"/>
      <c r="WYS3" s="392"/>
      <c r="WYT3" s="392"/>
      <c r="WYU3" s="392"/>
      <c r="WYV3" s="392"/>
      <c r="WYW3" s="392"/>
      <c r="WYX3" s="392"/>
      <c r="WYY3" s="392"/>
      <c r="WYZ3" s="392"/>
      <c r="WZA3" s="392"/>
      <c r="WZB3" s="392"/>
      <c r="WZC3" s="392"/>
      <c r="WZD3" s="392"/>
      <c r="WZE3" s="392"/>
      <c r="WZF3" s="392"/>
      <c r="WZG3" s="392"/>
      <c r="WZH3" s="392"/>
      <c r="WZI3" s="392"/>
      <c r="WZJ3" s="392"/>
      <c r="WZK3" s="392"/>
      <c r="WZL3" s="392"/>
      <c r="WZM3" s="392"/>
      <c r="WZN3" s="392"/>
      <c r="WZO3" s="392"/>
      <c r="WZP3" s="392"/>
      <c r="WZQ3" s="392"/>
      <c r="WZR3" s="392"/>
      <c r="WZS3" s="392"/>
      <c r="WZT3" s="392"/>
      <c r="WZU3" s="392"/>
      <c r="WZV3" s="392"/>
      <c r="WZW3" s="392"/>
      <c r="WZX3" s="392"/>
      <c r="WZY3" s="392"/>
      <c r="WZZ3" s="392"/>
      <c r="XAA3" s="392"/>
      <c r="XAB3" s="392"/>
      <c r="XAC3" s="392"/>
      <c r="XAD3" s="392"/>
      <c r="XAE3" s="392"/>
      <c r="XAF3" s="392"/>
      <c r="XAG3" s="392"/>
      <c r="XAH3" s="392"/>
      <c r="XAI3" s="392"/>
      <c r="XAJ3" s="392"/>
      <c r="XAK3" s="392"/>
      <c r="XAL3" s="392"/>
      <c r="XAM3" s="392"/>
      <c r="XAN3" s="392"/>
      <c r="XAO3" s="392"/>
      <c r="XAP3" s="392"/>
      <c r="XAQ3" s="392"/>
      <c r="XAR3" s="392"/>
      <c r="XAS3" s="392"/>
      <c r="XAT3" s="392"/>
      <c r="XAU3" s="392"/>
      <c r="XAV3" s="392"/>
      <c r="XAW3" s="392"/>
      <c r="XAX3" s="392"/>
      <c r="XAY3" s="392"/>
      <c r="XAZ3" s="392"/>
      <c r="XBA3" s="392"/>
      <c r="XBB3" s="392"/>
      <c r="XBC3" s="392"/>
      <c r="XBD3" s="392"/>
      <c r="XBE3" s="392"/>
      <c r="XBF3" s="392"/>
      <c r="XBG3" s="392"/>
      <c r="XBH3" s="392"/>
      <c r="XBI3" s="392"/>
      <c r="XBJ3" s="392"/>
      <c r="XBK3" s="392"/>
      <c r="XBL3" s="392"/>
      <c r="XBM3" s="392"/>
      <c r="XBN3" s="392"/>
      <c r="XBO3" s="392"/>
      <c r="XBP3" s="392"/>
      <c r="XBQ3" s="392"/>
      <c r="XBR3" s="392"/>
      <c r="XBS3" s="392"/>
      <c r="XBT3" s="392"/>
      <c r="XBU3" s="392"/>
      <c r="XBV3" s="392"/>
      <c r="XBW3" s="392"/>
      <c r="XBX3" s="392"/>
      <c r="XBY3" s="392"/>
      <c r="XBZ3" s="392"/>
      <c r="XCA3" s="392"/>
      <c r="XCB3" s="392"/>
      <c r="XCC3" s="392"/>
      <c r="XCD3" s="392"/>
      <c r="XCE3" s="392"/>
      <c r="XCF3" s="392"/>
      <c r="XCG3" s="392"/>
      <c r="XCH3" s="392"/>
      <c r="XCI3" s="392"/>
      <c r="XCJ3" s="392"/>
      <c r="XCK3" s="392"/>
      <c r="XCL3" s="392"/>
      <c r="XCM3" s="392"/>
      <c r="XCN3" s="392"/>
      <c r="XCO3" s="392"/>
      <c r="XCP3" s="392"/>
      <c r="XCQ3" s="392"/>
      <c r="XCR3" s="392"/>
      <c r="XCS3" s="392"/>
      <c r="XCT3" s="392"/>
      <c r="XCU3" s="392"/>
      <c r="XCV3" s="392"/>
      <c r="XCW3" s="392"/>
      <c r="XCX3" s="392"/>
      <c r="XCY3" s="392"/>
      <c r="XCZ3" s="392"/>
      <c r="XDA3" s="392"/>
      <c r="XDB3" s="392"/>
      <c r="XDC3" s="392"/>
      <c r="XDD3" s="392"/>
      <c r="XDE3" s="392"/>
      <c r="XDF3" s="392"/>
      <c r="XDG3" s="392"/>
      <c r="XDH3" s="392"/>
      <c r="XDI3" s="392"/>
      <c r="XDJ3" s="392"/>
      <c r="XDK3" s="392"/>
      <c r="XDL3" s="392"/>
      <c r="XDM3" s="392"/>
      <c r="XDN3" s="392"/>
      <c r="XDO3" s="392"/>
      <c r="XDP3" s="392"/>
      <c r="XDQ3" s="392"/>
      <c r="XDR3" s="392"/>
      <c r="XDS3" s="392"/>
      <c r="XDT3" s="392"/>
      <c r="XDU3" s="392"/>
      <c r="XDV3" s="392"/>
      <c r="XDW3" s="392"/>
      <c r="XDX3" s="392"/>
      <c r="XDY3" s="392"/>
      <c r="XDZ3" s="392"/>
      <c r="XEA3" s="392"/>
      <c r="XEB3" s="392"/>
      <c r="XEC3" s="392"/>
      <c r="XED3" s="392"/>
      <c r="XEE3" s="392"/>
      <c r="XEF3" s="392"/>
      <c r="XEG3" s="392"/>
      <c r="XEH3" s="392"/>
      <c r="XEI3" s="392"/>
      <c r="XEJ3" s="392"/>
      <c r="XEK3" s="392"/>
      <c r="XEL3" s="392"/>
      <c r="XEM3" s="392"/>
      <c r="XEN3" s="392"/>
      <c r="XEO3" s="392"/>
      <c r="XEP3" s="392"/>
      <c r="XEQ3" s="392"/>
      <c r="XER3" s="392"/>
      <c r="XES3" s="392"/>
      <c r="XET3" s="392"/>
      <c r="XEU3" s="392"/>
      <c r="XEV3" s="392"/>
      <c r="XEW3" s="392"/>
      <c r="XEX3" s="392"/>
      <c r="XEY3" s="392"/>
      <c r="XEZ3" s="392"/>
      <c r="XFA3" s="392"/>
      <c r="XFB3" s="392"/>
      <c r="XFC3" s="392"/>
      <c r="XFD3" s="392"/>
    </row>
    <row r="4" spans="1:16384" ht="3" customHeight="1">
      <c r="C4" s="215"/>
      <c r="D4" s="215"/>
      <c r="E4" s="215"/>
      <c r="F4" s="215"/>
      <c r="G4" s="215"/>
      <c r="H4" s="215"/>
      <c r="I4" s="215"/>
      <c r="J4" s="215"/>
      <c r="K4" s="215"/>
      <c r="L4" s="215"/>
      <c r="M4" s="270"/>
      <c r="N4" s="215"/>
    </row>
    <row r="5" spans="1:16384" hidden="1">
      <c r="L5" s="271"/>
      <c r="M5" s="259"/>
      <c r="N5" s="272"/>
    </row>
    <row r="6" spans="1:16384" s="242" customFormat="1" ht="32.25" customHeight="1">
      <c r="A6" s="319" t="s">
        <v>112</v>
      </c>
      <c r="B6" s="239" t="s">
        <v>113</v>
      </c>
      <c r="C6" s="239" t="s">
        <v>114</v>
      </c>
      <c r="D6" s="239" t="s">
        <v>115</v>
      </c>
      <c r="E6" s="240" t="s">
        <v>116</v>
      </c>
      <c r="F6" s="239" t="s">
        <v>117</v>
      </c>
      <c r="G6" s="239" t="s">
        <v>118</v>
      </c>
      <c r="H6" s="239" t="s">
        <v>119</v>
      </c>
      <c r="I6" s="216" t="s">
        <v>120</v>
      </c>
      <c r="J6" s="239" t="s">
        <v>121</v>
      </c>
      <c r="K6" s="260" t="s">
        <v>122</v>
      </c>
      <c r="L6" s="239" t="s">
        <v>123</v>
      </c>
      <c r="M6" s="216" t="s">
        <v>124</v>
      </c>
      <c r="N6" s="241" t="s">
        <v>125</v>
      </c>
      <c r="O6" s="246" t="s">
        <v>1340</v>
      </c>
    </row>
    <row r="7" spans="1:16384" ht="62.25" customHeight="1">
      <c r="A7" s="248">
        <v>1</v>
      </c>
      <c r="B7" s="273" t="s">
        <v>126</v>
      </c>
      <c r="C7" s="29" t="s">
        <v>127</v>
      </c>
      <c r="D7" s="29" t="s">
        <v>128</v>
      </c>
      <c r="E7" s="20" t="s">
        <v>129</v>
      </c>
      <c r="F7" s="274" t="s">
        <v>130</v>
      </c>
      <c r="G7" s="275">
        <v>38971495</v>
      </c>
      <c r="H7" s="15" t="s">
        <v>131</v>
      </c>
      <c r="I7" s="217">
        <v>39120</v>
      </c>
      <c r="J7" s="15" t="s">
        <v>132</v>
      </c>
      <c r="K7" s="29" t="s">
        <v>133</v>
      </c>
      <c r="L7" s="276">
        <v>4969900</v>
      </c>
      <c r="M7" s="261" t="s">
        <v>134</v>
      </c>
      <c r="N7" s="277">
        <v>0</v>
      </c>
      <c r="O7" s="278"/>
    </row>
    <row r="8" spans="1:16384" ht="51" customHeight="1">
      <c r="A8" s="248">
        <v>2</v>
      </c>
      <c r="B8" s="273" t="s">
        <v>126</v>
      </c>
      <c r="C8" s="29" t="s">
        <v>127</v>
      </c>
      <c r="D8" s="29" t="s">
        <v>128</v>
      </c>
      <c r="E8" s="20" t="s">
        <v>135</v>
      </c>
      <c r="F8" s="274" t="s">
        <v>136</v>
      </c>
      <c r="G8" s="275">
        <v>52537383</v>
      </c>
      <c r="H8" s="15" t="s">
        <v>131</v>
      </c>
      <c r="I8" s="217">
        <v>38811</v>
      </c>
      <c r="J8" s="15" t="s">
        <v>137</v>
      </c>
      <c r="K8" s="29" t="s">
        <v>133</v>
      </c>
      <c r="L8" s="276">
        <v>4969900</v>
      </c>
      <c r="M8" s="261" t="s">
        <v>138</v>
      </c>
      <c r="N8" s="277">
        <v>0</v>
      </c>
      <c r="O8" s="278"/>
    </row>
    <row r="9" spans="1:16384" ht="53.25" customHeight="1">
      <c r="A9" s="248">
        <v>3</v>
      </c>
      <c r="B9" s="273" t="s">
        <v>126</v>
      </c>
      <c r="C9" s="29" t="s">
        <v>127</v>
      </c>
      <c r="D9" s="29" t="s">
        <v>128</v>
      </c>
      <c r="E9" s="20" t="s">
        <v>139</v>
      </c>
      <c r="F9" s="274" t="s">
        <v>140</v>
      </c>
      <c r="G9" s="275">
        <v>9347746</v>
      </c>
      <c r="H9" s="15" t="s">
        <v>131</v>
      </c>
      <c r="I9" s="217">
        <v>39706</v>
      </c>
      <c r="J9" s="15" t="s">
        <v>141</v>
      </c>
      <c r="K9" s="29" t="s">
        <v>133</v>
      </c>
      <c r="L9" s="276">
        <v>4969900</v>
      </c>
      <c r="M9" s="261" t="s">
        <v>1355</v>
      </c>
      <c r="N9" s="277">
        <v>0</v>
      </c>
      <c r="O9" s="278"/>
    </row>
    <row r="10" spans="1:16384" s="228" customFormat="1" ht="50.25" customHeight="1">
      <c r="A10" s="248">
        <v>4</v>
      </c>
      <c r="B10" s="249" t="s">
        <v>126</v>
      </c>
      <c r="C10" s="248" t="s">
        <v>127</v>
      </c>
      <c r="D10" s="248" t="s">
        <v>128</v>
      </c>
      <c r="E10" s="160" t="s">
        <v>142</v>
      </c>
      <c r="F10" s="197" t="s">
        <v>143</v>
      </c>
      <c r="G10" s="279">
        <v>1952156</v>
      </c>
      <c r="H10" s="59" t="s">
        <v>144</v>
      </c>
      <c r="I10" s="218">
        <v>42179</v>
      </c>
      <c r="J10" s="59" t="s">
        <v>145</v>
      </c>
      <c r="K10" s="248" t="s">
        <v>133</v>
      </c>
      <c r="L10" s="280">
        <v>57932830</v>
      </c>
      <c r="M10" s="262" t="s">
        <v>146</v>
      </c>
      <c r="N10" s="254">
        <v>0</v>
      </c>
      <c r="O10" s="245"/>
    </row>
    <row r="11" spans="1:16384" s="228" customFormat="1" ht="50.25" customHeight="1">
      <c r="A11" s="248">
        <v>5</v>
      </c>
      <c r="B11" s="249" t="s">
        <v>126</v>
      </c>
      <c r="C11" s="248" t="s">
        <v>127</v>
      </c>
      <c r="D11" s="248" t="s">
        <v>128</v>
      </c>
      <c r="E11" s="61" t="s">
        <v>147</v>
      </c>
      <c r="F11" s="281" t="s">
        <v>148</v>
      </c>
      <c r="G11" s="252">
        <v>43055711</v>
      </c>
      <c r="H11" s="59" t="s">
        <v>144</v>
      </c>
      <c r="I11" s="219">
        <v>42124</v>
      </c>
      <c r="J11" s="59" t="s">
        <v>149</v>
      </c>
      <c r="K11" s="248" t="s">
        <v>133</v>
      </c>
      <c r="L11" s="254">
        <v>57932830</v>
      </c>
      <c r="M11" s="195" t="s">
        <v>150</v>
      </c>
      <c r="N11" s="254">
        <v>0</v>
      </c>
      <c r="O11" s="245"/>
    </row>
    <row r="12" spans="1:16384" s="228" customFormat="1" ht="33.75" customHeight="1">
      <c r="A12" s="248">
        <v>6</v>
      </c>
      <c r="B12" s="249" t="s">
        <v>126</v>
      </c>
      <c r="C12" s="59" t="s">
        <v>246</v>
      </c>
      <c r="D12" s="248" t="s">
        <v>128</v>
      </c>
      <c r="E12" s="61" t="s">
        <v>151</v>
      </c>
      <c r="F12" s="274" t="s">
        <v>152</v>
      </c>
      <c r="G12" s="252">
        <v>19354306</v>
      </c>
      <c r="H12" s="59" t="s">
        <v>153</v>
      </c>
      <c r="I12" s="219">
        <v>42317</v>
      </c>
      <c r="J12" s="59" t="s">
        <v>154</v>
      </c>
      <c r="K12" s="248" t="s">
        <v>133</v>
      </c>
      <c r="L12" s="254">
        <v>1291984154750</v>
      </c>
      <c r="M12" s="195" t="s">
        <v>155</v>
      </c>
      <c r="N12" s="254">
        <v>0</v>
      </c>
      <c r="O12" s="245"/>
    </row>
    <row r="13" spans="1:16384" s="228" customFormat="1" ht="60.75" customHeight="1">
      <c r="A13" s="248">
        <v>7</v>
      </c>
      <c r="B13" s="249" t="s">
        <v>126</v>
      </c>
      <c r="C13" s="248" t="s">
        <v>127</v>
      </c>
      <c r="D13" s="248" t="s">
        <v>128</v>
      </c>
      <c r="E13" s="61" t="s">
        <v>156</v>
      </c>
      <c r="F13" s="274" t="s">
        <v>157</v>
      </c>
      <c r="G13" s="252">
        <v>80757047</v>
      </c>
      <c r="H13" s="59" t="s">
        <v>158</v>
      </c>
      <c r="I13" s="219">
        <v>42632</v>
      </c>
      <c r="J13" s="59" t="s">
        <v>159</v>
      </c>
      <c r="K13" s="248" t="s">
        <v>133</v>
      </c>
      <c r="L13" s="254">
        <v>168716841.69999999</v>
      </c>
      <c r="M13" s="195" t="s">
        <v>160</v>
      </c>
      <c r="N13" s="254">
        <v>0</v>
      </c>
      <c r="O13" s="245"/>
    </row>
    <row r="14" spans="1:16384" ht="58.5" customHeight="1">
      <c r="A14" s="248">
        <v>8</v>
      </c>
      <c r="B14" s="273" t="s">
        <v>126</v>
      </c>
      <c r="C14" s="29" t="s">
        <v>127</v>
      </c>
      <c r="D14" s="29" t="s">
        <v>128</v>
      </c>
      <c r="E14" s="20" t="s">
        <v>161</v>
      </c>
      <c r="F14" s="282" t="s">
        <v>162</v>
      </c>
      <c r="G14" s="275">
        <v>6758093</v>
      </c>
      <c r="H14" s="15" t="s">
        <v>144</v>
      </c>
      <c r="I14" s="217">
        <v>42711</v>
      </c>
      <c r="J14" s="15" t="s">
        <v>163</v>
      </c>
      <c r="K14" s="29" t="s">
        <v>133</v>
      </c>
      <c r="L14" s="277">
        <v>129751276</v>
      </c>
      <c r="M14" s="261" t="s">
        <v>164</v>
      </c>
      <c r="N14" s="277">
        <v>0</v>
      </c>
      <c r="O14" s="278"/>
    </row>
    <row r="15" spans="1:16384" s="228" customFormat="1" ht="33.75" customHeight="1">
      <c r="A15" s="248">
        <v>9</v>
      </c>
      <c r="B15" s="249" t="s">
        <v>126</v>
      </c>
      <c r="C15" s="248" t="s">
        <v>127</v>
      </c>
      <c r="D15" s="248" t="s">
        <v>128</v>
      </c>
      <c r="E15" s="61" t="s">
        <v>165</v>
      </c>
      <c r="F15" s="274" t="s">
        <v>166</v>
      </c>
      <c r="G15" s="283">
        <v>52913443</v>
      </c>
      <c r="H15" s="59" t="s">
        <v>158</v>
      </c>
      <c r="I15" s="151">
        <v>42781</v>
      </c>
      <c r="J15" s="59" t="s">
        <v>159</v>
      </c>
      <c r="K15" s="248" t="s">
        <v>133</v>
      </c>
      <c r="L15" s="265">
        <v>93426666.700000003</v>
      </c>
      <c r="M15" s="195" t="s">
        <v>167</v>
      </c>
      <c r="N15" s="254">
        <v>0</v>
      </c>
      <c r="O15" s="245"/>
    </row>
    <row r="16" spans="1:16384" ht="33.75" customHeight="1">
      <c r="A16" s="248">
        <v>10</v>
      </c>
      <c r="B16" s="273" t="s">
        <v>126</v>
      </c>
      <c r="C16" s="29" t="s">
        <v>127</v>
      </c>
      <c r="D16" s="29" t="s">
        <v>128</v>
      </c>
      <c r="E16" s="20" t="s">
        <v>168</v>
      </c>
      <c r="F16" s="274" t="s">
        <v>169</v>
      </c>
      <c r="G16" s="284">
        <v>2035739</v>
      </c>
      <c r="H16" s="15" t="s">
        <v>158</v>
      </c>
      <c r="I16" s="220">
        <v>42874</v>
      </c>
      <c r="J16" s="15" t="s">
        <v>170</v>
      </c>
      <c r="K16" s="29" t="s">
        <v>133</v>
      </c>
      <c r="L16" s="285">
        <v>760399400</v>
      </c>
      <c r="M16" s="261" t="s">
        <v>171</v>
      </c>
      <c r="N16" s="277">
        <v>0</v>
      </c>
      <c r="O16" s="278"/>
    </row>
    <row r="17" spans="1:15" ht="61.5" customHeight="1">
      <c r="A17" s="248">
        <v>11</v>
      </c>
      <c r="B17" s="273" t="s">
        <v>126</v>
      </c>
      <c r="C17" s="29" t="s">
        <v>172</v>
      </c>
      <c r="D17" s="29" t="s">
        <v>128</v>
      </c>
      <c r="E17" s="61" t="s">
        <v>173</v>
      </c>
      <c r="F17" s="274" t="s">
        <v>174</v>
      </c>
      <c r="G17" s="284">
        <v>45559926</v>
      </c>
      <c r="H17" s="15" t="s">
        <v>144</v>
      </c>
      <c r="I17" s="220">
        <v>42963</v>
      </c>
      <c r="J17" s="15" t="s">
        <v>175</v>
      </c>
      <c r="K17" s="29" t="s">
        <v>133</v>
      </c>
      <c r="L17" s="265">
        <v>30000000</v>
      </c>
      <c r="M17" s="261" t="s">
        <v>176</v>
      </c>
      <c r="N17" s="277">
        <v>0</v>
      </c>
      <c r="O17" s="278"/>
    </row>
    <row r="18" spans="1:15" s="228" customFormat="1" ht="72" customHeight="1">
      <c r="A18" s="248">
        <v>12</v>
      </c>
      <c r="B18" s="249" t="s">
        <v>126</v>
      </c>
      <c r="C18" s="248" t="s">
        <v>177</v>
      </c>
      <c r="D18" s="248" t="s">
        <v>128</v>
      </c>
      <c r="E18" s="61" t="s">
        <v>178</v>
      </c>
      <c r="F18" s="274" t="s">
        <v>179</v>
      </c>
      <c r="G18" s="252">
        <v>468506</v>
      </c>
      <c r="H18" s="59" t="s">
        <v>180</v>
      </c>
      <c r="I18" s="219">
        <v>42467</v>
      </c>
      <c r="J18" s="59" t="s">
        <v>181</v>
      </c>
      <c r="K18" s="248" t="s">
        <v>133</v>
      </c>
      <c r="L18" s="254">
        <v>24521645</v>
      </c>
      <c r="M18" s="195" t="s">
        <v>182</v>
      </c>
      <c r="N18" s="254">
        <v>0</v>
      </c>
      <c r="O18" s="245"/>
    </row>
    <row r="19" spans="1:15" s="228" customFormat="1" ht="69.75" customHeight="1">
      <c r="A19" s="248">
        <v>13</v>
      </c>
      <c r="B19" s="249" t="s">
        <v>126</v>
      </c>
      <c r="C19" s="248" t="s">
        <v>177</v>
      </c>
      <c r="D19" s="248" t="s">
        <v>128</v>
      </c>
      <c r="E19" s="61" t="s">
        <v>183</v>
      </c>
      <c r="F19" s="274" t="s">
        <v>184</v>
      </c>
      <c r="G19" s="283">
        <v>3297183</v>
      </c>
      <c r="H19" s="59" t="s">
        <v>180</v>
      </c>
      <c r="I19" s="151">
        <v>42798</v>
      </c>
      <c r="J19" s="59" t="s">
        <v>181</v>
      </c>
      <c r="K19" s="248" t="s">
        <v>133</v>
      </c>
      <c r="L19" s="254">
        <v>26831495</v>
      </c>
      <c r="M19" s="195" t="s">
        <v>185</v>
      </c>
      <c r="N19" s="254">
        <v>0</v>
      </c>
      <c r="O19" s="245"/>
    </row>
    <row r="20" spans="1:15" s="228" customFormat="1" ht="33.75" customHeight="1">
      <c r="A20" s="248">
        <v>14</v>
      </c>
      <c r="B20" s="249" t="s">
        <v>126</v>
      </c>
      <c r="C20" s="248" t="s">
        <v>186</v>
      </c>
      <c r="D20" s="248" t="s">
        <v>128</v>
      </c>
      <c r="E20" s="61" t="s">
        <v>187</v>
      </c>
      <c r="F20" s="274" t="s">
        <v>188</v>
      </c>
      <c r="G20" s="252">
        <v>12845230</v>
      </c>
      <c r="H20" s="59" t="s">
        <v>158</v>
      </c>
      <c r="I20" s="219">
        <v>42403</v>
      </c>
      <c r="J20" s="59" t="s">
        <v>189</v>
      </c>
      <c r="K20" s="248" t="s">
        <v>133</v>
      </c>
      <c r="L20" s="254">
        <v>60000000</v>
      </c>
      <c r="M20" s="195" t="s">
        <v>190</v>
      </c>
      <c r="N20" s="254">
        <v>0</v>
      </c>
      <c r="O20" s="245"/>
    </row>
    <row r="21" spans="1:15" ht="56.25" customHeight="1">
      <c r="A21" s="248">
        <v>15</v>
      </c>
      <c r="B21" s="273" t="s">
        <v>126</v>
      </c>
      <c r="C21" s="29" t="s">
        <v>186</v>
      </c>
      <c r="D21" s="29" t="s">
        <v>128</v>
      </c>
      <c r="E21" s="61" t="s">
        <v>191</v>
      </c>
      <c r="F21" s="274" t="s">
        <v>192</v>
      </c>
      <c r="G21" s="275">
        <v>10567254</v>
      </c>
      <c r="H21" s="15" t="s">
        <v>144</v>
      </c>
      <c r="I21" s="217">
        <v>42618</v>
      </c>
      <c r="J21" s="15" t="s">
        <v>193</v>
      </c>
      <c r="K21" s="29" t="s">
        <v>133</v>
      </c>
      <c r="L21" s="277">
        <v>10000000</v>
      </c>
      <c r="M21" s="261" t="s">
        <v>1356</v>
      </c>
      <c r="N21" s="277">
        <v>0</v>
      </c>
      <c r="O21" s="278"/>
    </row>
    <row r="22" spans="1:15" ht="33.75" customHeight="1">
      <c r="A22" s="248">
        <v>16</v>
      </c>
      <c r="B22" s="273" t="s">
        <v>126</v>
      </c>
      <c r="C22" s="29" t="s">
        <v>186</v>
      </c>
      <c r="D22" s="29" t="s">
        <v>128</v>
      </c>
      <c r="E22" s="61" t="s">
        <v>194</v>
      </c>
      <c r="F22" s="274" t="s">
        <v>195</v>
      </c>
      <c r="G22" s="275">
        <v>10493287</v>
      </c>
      <c r="H22" s="15" t="s">
        <v>158</v>
      </c>
      <c r="I22" s="217" t="s">
        <v>196</v>
      </c>
      <c r="J22" s="15" t="s">
        <v>197</v>
      </c>
      <c r="K22" s="29" t="s">
        <v>133</v>
      </c>
      <c r="L22" s="277">
        <v>381840000</v>
      </c>
      <c r="M22" s="261" t="s">
        <v>198</v>
      </c>
      <c r="N22" s="277">
        <v>0</v>
      </c>
      <c r="O22" s="278"/>
    </row>
    <row r="23" spans="1:15" s="228" customFormat="1" ht="33.75" customHeight="1">
      <c r="A23" s="248">
        <v>17</v>
      </c>
      <c r="B23" s="249" t="s">
        <v>126</v>
      </c>
      <c r="C23" s="248" t="s">
        <v>186</v>
      </c>
      <c r="D23" s="248" t="s">
        <v>128</v>
      </c>
      <c r="E23" s="61" t="s">
        <v>199</v>
      </c>
      <c r="F23" s="274" t="s">
        <v>200</v>
      </c>
      <c r="G23" s="283">
        <v>76319154</v>
      </c>
      <c r="H23" s="59" t="s">
        <v>144</v>
      </c>
      <c r="I23" s="151">
        <v>42760</v>
      </c>
      <c r="J23" s="59" t="s">
        <v>201</v>
      </c>
      <c r="K23" s="248" t="s">
        <v>133</v>
      </c>
      <c r="L23" s="265">
        <v>97290820</v>
      </c>
      <c r="M23" s="195" t="s">
        <v>202</v>
      </c>
      <c r="N23" s="254">
        <v>0</v>
      </c>
      <c r="O23" s="245"/>
    </row>
    <row r="24" spans="1:15" s="228" customFormat="1" ht="33.75" customHeight="1">
      <c r="A24" s="248">
        <v>18</v>
      </c>
      <c r="B24" s="249" t="s">
        <v>126</v>
      </c>
      <c r="C24" s="248" t="s">
        <v>203</v>
      </c>
      <c r="D24" s="248" t="s">
        <v>128</v>
      </c>
      <c r="E24" s="61" t="s">
        <v>204</v>
      </c>
      <c r="F24" s="274" t="s">
        <v>205</v>
      </c>
      <c r="G24" s="283">
        <v>50770006</v>
      </c>
      <c r="H24" s="59" t="s">
        <v>158</v>
      </c>
      <c r="I24" s="219">
        <v>41968</v>
      </c>
      <c r="J24" s="59" t="s">
        <v>206</v>
      </c>
      <c r="K24" s="248" t="s">
        <v>133</v>
      </c>
      <c r="L24" s="291">
        <v>84947500</v>
      </c>
      <c r="M24" s="195" t="s">
        <v>207</v>
      </c>
      <c r="N24" s="254">
        <v>0</v>
      </c>
      <c r="O24" s="245"/>
    </row>
    <row r="25" spans="1:15" s="228" customFormat="1" ht="33.75" customHeight="1">
      <c r="A25" s="248">
        <v>19</v>
      </c>
      <c r="B25" s="249" t="s">
        <v>126</v>
      </c>
      <c r="C25" s="248" t="s">
        <v>203</v>
      </c>
      <c r="D25" s="248" t="s">
        <v>128</v>
      </c>
      <c r="E25" s="161" t="s">
        <v>208</v>
      </c>
      <c r="F25" s="292" t="s">
        <v>209</v>
      </c>
      <c r="G25" s="312">
        <v>34985035</v>
      </c>
      <c r="H25" s="59" t="s">
        <v>158</v>
      </c>
      <c r="I25" s="225">
        <v>42830</v>
      </c>
      <c r="J25" s="59" t="s">
        <v>210</v>
      </c>
      <c r="K25" s="248" t="s">
        <v>133</v>
      </c>
      <c r="L25" s="265">
        <v>569158200</v>
      </c>
      <c r="M25" s="263" t="s">
        <v>211</v>
      </c>
      <c r="N25" s="254">
        <v>0</v>
      </c>
      <c r="O25" s="245"/>
    </row>
    <row r="26" spans="1:15" s="228" customFormat="1" ht="33.75" customHeight="1">
      <c r="A26" s="248">
        <v>20</v>
      </c>
      <c r="B26" s="249" t="s">
        <v>126</v>
      </c>
      <c r="C26" s="248" t="s">
        <v>212</v>
      </c>
      <c r="D26" s="248" t="s">
        <v>128</v>
      </c>
      <c r="E26" s="61" t="s">
        <v>213</v>
      </c>
      <c r="F26" s="274" t="s">
        <v>214</v>
      </c>
      <c r="G26" s="283">
        <v>37726953</v>
      </c>
      <c r="H26" s="59" t="s">
        <v>144</v>
      </c>
      <c r="I26" s="219">
        <v>41920</v>
      </c>
      <c r="J26" s="59" t="s">
        <v>215</v>
      </c>
      <c r="K26" s="248" t="s">
        <v>133</v>
      </c>
      <c r="L26" s="291">
        <v>9303287</v>
      </c>
      <c r="M26" s="195" t="s">
        <v>1357</v>
      </c>
      <c r="N26" s="254">
        <v>0</v>
      </c>
      <c r="O26" s="245"/>
    </row>
    <row r="27" spans="1:15" ht="33.75" customHeight="1">
      <c r="A27" s="248">
        <v>21</v>
      </c>
      <c r="B27" s="249" t="s">
        <v>126</v>
      </c>
      <c r="C27" s="248" t="s">
        <v>216</v>
      </c>
      <c r="D27" s="248" t="s">
        <v>128</v>
      </c>
      <c r="E27" s="161" t="s">
        <v>217</v>
      </c>
      <c r="F27" s="292" t="s">
        <v>218</v>
      </c>
      <c r="G27" s="293">
        <v>19257000</v>
      </c>
      <c r="H27" s="59" t="s">
        <v>144</v>
      </c>
      <c r="I27" s="221">
        <v>42235</v>
      </c>
      <c r="J27" s="59" t="s">
        <v>219</v>
      </c>
      <c r="K27" s="248" t="s">
        <v>133</v>
      </c>
      <c r="L27" s="254">
        <v>840000000</v>
      </c>
      <c r="M27" s="263" t="s">
        <v>220</v>
      </c>
      <c r="N27" s="254">
        <v>0</v>
      </c>
      <c r="O27" s="278"/>
    </row>
    <row r="28" spans="1:15" ht="33.75" customHeight="1">
      <c r="A28" s="248">
        <v>22</v>
      </c>
      <c r="B28" s="273" t="s">
        <v>126</v>
      </c>
      <c r="C28" s="29" t="s">
        <v>221</v>
      </c>
      <c r="D28" s="29" t="s">
        <v>128</v>
      </c>
      <c r="E28" s="61" t="s">
        <v>222</v>
      </c>
      <c r="F28" s="274" t="s">
        <v>223</v>
      </c>
      <c r="G28" s="275">
        <v>1828324</v>
      </c>
      <c r="H28" s="59" t="s">
        <v>180</v>
      </c>
      <c r="I28" s="217">
        <v>42663</v>
      </c>
      <c r="J28" s="15" t="s">
        <v>224</v>
      </c>
      <c r="K28" s="29" t="s">
        <v>133</v>
      </c>
      <c r="L28" s="277">
        <v>12433322</v>
      </c>
      <c r="M28" s="195" t="s">
        <v>225</v>
      </c>
      <c r="N28" s="277">
        <v>0</v>
      </c>
      <c r="O28" s="278"/>
    </row>
    <row r="29" spans="1:15" s="228" customFormat="1" ht="33.75" customHeight="1">
      <c r="A29" s="248">
        <v>23</v>
      </c>
      <c r="B29" s="249" t="s">
        <v>126</v>
      </c>
      <c r="C29" s="248" t="s">
        <v>221</v>
      </c>
      <c r="D29" s="248" t="s">
        <v>128</v>
      </c>
      <c r="E29" s="61" t="s">
        <v>226</v>
      </c>
      <c r="F29" s="274" t="s">
        <v>227</v>
      </c>
      <c r="G29" s="283">
        <v>13006066</v>
      </c>
      <c r="H29" s="59" t="s">
        <v>180</v>
      </c>
      <c r="I29" s="151">
        <v>42970</v>
      </c>
      <c r="J29" s="59" t="s">
        <v>224</v>
      </c>
      <c r="K29" s="248" t="s">
        <v>133</v>
      </c>
      <c r="L29" s="265">
        <v>35425332</v>
      </c>
      <c r="M29" s="195" t="s">
        <v>228</v>
      </c>
      <c r="N29" s="254">
        <v>0</v>
      </c>
      <c r="O29" s="245"/>
    </row>
    <row r="30" spans="1:15" ht="33.75" customHeight="1">
      <c r="A30" s="248">
        <v>24</v>
      </c>
      <c r="B30" s="273" t="s">
        <v>126</v>
      </c>
      <c r="C30" s="15" t="s">
        <v>229</v>
      </c>
      <c r="D30" s="29" t="s">
        <v>128</v>
      </c>
      <c r="E30" s="61" t="s">
        <v>230</v>
      </c>
      <c r="F30" s="274" t="s">
        <v>231</v>
      </c>
      <c r="G30" s="275">
        <v>18971721</v>
      </c>
      <c r="H30" s="15" t="s">
        <v>158</v>
      </c>
      <c r="I30" s="217">
        <v>42444</v>
      </c>
      <c r="J30" s="15" t="s">
        <v>232</v>
      </c>
      <c r="K30" s="29" t="s">
        <v>133</v>
      </c>
      <c r="L30" s="277">
        <v>5935510550</v>
      </c>
      <c r="M30" s="261" t="s">
        <v>233</v>
      </c>
      <c r="N30" s="277">
        <v>0</v>
      </c>
      <c r="O30" s="278"/>
    </row>
    <row r="31" spans="1:15" s="228" customFormat="1" ht="54.75" customHeight="1">
      <c r="A31" s="248">
        <v>25</v>
      </c>
      <c r="B31" s="249" t="s">
        <v>126</v>
      </c>
      <c r="C31" s="59" t="s">
        <v>229</v>
      </c>
      <c r="D31" s="248" t="s">
        <v>128</v>
      </c>
      <c r="E31" s="61" t="s">
        <v>234</v>
      </c>
      <c r="F31" s="274" t="s">
        <v>235</v>
      </c>
      <c r="G31" s="252">
        <v>1093782223</v>
      </c>
      <c r="H31" s="59" t="s">
        <v>158</v>
      </c>
      <c r="I31" s="219">
        <v>42690</v>
      </c>
      <c r="J31" s="59" t="s">
        <v>236</v>
      </c>
      <c r="K31" s="248" t="s">
        <v>133</v>
      </c>
      <c r="L31" s="254">
        <v>221315100</v>
      </c>
      <c r="M31" s="195" t="s">
        <v>237</v>
      </c>
      <c r="N31" s="254">
        <v>0</v>
      </c>
      <c r="O31" s="245"/>
    </row>
    <row r="32" spans="1:15" ht="46.5" customHeight="1">
      <c r="A32" s="248">
        <v>26</v>
      </c>
      <c r="B32" s="273" t="s">
        <v>126</v>
      </c>
      <c r="C32" s="15" t="s">
        <v>229</v>
      </c>
      <c r="D32" s="29" t="s">
        <v>128</v>
      </c>
      <c r="E32" s="61" t="s">
        <v>238</v>
      </c>
      <c r="F32" s="274" t="s">
        <v>239</v>
      </c>
      <c r="G32" s="284">
        <v>1090408</v>
      </c>
      <c r="H32" s="15" t="s">
        <v>158</v>
      </c>
      <c r="I32" s="220">
        <v>42802</v>
      </c>
      <c r="J32" s="15" t="s">
        <v>240</v>
      </c>
      <c r="K32" s="29" t="s">
        <v>133</v>
      </c>
      <c r="L32" s="285">
        <v>295086800</v>
      </c>
      <c r="M32" s="261" t="s">
        <v>241</v>
      </c>
      <c r="N32" s="277">
        <v>0</v>
      </c>
      <c r="O32" s="278"/>
    </row>
    <row r="33" spans="1:15" ht="33.75" customHeight="1">
      <c r="A33" s="248">
        <v>27</v>
      </c>
      <c r="B33" s="273" t="s">
        <v>126</v>
      </c>
      <c r="C33" s="15" t="s">
        <v>229</v>
      </c>
      <c r="D33" s="29" t="s">
        <v>128</v>
      </c>
      <c r="E33" s="61" t="s">
        <v>242</v>
      </c>
      <c r="F33" s="274" t="s">
        <v>243</v>
      </c>
      <c r="G33" s="284">
        <v>37243727</v>
      </c>
      <c r="H33" s="15" t="s">
        <v>158</v>
      </c>
      <c r="I33" s="220">
        <v>42977</v>
      </c>
      <c r="J33" s="15" t="s">
        <v>244</v>
      </c>
      <c r="K33" s="29" t="s">
        <v>133</v>
      </c>
      <c r="L33" s="285">
        <v>378858500</v>
      </c>
      <c r="M33" s="261" t="s">
        <v>245</v>
      </c>
      <c r="N33" s="277">
        <v>0</v>
      </c>
      <c r="O33" s="278"/>
    </row>
    <row r="34" spans="1:15" ht="33.75" customHeight="1">
      <c r="A34" s="248">
        <v>28</v>
      </c>
      <c r="B34" s="273" t="s">
        <v>126</v>
      </c>
      <c r="C34" s="15" t="s">
        <v>246</v>
      </c>
      <c r="D34" s="29" t="s">
        <v>128</v>
      </c>
      <c r="E34" s="61" t="s">
        <v>247</v>
      </c>
      <c r="F34" s="274" t="s">
        <v>248</v>
      </c>
      <c r="G34" s="275">
        <v>93115167</v>
      </c>
      <c r="H34" s="15" t="s">
        <v>158</v>
      </c>
      <c r="I34" s="217">
        <v>41624</v>
      </c>
      <c r="J34" s="15" t="s">
        <v>249</v>
      </c>
      <c r="K34" s="29" t="s">
        <v>133</v>
      </c>
      <c r="L34" s="276">
        <v>3000000000</v>
      </c>
      <c r="M34" s="261" t="s">
        <v>250</v>
      </c>
      <c r="N34" s="277">
        <v>0</v>
      </c>
      <c r="O34" s="278"/>
    </row>
    <row r="35" spans="1:15" ht="33.75" customHeight="1">
      <c r="A35" s="248">
        <v>29</v>
      </c>
      <c r="B35" s="273" t="s">
        <v>126</v>
      </c>
      <c r="C35" s="15" t="s">
        <v>246</v>
      </c>
      <c r="D35" s="29" t="s">
        <v>128</v>
      </c>
      <c r="E35" s="61" t="s">
        <v>251</v>
      </c>
      <c r="F35" s="274" t="s">
        <v>252</v>
      </c>
      <c r="G35" s="275">
        <v>85446238</v>
      </c>
      <c r="H35" s="15" t="s">
        <v>158</v>
      </c>
      <c r="I35" s="217">
        <v>41731</v>
      </c>
      <c r="J35" s="15" t="s">
        <v>249</v>
      </c>
      <c r="K35" s="29" t="s">
        <v>133</v>
      </c>
      <c r="L35" s="276">
        <v>6000000000</v>
      </c>
      <c r="M35" s="261" t="s">
        <v>1358</v>
      </c>
      <c r="N35" s="277">
        <v>0</v>
      </c>
      <c r="O35" s="278"/>
    </row>
    <row r="36" spans="1:15" ht="75" customHeight="1">
      <c r="A36" s="248">
        <v>30</v>
      </c>
      <c r="B36" s="249" t="s">
        <v>126</v>
      </c>
      <c r="C36" s="59" t="s">
        <v>246</v>
      </c>
      <c r="D36" s="248" t="s">
        <v>128</v>
      </c>
      <c r="E36" s="61" t="s">
        <v>253</v>
      </c>
      <c r="F36" s="274" t="s">
        <v>254</v>
      </c>
      <c r="G36" s="252">
        <v>52471986</v>
      </c>
      <c r="H36" s="59" t="s">
        <v>144</v>
      </c>
      <c r="I36" s="219">
        <v>41709</v>
      </c>
      <c r="J36" s="59" t="s">
        <v>255</v>
      </c>
      <c r="K36" s="248" t="s">
        <v>133</v>
      </c>
      <c r="L36" s="352">
        <v>9310000</v>
      </c>
      <c r="M36" s="195" t="s">
        <v>1359</v>
      </c>
      <c r="N36" s="254">
        <v>0</v>
      </c>
      <c r="O36" s="278"/>
    </row>
    <row r="37" spans="1:15" s="228" customFormat="1" ht="33.75" customHeight="1">
      <c r="A37" s="248">
        <v>31</v>
      </c>
      <c r="B37" s="249" t="s">
        <v>126</v>
      </c>
      <c r="C37" s="248" t="s">
        <v>256</v>
      </c>
      <c r="D37" s="248" t="s">
        <v>128</v>
      </c>
      <c r="E37" s="61" t="s">
        <v>257</v>
      </c>
      <c r="F37" s="274" t="s">
        <v>258</v>
      </c>
      <c r="G37" s="283">
        <v>2882658</v>
      </c>
      <c r="H37" s="59" t="s">
        <v>259</v>
      </c>
      <c r="I37" s="151">
        <v>42572</v>
      </c>
      <c r="J37" s="59" t="s">
        <v>260</v>
      </c>
      <c r="K37" s="248" t="s">
        <v>133</v>
      </c>
      <c r="L37" s="265">
        <v>1035713</v>
      </c>
      <c r="M37" s="195" t="s">
        <v>261</v>
      </c>
      <c r="N37" s="254">
        <v>0</v>
      </c>
      <c r="O37" s="245"/>
    </row>
    <row r="38" spans="1:15" s="228" customFormat="1" ht="33.75" customHeight="1">
      <c r="A38" s="248">
        <v>32</v>
      </c>
      <c r="B38" s="249" t="s">
        <v>126</v>
      </c>
      <c r="C38" s="248" t="s">
        <v>262</v>
      </c>
      <c r="D38" s="248" t="s">
        <v>128</v>
      </c>
      <c r="E38" s="61" t="s">
        <v>263</v>
      </c>
      <c r="F38" s="274" t="s">
        <v>264</v>
      </c>
      <c r="G38" s="283">
        <v>92511033</v>
      </c>
      <c r="H38" s="59" t="s">
        <v>158</v>
      </c>
      <c r="I38" s="151">
        <v>41705</v>
      </c>
      <c r="J38" s="59" t="s">
        <v>265</v>
      </c>
      <c r="K38" s="248" t="s">
        <v>133</v>
      </c>
      <c r="L38" s="265">
        <v>3060000</v>
      </c>
      <c r="M38" s="195" t="s">
        <v>266</v>
      </c>
      <c r="N38" s="254">
        <v>0</v>
      </c>
      <c r="O38" s="245"/>
    </row>
    <row r="39" spans="1:15" s="228" customFormat="1" ht="33.75" customHeight="1">
      <c r="A39" s="248">
        <v>33</v>
      </c>
      <c r="B39" s="249" t="s">
        <v>126</v>
      </c>
      <c r="C39" s="248" t="s">
        <v>262</v>
      </c>
      <c r="D39" s="248" t="s">
        <v>128</v>
      </c>
      <c r="E39" s="61" t="s">
        <v>267</v>
      </c>
      <c r="F39" s="274" t="s">
        <v>268</v>
      </c>
      <c r="G39" s="252">
        <v>1102813445</v>
      </c>
      <c r="H39" s="59" t="s">
        <v>158</v>
      </c>
      <c r="I39" s="219">
        <v>42271</v>
      </c>
      <c r="J39" s="59" t="s">
        <v>269</v>
      </c>
      <c r="K39" s="248" t="s">
        <v>133</v>
      </c>
      <c r="L39" s="254">
        <v>8377600000</v>
      </c>
      <c r="M39" s="195" t="s">
        <v>1407</v>
      </c>
      <c r="N39" s="254">
        <v>0</v>
      </c>
      <c r="O39" s="245"/>
    </row>
    <row r="40" spans="1:15" ht="33.75" customHeight="1">
      <c r="A40" s="248">
        <v>34</v>
      </c>
      <c r="B40" s="273" t="s">
        <v>126</v>
      </c>
      <c r="C40" s="29" t="s">
        <v>262</v>
      </c>
      <c r="D40" s="29" t="s">
        <v>128</v>
      </c>
      <c r="E40" s="61" t="s">
        <v>270</v>
      </c>
      <c r="F40" s="274" t="s">
        <v>271</v>
      </c>
      <c r="G40" s="275">
        <v>64545819</v>
      </c>
      <c r="H40" s="15" t="s">
        <v>158</v>
      </c>
      <c r="I40" s="217">
        <v>42625</v>
      </c>
      <c r="J40" s="15" t="s">
        <v>272</v>
      </c>
      <c r="K40" s="29" t="s">
        <v>133</v>
      </c>
      <c r="L40" s="277">
        <v>110944415</v>
      </c>
      <c r="M40" s="261" t="s">
        <v>1360</v>
      </c>
      <c r="N40" s="277">
        <v>0</v>
      </c>
      <c r="O40" s="278"/>
    </row>
    <row r="41" spans="1:15" s="228" customFormat="1" ht="33.75" customHeight="1">
      <c r="A41" s="248">
        <v>35</v>
      </c>
      <c r="B41" s="249" t="s">
        <v>126</v>
      </c>
      <c r="C41" s="248" t="s">
        <v>262</v>
      </c>
      <c r="D41" s="248" t="s">
        <v>128</v>
      </c>
      <c r="E41" s="61" t="s">
        <v>273</v>
      </c>
      <c r="F41" s="274" t="s">
        <v>274</v>
      </c>
      <c r="G41" s="283">
        <v>72216528</v>
      </c>
      <c r="H41" s="59" t="s">
        <v>144</v>
      </c>
      <c r="I41" s="151">
        <v>42758</v>
      </c>
      <c r="J41" s="59" t="s">
        <v>275</v>
      </c>
      <c r="K41" s="248" t="s">
        <v>133</v>
      </c>
      <c r="L41" s="265">
        <v>66206370.740000002</v>
      </c>
      <c r="M41" s="195" t="s">
        <v>202</v>
      </c>
      <c r="N41" s="254">
        <v>0</v>
      </c>
      <c r="O41" s="245"/>
    </row>
    <row r="42" spans="1:15" ht="66" customHeight="1">
      <c r="A42" s="248">
        <v>36</v>
      </c>
      <c r="B42" s="273" t="s">
        <v>126</v>
      </c>
      <c r="C42" s="29" t="s">
        <v>262</v>
      </c>
      <c r="D42" s="29" t="s">
        <v>128</v>
      </c>
      <c r="E42" s="61" t="s">
        <v>276</v>
      </c>
      <c r="F42" s="274" t="s">
        <v>277</v>
      </c>
      <c r="G42" s="284">
        <v>9040704</v>
      </c>
      <c r="H42" s="15" t="s">
        <v>144</v>
      </c>
      <c r="I42" s="220">
        <v>42767</v>
      </c>
      <c r="J42" s="15" t="s">
        <v>278</v>
      </c>
      <c r="K42" s="29" t="s">
        <v>133</v>
      </c>
      <c r="L42" s="285">
        <v>61571843</v>
      </c>
      <c r="M42" s="261" t="s">
        <v>1361</v>
      </c>
      <c r="N42" s="277">
        <v>0</v>
      </c>
      <c r="O42" s="278"/>
    </row>
    <row r="43" spans="1:15" s="228" customFormat="1" ht="33.75" customHeight="1">
      <c r="A43" s="248">
        <v>37</v>
      </c>
      <c r="B43" s="249" t="s">
        <v>126</v>
      </c>
      <c r="C43" s="248" t="s">
        <v>279</v>
      </c>
      <c r="D43" s="248" t="s">
        <v>128</v>
      </c>
      <c r="E43" s="61" t="s">
        <v>280</v>
      </c>
      <c r="F43" s="274" t="s">
        <v>281</v>
      </c>
      <c r="G43" s="283">
        <v>11304710</v>
      </c>
      <c r="H43" s="59" t="s">
        <v>144</v>
      </c>
      <c r="I43" s="151">
        <v>42781</v>
      </c>
      <c r="J43" s="59" t="s">
        <v>282</v>
      </c>
      <c r="K43" s="248" t="s">
        <v>133</v>
      </c>
      <c r="L43" s="265">
        <v>73244027</v>
      </c>
      <c r="M43" s="195" t="s">
        <v>283</v>
      </c>
      <c r="N43" s="254">
        <v>0</v>
      </c>
      <c r="O43" s="245"/>
    </row>
    <row r="44" spans="1:15" s="228" customFormat="1" ht="33.75" customHeight="1">
      <c r="A44" s="248">
        <v>38</v>
      </c>
      <c r="B44" s="249" t="s">
        <v>126</v>
      </c>
      <c r="C44" s="248" t="s">
        <v>279</v>
      </c>
      <c r="D44" s="248" t="s">
        <v>128</v>
      </c>
      <c r="E44" s="61" t="s">
        <v>284</v>
      </c>
      <c r="F44" s="274" t="s">
        <v>285</v>
      </c>
      <c r="G44" s="252">
        <v>38224524</v>
      </c>
      <c r="H44" s="59" t="s">
        <v>144</v>
      </c>
      <c r="I44" s="219">
        <v>42356</v>
      </c>
      <c r="J44" s="59" t="s">
        <v>286</v>
      </c>
      <c r="K44" s="248" t="s">
        <v>133</v>
      </c>
      <c r="L44" s="254">
        <v>10000000</v>
      </c>
      <c r="M44" s="195" t="s">
        <v>287</v>
      </c>
      <c r="N44" s="254">
        <v>0</v>
      </c>
      <c r="O44" s="245"/>
    </row>
    <row r="45" spans="1:15" ht="33.75" customHeight="1">
      <c r="A45" s="248">
        <v>39</v>
      </c>
      <c r="B45" s="273" t="s">
        <v>126</v>
      </c>
      <c r="C45" s="266" t="s">
        <v>127</v>
      </c>
      <c r="D45" s="29" t="s">
        <v>128</v>
      </c>
      <c r="E45" s="20" t="s">
        <v>288</v>
      </c>
      <c r="F45" s="274" t="s">
        <v>289</v>
      </c>
      <c r="G45" s="295">
        <v>1126456715</v>
      </c>
      <c r="H45" s="15" t="s">
        <v>158</v>
      </c>
      <c r="I45" s="220">
        <v>43067</v>
      </c>
      <c r="J45" s="15" t="s">
        <v>290</v>
      </c>
      <c r="K45" s="29" t="s">
        <v>133</v>
      </c>
      <c r="L45" s="285">
        <v>801192500</v>
      </c>
      <c r="M45" s="261" t="s">
        <v>291</v>
      </c>
      <c r="N45" s="277">
        <v>0</v>
      </c>
      <c r="O45" s="278"/>
    </row>
    <row r="46" spans="1:15" ht="33.75" customHeight="1">
      <c r="A46" s="248">
        <v>40</v>
      </c>
      <c r="B46" s="273" t="s">
        <v>126</v>
      </c>
      <c r="C46" s="296" t="s">
        <v>186</v>
      </c>
      <c r="D46" s="29" t="s">
        <v>128</v>
      </c>
      <c r="E46" s="61" t="s">
        <v>292</v>
      </c>
      <c r="F46" s="274" t="s">
        <v>293</v>
      </c>
      <c r="G46" s="297">
        <v>25273286</v>
      </c>
      <c r="H46" s="15" t="s">
        <v>144</v>
      </c>
      <c r="I46" s="220">
        <v>43123</v>
      </c>
      <c r="J46" s="15" t="s">
        <v>294</v>
      </c>
      <c r="K46" s="29" t="s">
        <v>133</v>
      </c>
      <c r="L46" s="285">
        <v>34237200</v>
      </c>
      <c r="M46" s="261" t="s">
        <v>295</v>
      </c>
      <c r="N46" s="277">
        <v>0</v>
      </c>
      <c r="O46" s="278"/>
    </row>
    <row r="47" spans="1:15" ht="84" customHeight="1">
      <c r="A47" s="248">
        <v>41</v>
      </c>
      <c r="B47" s="273" t="s">
        <v>126</v>
      </c>
      <c r="C47" s="296" t="s">
        <v>229</v>
      </c>
      <c r="D47" s="29" t="s">
        <v>128</v>
      </c>
      <c r="E47" s="61" t="s">
        <v>296</v>
      </c>
      <c r="F47" s="274" t="s">
        <v>297</v>
      </c>
      <c r="G47" s="295">
        <v>60308517</v>
      </c>
      <c r="H47" s="15" t="s">
        <v>158</v>
      </c>
      <c r="I47" s="220">
        <v>43210</v>
      </c>
      <c r="J47" s="15" t="s">
        <v>298</v>
      </c>
      <c r="K47" s="29" t="s">
        <v>133</v>
      </c>
      <c r="L47" s="285">
        <v>300000000</v>
      </c>
      <c r="M47" s="261" t="s">
        <v>1362</v>
      </c>
      <c r="N47" s="277">
        <v>0</v>
      </c>
      <c r="O47" s="278"/>
    </row>
    <row r="48" spans="1:15" s="228" customFormat="1" ht="59.25" customHeight="1">
      <c r="A48" s="248">
        <v>42</v>
      </c>
      <c r="B48" s="249" t="s">
        <v>126</v>
      </c>
      <c r="C48" s="298" t="s">
        <v>246</v>
      </c>
      <c r="D48" s="248" t="s">
        <v>128</v>
      </c>
      <c r="E48" s="61" t="s">
        <v>299</v>
      </c>
      <c r="F48" s="274" t="s">
        <v>300</v>
      </c>
      <c r="G48" s="299">
        <v>34989834</v>
      </c>
      <c r="H48" s="59" t="s">
        <v>144</v>
      </c>
      <c r="I48" s="151">
        <v>43272</v>
      </c>
      <c r="J48" s="59" t="s">
        <v>301</v>
      </c>
      <c r="K48" s="248" t="s">
        <v>133</v>
      </c>
      <c r="L48" s="265">
        <v>42415442</v>
      </c>
      <c r="M48" s="195" t="s">
        <v>302</v>
      </c>
      <c r="N48" s="254">
        <v>0</v>
      </c>
      <c r="O48" s="245"/>
    </row>
    <row r="49" spans="1:15" ht="60.75" customHeight="1">
      <c r="A49" s="248">
        <v>43</v>
      </c>
      <c r="B49" s="273" t="s">
        <v>126</v>
      </c>
      <c r="C49" s="296" t="s">
        <v>212</v>
      </c>
      <c r="D49" s="29" t="s">
        <v>128</v>
      </c>
      <c r="E49" s="20" t="s">
        <v>303</v>
      </c>
      <c r="F49" s="274" t="s">
        <v>304</v>
      </c>
      <c r="G49" s="295">
        <v>84082866</v>
      </c>
      <c r="H49" s="15" t="s">
        <v>144</v>
      </c>
      <c r="I49" s="220">
        <v>43241</v>
      </c>
      <c r="J49" s="15" t="s">
        <v>305</v>
      </c>
      <c r="K49" s="29" t="s">
        <v>133</v>
      </c>
      <c r="L49" s="285">
        <v>30000000</v>
      </c>
      <c r="M49" s="261" t="s">
        <v>306</v>
      </c>
      <c r="N49" s="277">
        <v>0</v>
      </c>
      <c r="O49" s="278"/>
    </row>
    <row r="50" spans="1:15" ht="33.75" customHeight="1">
      <c r="A50" s="248">
        <v>44</v>
      </c>
      <c r="B50" s="273" t="s">
        <v>126</v>
      </c>
      <c r="C50" s="296" t="s">
        <v>229</v>
      </c>
      <c r="D50" s="29" t="s">
        <v>128</v>
      </c>
      <c r="E50" s="61" t="s">
        <v>307</v>
      </c>
      <c r="F50" s="274" t="s">
        <v>308</v>
      </c>
      <c r="G50" s="295">
        <v>13438049</v>
      </c>
      <c r="H50" s="59" t="s">
        <v>180</v>
      </c>
      <c r="I50" s="220">
        <v>43307</v>
      </c>
      <c r="J50" s="15" t="s">
        <v>309</v>
      </c>
      <c r="K50" s="29" t="s">
        <v>133</v>
      </c>
      <c r="L50" s="285">
        <v>61600000</v>
      </c>
      <c r="M50" s="261" t="s">
        <v>310</v>
      </c>
      <c r="N50" s="277">
        <v>0</v>
      </c>
      <c r="O50" s="278"/>
    </row>
    <row r="51" spans="1:15" ht="66" customHeight="1">
      <c r="A51" s="248">
        <v>45</v>
      </c>
      <c r="B51" s="273" t="s">
        <v>126</v>
      </c>
      <c r="C51" s="296" t="s">
        <v>229</v>
      </c>
      <c r="D51" s="29" t="s">
        <v>128</v>
      </c>
      <c r="E51" s="61" t="s">
        <v>311</v>
      </c>
      <c r="F51" s="274" t="s">
        <v>312</v>
      </c>
      <c r="G51" s="295">
        <v>60339233</v>
      </c>
      <c r="H51" s="15" t="s">
        <v>313</v>
      </c>
      <c r="I51" s="220">
        <v>43314</v>
      </c>
      <c r="J51" s="15" t="s">
        <v>314</v>
      </c>
      <c r="K51" s="29" t="s">
        <v>133</v>
      </c>
      <c r="L51" s="285">
        <v>15712084</v>
      </c>
      <c r="M51" s="261" t="s">
        <v>1363</v>
      </c>
      <c r="N51" s="277">
        <v>0</v>
      </c>
      <c r="O51" s="278"/>
    </row>
    <row r="52" spans="1:15" ht="33.75" customHeight="1">
      <c r="A52" s="248">
        <v>46</v>
      </c>
      <c r="B52" s="273" t="s">
        <v>126</v>
      </c>
      <c r="C52" s="296" t="s">
        <v>127</v>
      </c>
      <c r="D52" s="29" t="s">
        <v>128</v>
      </c>
      <c r="E52" s="20" t="s">
        <v>315</v>
      </c>
      <c r="F52" s="274" t="s">
        <v>316</v>
      </c>
      <c r="G52" s="295">
        <v>571794</v>
      </c>
      <c r="H52" s="15" t="s">
        <v>158</v>
      </c>
      <c r="I52" s="220">
        <v>43364</v>
      </c>
      <c r="J52" s="15" t="s">
        <v>317</v>
      </c>
      <c r="K52" s="29" t="s">
        <v>133</v>
      </c>
      <c r="L52" s="285">
        <v>385968000</v>
      </c>
      <c r="M52" s="261" t="s">
        <v>318</v>
      </c>
      <c r="N52" s="277">
        <v>0</v>
      </c>
      <c r="O52" s="278"/>
    </row>
    <row r="53" spans="1:15" ht="33.75" customHeight="1">
      <c r="A53" s="248">
        <v>47</v>
      </c>
      <c r="B53" s="249" t="s">
        <v>126</v>
      </c>
      <c r="C53" s="298" t="s">
        <v>186</v>
      </c>
      <c r="D53" s="248" t="s">
        <v>128</v>
      </c>
      <c r="E53" s="61" t="s">
        <v>319</v>
      </c>
      <c r="F53" s="274" t="s">
        <v>320</v>
      </c>
      <c r="G53" s="299">
        <v>25364404</v>
      </c>
      <c r="H53" s="59" t="s">
        <v>313</v>
      </c>
      <c r="I53" s="151">
        <v>43335</v>
      </c>
      <c r="J53" s="59" t="s">
        <v>314</v>
      </c>
      <c r="K53" s="248" t="s">
        <v>133</v>
      </c>
      <c r="L53" s="265">
        <v>15770235</v>
      </c>
      <c r="M53" s="195" t="s">
        <v>321</v>
      </c>
      <c r="N53" s="254">
        <v>0</v>
      </c>
      <c r="O53" s="278"/>
    </row>
    <row r="54" spans="1:15" s="228" customFormat="1" ht="33.75" customHeight="1">
      <c r="A54" s="248">
        <v>48</v>
      </c>
      <c r="B54" s="249" t="s">
        <v>126</v>
      </c>
      <c r="C54" s="298" t="s">
        <v>203</v>
      </c>
      <c r="D54" s="248" t="s">
        <v>128</v>
      </c>
      <c r="E54" s="61" t="s">
        <v>322</v>
      </c>
      <c r="F54" s="274" t="s">
        <v>323</v>
      </c>
      <c r="G54" s="299">
        <v>34956676</v>
      </c>
      <c r="H54" s="59" t="s">
        <v>158</v>
      </c>
      <c r="I54" s="151">
        <v>43307</v>
      </c>
      <c r="J54" s="59" t="s">
        <v>324</v>
      </c>
      <c r="K54" s="248" t="s">
        <v>133</v>
      </c>
      <c r="L54" s="265">
        <v>486675080</v>
      </c>
      <c r="M54" s="195" t="s">
        <v>325</v>
      </c>
      <c r="N54" s="254">
        <v>0</v>
      </c>
      <c r="O54" s="245"/>
    </row>
    <row r="55" spans="1:15" ht="33.75" customHeight="1">
      <c r="A55" s="248">
        <v>49</v>
      </c>
      <c r="B55" s="273" t="s">
        <v>126</v>
      </c>
      <c r="C55" s="296" t="s">
        <v>127</v>
      </c>
      <c r="D55" s="29" t="s">
        <v>128</v>
      </c>
      <c r="E55" s="20" t="s">
        <v>326</v>
      </c>
      <c r="F55" s="274" t="s">
        <v>327</v>
      </c>
      <c r="G55" s="295">
        <v>52969331</v>
      </c>
      <c r="H55" s="15" t="s">
        <v>144</v>
      </c>
      <c r="I55" s="220">
        <v>43425</v>
      </c>
      <c r="J55" s="15" t="s">
        <v>328</v>
      </c>
      <c r="K55" s="29" t="s">
        <v>133</v>
      </c>
      <c r="L55" s="285">
        <v>41118676</v>
      </c>
      <c r="M55" s="261" t="s">
        <v>329</v>
      </c>
      <c r="N55" s="277">
        <v>0</v>
      </c>
      <c r="O55" s="278"/>
    </row>
    <row r="56" spans="1:15" ht="33.75" customHeight="1">
      <c r="A56" s="248">
        <v>50</v>
      </c>
      <c r="B56" s="249" t="s">
        <v>126</v>
      </c>
      <c r="C56" s="298" t="s">
        <v>186</v>
      </c>
      <c r="D56" s="248" t="s">
        <v>128</v>
      </c>
      <c r="E56" s="61" t="s">
        <v>330</v>
      </c>
      <c r="F56" s="274" t="s">
        <v>331</v>
      </c>
      <c r="G56" s="299">
        <v>79392380</v>
      </c>
      <c r="H56" s="59" t="s">
        <v>158</v>
      </c>
      <c r="I56" s="151">
        <v>43398</v>
      </c>
      <c r="J56" s="59" t="s">
        <v>332</v>
      </c>
      <c r="K56" s="248" t="s">
        <v>133</v>
      </c>
      <c r="L56" s="265">
        <v>1008291500</v>
      </c>
      <c r="M56" s="195" t="s">
        <v>333</v>
      </c>
      <c r="N56" s="254">
        <v>0</v>
      </c>
      <c r="O56" s="278"/>
    </row>
    <row r="57" spans="1:15" ht="33.75" customHeight="1">
      <c r="A57" s="248">
        <v>51</v>
      </c>
      <c r="B57" s="273" t="s">
        <v>126</v>
      </c>
      <c r="C57" s="273" t="s">
        <v>127</v>
      </c>
      <c r="D57" s="29" t="s">
        <v>128</v>
      </c>
      <c r="E57" s="20" t="s">
        <v>334</v>
      </c>
      <c r="F57" s="274" t="s">
        <v>335</v>
      </c>
      <c r="G57" s="275">
        <v>80888272</v>
      </c>
      <c r="H57" s="15" t="s">
        <v>158</v>
      </c>
      <c r="I57" s="217">
        <v>43489</v>
      </c>
      <c r="J57" s="15" t="s">
        <v>336</v>
      </c>
      <c r="K57" s="29" t="s">
        <v>133</v>
      </c>
      <c r="L57" s="277">
        <v>13070400</v>
      </c>
      <c r="M57" s="261" t="s">
        <v>318</v>
      </c>
      <c r="N57" s="277">
        <v>0</v>
      </c>
      <c r="O57" s="278"/>
    </row>
    <row r="58" spans="1:15" s="228" customFormat="1" ht="33.75" customHeight="1">
      <c r="A58" s="248">
        <v>52</v>
      </c>
      <c r="B58" s="249" t="s">
        <v>126</v>
      </c>
      <c r="C58" s="248" t="s">
        <v>337</v>
      </c>
      <c r="D58" s="248" t="s">
        <v>128</v>
      </c>
      <c r="E58" s="61" t="s">
        <v>338</v>
      </c>
      <c r="F58" s="274" t="s">
        <v>339</v>
      </c>
      <c r="G58" s="252">
        <v>1129532938</v>
      </c>
      <c r="H58" s="59" t="s">
        <v>144</v>
      </c>
      <c r="I58" s="219">
        <v>43552</v>
      </c>
      <c r="J58" s="59" t="s">
        <v>340</v>
      </c>
      <c r="K58" s="248" t="s">
        <v>133</v>
      </c>
      <c r="L58" s="254">
        <v>3000000</v>
      </c>
      <c r="M58" s="195" t="s">
        <v>341</v>
      </c>
      <c r="N58" s="254">
        <v>0</v>
      </c>
      <c r="O58" s="245"/>
    </row>
    <row r="59" spans="1:15" ht="33.75" customHeight="1">
      <c r="A59" s="248">
        <v>53</v>
      </c>
      <c r="B59" s="273" t="s">
        <v>126</v>
      </c>
      <c r="C59" s="29" t="s">
        <v>212</v>
      </c>
      <c r="D59" s="29" t="s">
        <v>128</v>
      </c>
      <c r="E59" s="20" t="s">
        <v>342</v>
      </c>
      <c r="F59" s="274" t="s">
        <v>343</v>
      </c>
      <c r="G59" s="275">
        <v>84025801</v>
      </c>
      <c r="H59" s="15" t="s">
        <v>158</v>
      </c>
      <c r="I59" s="217">
        <v>43531</v>
      </c>
      <c r="J59" s="15" t="s">
        <v>344</v>
      </c>
      <c r="K59" s="29" t="s">
        <v>133</v>
      </c>
      <c r="L59" s="277">
        <v>311581589</v>
      </c>
      <c r="M59" s="261" t="s">
        <v>345</v>
      </c>
      <c r="N59" s="277">
        <v>0</v>
      </c>
      <c r="O59" s="278"/>
    </row>
    <row r="60" spans="1:15" ht="33.75" customHeight="1">
      <c r="A60" s="248">
        <v>54</v>
      </c>
      <c r="B60" s="249" t="s">
        <v>126</v>
      </c>
      <c r="C60" s="248" t="s">
        <v>172</v>
      </c>
      <c r="D60" s="248" t="s">
        <v>128</v>
      </c>
      <c r="E60" s="61" t="s">
        <v>346</v>
      </c>
      <c r="F60" s="274" t="s">
        <v>347</v>
      </c>
      <c r="G60" s="252">
        <v>79792352</v>
      </c>
      <c r="H60" s="59" t="s">
        <v>144</v>
      </c>
      <c r="I60" s="219">
        <v>43524</v>
      </c>
      <c r="J60" s="59" t="s">
        <v>348</v>
      </c>
      <c r="K60" s="248" t="s">
        <v>133</v>
      </c>
      <c r="L60" s="254">
        <v>7450000</v>
      </c>
      <c r="M60" s="195" t="s">
        <v>349</v>
      </c>
      <c r="N60" s="254">
        <v>0</v>
      </c>
      <c r="O60" s="278"/>
    </row>
    <row r="61" spans="1:15" ht="33.75" customHeight="1">
      <c r="A61" s="248">
        <v>55</v>
      </c>
      <c r="B61" s="273" t="s">
        <v>126</v>
      </c>
      <c r="C61" s="29" t="s">
        <v>127</v>
      </c>
      <c r="D61" s="29" t="s">
        <v>128</v>
      </c>
      <c r="E61" s="20" t="s">
        <v>350</v>
      </c>
      <c r="F61" s="274" t="s">
        <v>351</v>
      </c>
      <c r="G61" s="275">
        <v>24460680</v>
      </c>
      <c r="H61" s="15" t="s">
        <v>158</v>
      </c>
      <c r="I61" s="217">
        <v>43720</v>
      </c>
      <c r="J61" s="15" t="s">
        <v>352</v>
      </c>
      <c r="K61" s="29" t="s">
        <v>133</v>
      </c>
      <c r="L61" s="277">
        <v>82811600</v>
      </c>
      <c r="M61" s="261" t="s">
        <v>353</v>
      </c>
      <c r="N61" s="277">
        <v>0</v>
      </c>
      <c r="O61" s="278"/>
    </row>
    <row r="62" spans="1:15" ht="33.75" customHeight="1">
      <c r="A62" s="248">
        <v>56</v>
      </c>
      <c r="B62" s="273" t="s">
        <v>126</v>
      </c>
      <c r="C62" s="29" t="s">
        <v>186</v>
      </c>
      <c r="D62" s="29" t="s">
        <v>128</v>
      </c>
      <c r="E62" s="61" t="s">
        <v>354</v>
      </c>
      <c r="F62" s="274" t="s">
        <v>355</v>
      </c>
      <c r="G62" s="275">
        <v>76029657</v>
      </c>
      <c r="H62" s="15" t="s">
        <v>158</v>
      </c>
      <c r="I62" s="217">
        <v>43733</v>
      </c>
      <c r="J62" s="15" t="s">
        <v>356</v>
      </c>
      <c r="K62" s="29" t="s">
        <v>133</v>
      </c>
      <c r="L62" s="277">
        <v>4209956800</v>
      </c>
      <c r="M62" s="261" t="s">
        <v>357</v>
      </c>
      <c r="N62" s="277">
        <v>0</v>
      </c>
      <c r="O62" s="278"/>
    </row>
    <row r="63" spans="1:15" ht="33.75" customHeight="1">
      <c r="A63" s="248">
        <v>57</v>
      </c>
      <c r="B63" s="273" t="s">
        <v>126</v>
      </c>
      <c r="C63" s="29" t="s">
        <v>172</v>
      </c>
      <c r="D63" s="29" t="s">
        <v>128</v>
      </c>
      <c r="E63" s="61" t="s">
        <v>358</v>
      </c>
      <c r="F63" s="274" t="s">
        <v>359</v>
      </c>
      <c r="G63" s="275">
        <v>1001900629</v>
      </c>
      <c r="H63" s="15" t="s">
        <v>158</v>
      </c>
      <c r="I63" s="217">
        <v>43627</v>
      </c>
      <c r="J63" s="15" t="s">
        <v>360</v>
      </c>
      <c r="K63" s="248" t="s">
        <v>133</v>
      </c>
      <c r="L63" s="254">
        <v>272661641</v>
      </c>
      <c r="M63" s="261" t="s">
        <v>361</v>
      </c>
      <c r="N63" s="277">
        <v>0</v>
      </c>
      <c r="O63" s="278"/>
    </row>
    <row r="64" spans="1:15" ht="54.75" customHeight="1">
      <c r="A64" s="248">
        <v>58</v>
      </c>
      <c r="B64" s="249" t="s">
        <v>126</v>
      </c>
      <c r="C64" s="248" t="s">
        <v>172</v>
      </c>
      <c r="D64" s="248" t="s">
        <v>128</v>
      </c>
      <c r="E64" s="61" t="s">
        <v>362</v>
      </c>
      <c r="F64" s="274" t="s">
        <v>363</v>
      </c>
      <c r="G64" s="252">
        <v>73212508</v>
      </c>
      <c r="H64" s="59" t="s">
        <v>158</v>
      </c>
      <c r="I64" s="219">
        <v>43727</v>
      </c>
      <c r="J64" s="59" t="s">
        <v>364</v>
      </c>
      <c r="K64" s="248" t="s">
        <v>133</v>
      </c>
      <c r="L64" s="291">
        <v>100000000</v>
      </c>
      <c r="M64" s="195" t="s">
        <v>365</v>
      </c>
      <c r="N64" s="254">
        <v>0</v>
      </c>
      <c r="O64" s="278"/>
    </row>
    <row r="65" spans="1:44" s="228" customFormat="1" ht="63.75" customHeight="1">
      <c r="A65" s="248">
        <v>59</v>
      </c>
      <c r="B65" s="249" t="s">
        <v>126</v>
      </c>
      <c r="C65" s="248" t="s">
        <v>203</v>
      </c>
      <c r="D65" s="248" t="s">
        <v>128</v>
      </c>
      <c r="E65" s="61" t="s">
        <v>366</v>
      </c>
      <c r="F65" s="274" t="s">
        <v>367</v>
      </c>
      <c r="G65" s="252">
        <v>10997938</v>
      </c>
      <c r="H65" s="59" t="s">
        <v>368</v>
      </c>
      <c r="I65" s="219">
        <v>42908</v>
      </c>
      <c r="J65" s="59" t="s">
        <v>369</v>
      </c>
      <c r="K65" s="248" t="s">
        <v>133</v>
      </c>
      <c r="L65" s="291">
        <v>28102720</v>
      </c>
      <c r="M65" s="195" t="s">
        <v>370</v>
      </c>
      <c r="N65" s="254">
        <v>0</v>
      </c>
      <c r="O65" s="245"/>
    </row>
    <row r="66" spans="1:44" ht="63.75" customHeight="1">
      <c r="A66" s="248">
        <v>60</v>
      </c>
      <c r="B66" s="249" t="s">
        <v>126</v>
      </c>
      <c r="C66" s="248" t="s">
        <v>127</v>
      </c>
      <c r="D66" s="248" t="s">
        <v>128</v>
      </c>
      <c r="E66" s="61" t="s">
        <v>371</v>
      </c>
      <c r="F66" s="274" t="s">
        <v>372</v>
      </c>
      <c r="G66" s="252">
        <v>91273187</v>
      </c>
      <c r="H66" s="59" t="s">
        <v>158</v>
      </c>
      <c r="I66" s="219">
        <v>43735</v>
      </c>
      <c r="J66" s="59" t="s">
        <v>373</v>
      </c>
      <c r="K66" s="248" t="s">
        <v>133</v>
      </c>
      <c r="L66" s="291">
        <v>677934214</v>
      </c>
      <c r="M66" s="195" t="s">
        <v>374</v>
      </c>
      <c r="N66" s="254">
        <v>0</v>
      </c>
      <c r="O66" s="278"/>
    </row>
    <row r="67" spans="1:44" ht="63.75" customHeight="1">
      <c r="A67" s="248">
        <v>61</v>
      </c>
      <c r="B67" s="249" t="s">
        <v>126</v>
      </c>
      <c r="C67" s="248" t="s">
        <v>186</v>
      </c>
      <c r="D67" s="248" t="s">
        <v>128</v>
      </c>
      <c r="E67" s="61" t="s">
        <v>375</v>
      </c>
      <c r="F67" s="274" t="s">
        <v>376</v>
      </c>
      <c r="G67" s="252">
        <v>1083035828</v>
      </c>
      <c r="H67" s="59" t="s">
        <v>158</v>
      </c>
      <c r="I67" s="219">
        <v>43859</v>
      </c>
      <c r="J67" s="59" t="s">
        <v>377</v>
      </c>
      <c r="K67" s="248" t="s">
        <v>133</v>
      </c>
      <c r="L67" s="291">
        <v>131670450</v>
      </c>
      <c r="M67" s="195" t="s">
        <v>1432</v>
      </c>
      <c r="N67" s="254">
        <v>0</v>
      </c>
      <c r="O67" s="278"/>
    </row>
    <row r="68" spans="1:44" s="228" customFormat="1" ht="33.75" customHeight="1">
      <c r="A68" s="248">
        <v>62</v>
      </c>
      <c r="B68" s="249" t="s">
        <v>126</v>
      </c>
      <c r="C68" s="248" t="s">
        <v>203</v>
      </c>
      <c r="D68" s="248" t="s">
        <v>128</v>
      </c>
      <c r="E68" s="61" t="s">
        <v>378</v>
      </c>
      <c r="F68" s="274" t="s">
        <v>379</v>
      </c>
      <c r="G68" s="252">
        <v>10781582</v>
      </c>
      <c r="H68" s="59" t="s">
        <v>158</v>
      </c>
      <c r="I68" s="219">
        <v>43868</v>
      </c>
      <c r="J68" s="264" t="s">
        <v>380</v>
      </c>
      <c r="K68" s="248" t="s">
        <v>133</v>
      </c>
      <c r="L68" s="253">
        <v>218118613</v>
      </c>
      <c r="M68" s="195" t="s">
        <v>381</v>
      </c>
      <c r="N68" s="254">
        <v>0</v>
      </c>
      <c r="O68" s="245"/>
    </row>
    <row r="69" spans="1:44" s="294" customFormat="1" ht="51.75" customHeight="1">
      <c r="A69" s="248">
        <v>63</v>
      </c>
      <c r="B69" s="249" t="s">
        <v>126</v>
      </c>
      <c r="C69" s="59" t="s">
        <v>229</v>
      </c>
      <c r="D69" s="248" t="s">
        <v>128</v>
      </c>
      <c r="E69" s="61" t="s">
        <v>382</v>
      </c>
      <c r="F69" s="274" t="s">
        <v>383</v>
      </c>
      <c r="G69" s="252">
        <v>13338615</v>
      </c>
      <c r="H69" s="59" t="s">
        <v>144</v>
      </c>
      <c r="I69" s="219">
        <v>43894</v>
      </c>
      <c r="J69" s="264" t="s">
        <v>384</v>
      </c>
      <c r="K69" s="248" t="s">
        <v>133</v>
      </c>
      <c r="L69" s="253">
        <v>82811600</v>
      </c>
      <c r="M69" s="195" t="s">
        <v>385</v>
      </c>
      <c r="N69" s="254">
        <v>0</v>
      </c>
      <c r="O69" s="245"/>
      <c r="P69" s="228"/>
      <c r="Q69" s="228"/>
      <c r="R69" s="228"/>
      <c r="S69" s="228"/>
      <c r="T69" s="228"/>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row>
    <row r="70" spans="1:44" s="228" customFormat="1" ht="83.25" customHeight="1">
      <c r="A70" s="248">
        <v>64</v>
      </c>
      <c r="B70" s="249" t="s">
        <v>126</v>
      </c>
      <c r="C70" s="248" t="s">
        <v>386</v>
      </c>
      <c r="D70" s="248" t="s">
        <v>128</v>
      </c>
      <c r="E70" s="61" t="s">
        <v>387</v>
      </c>
      <c r="F70" s="274" t="s">
        <v>388</v>
      </c>
      <c r="G70" s="283">
        <v>17527479</v>
      </c>
      <c r="H70" s="59" t="s">
        <v>158</v>
      </c>
      <c r="I70" s="151">
        <v>43080</v>
      </c>
      <c r="J70" s="59" t="s">
        <v>389</v>
      </c>
      <c r="K70" s="248" t="s">
        <v>133</v>
      </c>
      <c r="L70" s="290">
        <v>27306716</v>
      </c>
      <c r="M70" s="195" t="s">
        <v>390</v>
      </c>
      <c r="N70" s="254">
        <v>0</v>
      </c>
      <c r="O70" s="245"/>
    </row>
    <row r="71" spans="1:44" s="228" customFormat="1" ht="51.75" customHeight="1">
      <c r="A71" s="248">
        <v>65</v>
      </c>
      <c r="B71" s="249" t="s">
        <v>126</v>
      </c>
      <c r="C71" s="248" t="s">
        <v>127</v>
      </c>
      <c r="D71" s="248" t="s">
        <v>128</v>
      </c>
      <c r="E71" s="61" t="s">
        <v>391</v>
      </c>
      <c r="F71" s="274" t="s">
        <v>392</v>
      </c>
      <c r="G71" s="252">
        <v>79277840</v>
      </c>
      <c r="H71" s="59" t="s">
        <v>144</v>
      </c>
      <c r="I71" s="219">
        <v>43738</v>
      </c>
      <c r="J71" s="264" t="s">
        <v>393</v>
      </c>
      <c r="K71" s="248" t="s">
        <v>133</v>
      </c>
      <c r="L71" s="253">
        <v>6614531</v>
      </c>
      <c r="M71" s="224" t="s">
        <v>394</v>
      </c>
      <c r="N71" s="254">
        <v>0</v>
      </c>
      <c r="O71" s="245"/>
    </row>
    <row r="72" spans="1:44" s="228" customFormat="1" ht="51.75" customHeight="1">
      <c r="A72" s="248">
        <v>66</v>
      </c>
      <c r="B72" s="249" t="s">
        <v>126</v>
      </c>
      <c r="C72" s="248" t="s">
        <v>127</v>
      </c>
      <c r="D72" s="248" t="s">
        <v>128</v>
      </c>
      <c r="E72" s="161" t="s">
        <v>395</v>
      </c>
      <c r="F72" s="292" t="s">
        <v>396</v>
      </c>
      <c r="G72" s="293">
        <v>91518310</v>
      </c>
      <c r="H72" s="59" t="s">
        <v>144</v>
      </c>
      <c r="I72" s="221">
        <v>43748</v>
      </c>
      <c r="J72" s="264" t="s">
        <v>397</v>
      </c>
      <c r="K72" s="248" t="s">
        <v>133</v>
      </c>
      <c r="L72" s="300">
        <v>10319381277</v>
      </c>
      <c r="M72" s="263" t="s">
        <v>398</v>
      </c>
      <c r="N72" s="254">
        <v>0</v>
      </c>
      <c r="O72" s="245"/>
    </row>
    <row r="73" spans="1:44" s="228" customFormat="1" ht="51.75" customHeight="1">
      <c r="A73" s="248">
        <v>67</v>
      </c>
      <c r="B73" s="249" t="s">
        <v>126</v>
      </c>
      <c r="C73" s="248" t="s">
        <v>127</v>
      </c>
      <c r="D73" s="248" t="s">
        <v>128</v>
      </c>
      <c r="E73" s="161" t="s">
        <v>399</v>
      </c>
      <c r="F73" s="292" t="s">
        <v>400</v>
      </c>
      <c r="G73" s="293">
        <v>1140837115</v>
      </c>
      <c r="H73" s="59" t="s">
        <v>144</v>
      </c>
      <c r="I73" s="221">
        <v>44109</v>
      </c>
      <c r="J73" s="264" t="s">
        <v>401</v>
      </c>
      <c r="K73" s="248" t="s">
        <v>133</v>
      </c>
      <c r="L73" s="300">
        <v>29495305</v>
      </c>
      <c r="M73" s="263" t="s">
        <v>402</v>
      </c>
      <c r="N73" s="254">
        <v>0</v>
      </c>
      <c r="O73" s="245"/>
    </row>
    <row r="74" spans="1:44" s="228" customFormat="1" ht="54.75" customHeight="1">
      <c r="A74" s="248">
        <v>68</v>
      </c>
      <c r="B74" s="249" t="s">
        <v>126</v>
      </c>
      <c r="C74" s="224" t="s">
        <v>403</v>
      </c>
      <c r="D74" s="248" t="s">
        <v>128</v>
      </c>
      <c r="E74" s="161" t="s">
        <v>404</v>
      </c>
      <c r="F74" s="292" t="s">
        <v>405</v>
      </c>
      <c r="G74" s="301">
        <v>17669683</v>
      </c>
      <c r="H74" s="59" t="s">
        <v>144</v>
      </c>
      <c r="I74" s="225">
        <v>43294</v>
      </c>
      <c r="J74" s="59" t="s">
        <v>305</v>
      </c>
      <c r="K74" s="248" t="s">
        <v>133</v>
      </c>
      <c r="L74" s="302">
        <v>49259971</v>
      </c>
      <c r="M74" s="263" t="s">
        <v>1348</v>
      </c>
      <c r="N74" s="254">
        <v>0</v>
      </c>
      <c r="O74" s="245"/>
    </row>
    <row r="75" spans="1:44" s="228" customFormat="1" ht="33.75" customHeight="1">
      <c r="A75" s="248">
        <v>69</v>
      </c>
      <c r="B75" s="249" t="s">
        <v>126</v>
      </c>
      <c r="C75" s="303" t="s">
        <v>229</v>
      </c>
      <c r="D75" s="248" t="s">
        <v>128</v>
      </c>
      <c r="E75" s="61" t="s">
        <v>406</v>
      </c>
      <c r="F75" s="282" t="s">
        <v>407</v>
      </c>
      <c r="G75" s="252">
        <v>13361940</v>
      </c>
      <c r="H75" s="59" t="s">
        <v>144</v>
      </c>
      <c r="I75" s="219">
        <v>43903</v>
      </c>
      <c r="J75" s="59" t="s">
        <v>401</v>
      </c>
      <c r="K75" s="248" t="s">
        <v>133</v>
      </c>
      <c r="L75" s="254">
        <v>530282522</v>
      </c>
      <c r="M75" s="195" t="s">
        <v>408</v>
      </c>
      <c r="N75" s="254">
        <v>0</v>
      </c>
      <c r="O75" s="245"/>
    </row>
    <row r="76" spans="1:44" s="228" customFormat="1" ht="83.25" customHeight="1">
      <c r="A76" s="248">
        <v>70</v>
      </c>
      <c r="B76" s="249" t="s">
        <v>126</v>
      </c>
      <c r="C76" s="248" t="s">
        <v>127</v>
      </c>
      <c r="D76" s="248" t="s">
        <v>128</v>
      </c>
      <c r="E76" s="61" t="s">
        <v>409</v>
      </c>
      <c r="F76" s="274" t="s">
        <v>410</v>
      </c>
      <c r="G76" s="252">
        <v>180514</v>
      </c>
      <c r="H76" s="59" t="s">
        <v>158</v>
      </c>
      <c r="I76" s="219">
        <v>44022</v>
      </c>
      <c r="J76" s="59" t="s">
        <v>411</v>
      </c>
      <c r="K76" s="248" t="s">
        <v>133</v>
      </c>
      <c r="L76" s="254">
        <v>50000000</v>
      </c>
      <c r="M76" s="195" t="s">
        <v>385</v>
      </c>
      <c r="N76" s="254">
        <v>0</v>
      </c>
      <c r="O76" s="245"/>
    </row>
    <row r="77" spans="1:44" s="228" customFormat="1" ht="33.75" customHeight="1">
      <c r="A77" s="248">
        <v>71</v>
      </c>
      <c r="B77" s="249" t="s">
        <v>126</v>
      </c>
      <c r="C77" s="248" t="s">
        <v>221</v>
      </c>
      <c r="D77" s="248" t="s">
        <v>128</v>
      </c>
      <c r="E77" s="61" t="s">
        <v>412</v>
      </c>
      <c r="F77" s="274" t="s">
        <v>413</v>
      </c>
      <c r="G77" s="283">
        <v>12950040</v>
      </c>
      <c r="H77" s="59" t="s">
        <v>144</v>
      </c>
      <c r="I77" s="151">
        <v>42471</v>
      </c>
      <c r="J77" s="59" t="s">
        <v>414</v>
      </c>
      <c r="K77" s="248" t="s">
        <v>133</v>
      </c>
      <c r="L77" s="265">
        <v>19359023</v>
      </c>
      <c r="M77" s="195" t="s">
        <v>415</v>
      </c>
      <c r="N77" s="254">
        <v>0</v>
      </c>
      <c r="O77" s="245"/>
    </row>
    <row r="78" spans="1:44" s="228" customFormat="1" ht="48.75" customHeight="1">
      <c r="A78" s="248">
        <v>72</v>
      </c>
      <c r="B78" s="249" t="s">
        <v>126</v>
      </c>
      <c r="C78" s="248" t="s">
        <v>337</v>
      </c>
      <c r="D78" s="248" t="s">
        <v>128</v>
      </c>
      <c r="E78" s="61" t="s">
        <v>416</v>
      </c>
      <c r="F78" s="274" t="s">
        <v>417</v>
      </c>
      <c r="G78" s="252">
        <v>22637452</v>
      </c>
      <c r="H78" s="59" t="s">
        <v>144</v>
      </c>
      <c r="I78" s="219">
        <v>43869</v>
      </c>
      <c r="J78" s="59" t="s">
        <v>418</v>
      </c>
      <c r="K78" s="248" t="s">
        <v>133</v>
      </c>
      <c r="L78" s="254">
        <v>14317079.199999999</v>
      </c>
      <c r="M78" s="195" t="s">
        <v>419</v>
      </c>
      <c r="N78" s="254">
        <v>0</v>
      </c>
      <c r="O78" s="245"/>
    </row>
    <row r="79" spans="1:44" s="228" customFormat="1" ht="48.75" customHeight="1">
      <c r="A79" s="248">
        <v>73</v>
      </c>
      <c r="B79" s="249" t="s">
        <v>126</v>
      </c>
      <c r="C79" s="248" t="s">
        <v>221</v>
      </c>
      <c r="D79" s="248" t="s">
        <v>128</v>
      </c>
      <c r="E79" s="61" t="s">
        <v>420</v>
      </c>
      <c r="F79" s="274" t="s">
        <v>421</v>
      </c>
      <c r="G79" s="252">
        <v>12957151</v>
      </c>
      <c r="H79" s="59" t="s">
        <v>144</v>
      </c>
      <c r="I79" s="219">
        <v>43865</v>
      </c>
      <c r="J79" s="59" t="s">
        <v>422</v>
      </c>
      <c r="K79" s="248" t="s">
        <v>133</v>
      </c>
      <c r="L79" s="254">
        <v>3000000</v>
      </c>
      <c r="M79" s="195" t="s">
        <v>423</v>
      </c>
      <c r="N79" s="254">
        <v>0</v>
      </c>
      <c r="O79" s="245"/>
    </row>
    <row r="80" spans="1:44" s="228" customFormat="1" ht="66.75" customHeight="1">
      <c r="A80" s="248">
        <v>74</v>
      </c>
      <c r="B80" s="249" t="s">
        <v>126</v>
      </c>
      <c r="C80" s="249" t="s">
        <v>221</v>
      </c>
      <c r="D80" s="248" t="s">
        <v>128</v>
      </c>
      <c r="E80" s="61" t="s">
        <v>427</v>
      </c>
      <c r="F80" s="274" t="s">
        <v>428</v>
      </c>
      <c r="G80" s="252">
        <v>12958984</v>
      </c>
      <c r="H80" s="59" t="s">
        <v>144</v>
      </c>
      <c r="I80" s="219">
        <v>40312</v>
      </c>
      <c r="J80" s="59" t="s">
        <v>429</v>
      </c>
      <c r="K80" s="248" t="s">
        <v>133</v>
      </c>
      <c r="L80" s="291">
        <v>74924334</v>
      </c>
      <c r="M80" s="195" t="s">
        <v>430</v>
      </c>
      <c r="N80" s="254">
        <v>0</v>
      </c>
      <c r="O80" s="245"/>
    </row>
    <row r="81" spans="1:15" s="228" customFormat="1" ht="33.75" customHeight="1">
      <c r="A81" s="248">
        <v>75</v>
      </c>
      <c r="B81" s="249" t="s">
        <v>126</v>
      </c>
      <c r="C81" s="248" t="s">
        <v>221</v>
      </c>
      <c r="D81" s="248" t="s">
        <v>128</v>
      </c>
      <c r="E81" s="61" t="s">
        <v>431</v>
      </c>
      <c r="F81" s="274" t="s">
        <v>432</v>
      </c>
      <c r="G81" s="252">
        <v>5308959</v>
      </c>
      <c r="H81" s="59" t="s">
        <v>180</v>
      </c>
      <c r="I81" s="219">
        <v>42286</v>
      </c>
      <c r="J81" s="59" t="s">
        <v>433</v>
      </c>
      <c r="K81" s="248" t="s">
        <v>133</v>
      </c>
      <c r="L81" s="254">
        <v>8017300</v>
      </c>
      <c r="M81" s="195" t="s">
        <v>1364</v>
      </c>
      <c r="N81" s="254">
        <v>0</v>
      </c>
      <c r="O81" s="245"/>
    </row>
    <row r="82" spans="1:15" s="228" customFormat="1" ht="48.75" customHeight="1">
      <c r="A82" s="248">
        <v>76</v>
      </c>
      <c r="B82" s="249" t="s">
        <v>126</v>
      </c>
      <c r="C82" s="59" t="s">
        <v>229</v>
      </c>
      <c r="D82" s="248" t="s">
        <v>128</v>
      </c>
      <c r="E82" s="61" t="s">
        <v>434</v>
      </c>
      <c r="F82" s="274" t="s">
        <v>435</v>
      </c>
      <c r="G82" s="252">
        <v>1134854316</v>
      </c>
      <c r="H82" s="59" t="s">
        <v>144</v>
      </c>
      <c r="I82" s="219">
        <v>44081</v>
      </c>
      <c r="J82" s="59" t="s">
        <v>401</v>
      </c>
      <c r="K82" s="248" t="s">
        <v>133</v>
      </c>
      <c r="L82" s="254">
        <v>16501503</v>
      </c>
      <c r="M82" s="195" t="s">
        <v>385</v>
      </c>
      <c r="N82" s="254">
        <v>0</v>
      </c>
      <c r="O82" s="245"/>
    </row>
    <row r="83" spans="1:15" s="228" customFormat="1" ht="48.75" customHeight="1">
      <c r="A83" s="248">
        <v>77</v>
      </c>
      <c r="B83" s="249" t="s">
        <v>126</v>
      </c>
      <c r="C83" s="59" t="s">
        <v>229</v>
      </c>
      <c r="D83" s="248" t="s">
        <v>128</v>
      </c>
      <c r="E83" s="61" t="s">
        <v>436</v>
      </c>
      <c r="F83" s="274" t="s">
        <v>437</v>
      </c>
      <c r="G83" s="252">
        <v>60310706</v>
      </c>
      <c r="H83" s="59" t="s">
        <v>144</v>
      </c>
      <c r="I83" s="219">
        <v>42551</v>
      </c>
      <c r="J83" s="59" t="s">
        <v>401</v>
      </c>
      <c r="K83" s="248" t="s">
        <v>133</v>
      </c>
      <c r="L83" s="254">
        <v>15000000</v>
      </c>
      <c r="M83" s="195" t="s">
        <v>438</v>
      </c>
      <c r="N83" s="254">
        <v>0</v>
      </c>
      <c r="O83" s="245"/>
    </row>
    <row r="84" spans="1:15" s="228" customFormat="1" ht="48.75" customHeight="1">
      <c r="A84" s="248">
        <v>78</v>
      </c>
      <c r="B84" s="249" t="s">
        <v>126</v>
      </c>
      <c r="C84" s="59" t="s">
        <v>127</v>
      </c>
      <c r="D84" s="248" t="s">
        <v>128</v>
      </c>
      <c r="E84" s="61" t="s">
        <v>439</v>
      </c>
      <c r="F84" s="274" t="s">
        <v>440</v>
      </c>
      <c r="G84" s="252">
        <v>38439680</v>
      </c>
      <c r="H84" s="59" t="s">
        <v>144</v>
      </c>
      <c r="I84" s="219">
        <v>44217</v>
      </c>
      <c r="J84" s="59" t="s">
        <v>441</v>
      </c>
      <c r="K84" s="248" t="s">
        <v>133</v>
      </c>
      <c r="L84" s="254">
        <v>20156766.239999998</v>
      </c>
      <c r="M84" s="195" t="s">
        <v>442</v>
      </c>
      <c r="N84" s="254">
        <v>0</v>
      </c>
      <c r="O84" s="245"/>
    </row>
    <row r="85" spans="1:15" s="228" customFormat="1" ht="48.75" customHeight="1">
      <c r="A85" s="248">
        <v>79</v>
      </c>
      <c r="B85" s="249" t="s">
        <v>126</v>
      </c>
      <c r="C85" s="59" t="s">
        <v>229</v>
      </c>
      <c r="D85" s="248" t="s">
        <v>128</v>
      </c>
      <c r="E85" s="61" t="s">
        <v>443</v>
      </c>
      <c r="F85" s="274" t="s">
        <v>444</v>
      </c>
      <c r="G85" s="252">
        <v>13275726</v>
      </c>
      <c r="H85" s="59" t="s">
        <v>144</v>
      </c>
      <c r="I85" s="219">
        <v>44235</v>
      </c>
      <c r="J85" s="59" t="s">
        <v>401</v>
      </c>
      <c r="K85" s="248" t="s">
        <v>133</v>
      </c>
      <c r="L85" s="254">
        <v>16201503</v>
      </c>
      <c r="M85" s="195" t="s">
        <v>385</v>
      </c>
      <c r="N85" s="254">
        <v>0</v>
      </c>
      <c r="O85" s="245"/>
    </row>
    <row r="86" spans="1:15" s="228" customFormat="1" ht="48.75" customHeight="1">
      <c r="A86" s="248">
        <v>80</v>
      </c>
      <c r="B86" s="249" t="s">
        <v>126</v>
      </c>
      <c r="C86" s="59" t="s">
        <v>221</v>
      </c>
      <c r="D86" s="248" t="s">
        <v>128</v>
      </c>
      <c r="E86" s="61" t="s">
        <v>445</v>
      </c>
      <c r="F86" s="274" t="s">
        <v>446</v>
      </c>
      <c r="G86" s="252">
        <v>12987917</v>
      </c>
      <c r="H86" s="59" t="s">
        <v>144</v>
      </c>
      <c r="I86" s="219">
        <v>44357</v>
      </c>
      <c r="J86" s="59" t="s">
        <v>401</v>
      </c>
      <c r="K86" s="248" t="s">
        <v>133</v>
      </c>
      <c r="L86" s="254">
        <v>11394669</v>
      </c>
      <c r="M86" s="195" t="s">
        <v>447</v>
      </c>
      <c r="N86" s="254">
        <v>0</v>
      </c>
      <c r="O86" s="245"/>
    </row>
    <row r="87" spans="1:15" s="228" customFormat="1" ht="48.75" customHeight="1">
      <c r="A87" s="248">
        <v>81</v>
      </c>
      <c r="B87" s="249" t="s">
        <v>126</v>
      </c>
      <c r="C87" s="59" t="s">
        <v>229</v>
      </c>
      <c r="D87" s="248" t="s">
        <v>128</v>
      </c>
      <c r="E87" s="61" t="s">
        <v>448</v>
      </c>
      <c r="F87" s="274" t="s">
        <v>449</v>
      </c>
      <c r="G87" s="252">
        <v>88227263</v>
      </c>
      <c r="H87" s="59" t="s">
        <v>144</v>
      </c>
      <c r="I87" s="219">
        <v>44350</v>
      </c>
      <c r="J87" s="59" t="s">
        <v>401</v>
      </c>
      <c r="K87" s="248" t="s">
        <v>133</v>
      </c>
      <c r="L87" s="254">
        <v>16201503</v>
      </c>
      <c r="M87" s="195" t="s">
        <v>385</v>
      </c>
      <c r="N87" s="254">
        <v>0</v>
      </c>
      <c r="O87" s="245"/>
    </row>
    <row r="88" spans="1:15" s="228" customFormat="1" ht="48.75" customHeight="1">
      <c r="A88" s="248">
        <v>82</v>
      </c>
      <c r="B88" s="249" t="s">
        <v>126</v>
      </c>
      <c r="C88" s="59" t="s">
        <v>172</v>
      </c>
      <c r="D88" s="248" t="s">
        <v>128</v>
      </c>
      <c r="E88" s="61" t="s">
        <v>450</v>
      </c>
      <c r="F88" s="274" t="s">
        <v>451</v>
      </c>
      <c r="G88" s="252">
        <v>1050065635</v>
      </c>
      <c r="H88" s="59" t="s">
        <v>144</v>
      </c>
      <c r="I88" s="219">
        <v>44351</v>
      </c>
      <c r="J88" s="59" t="s">
        <v>401</v>
      </c>
      <c r="K88" s="248" t="s">
        <v>133</v>
      </c>
      <c r="L88" s="254">
        <v>14066620</v>
      </c>
      <c r="M88" s="195" t="s">
        <v>452</v>
      </c>
      <c r="N88" s="254">
        <v>0</v>
      </c>
      <c r="O88" s="245"/>
    </row>
    <row r="89" spans="1:15" s="228" customFormat="1" ht="48.75" customHeight="1">
      <c r="A89" s="248">
        <v>83</v>
      </c>
      <c r="B89" s="249" t="s">
        <v>126</v>
      </c>
      <c r="C89" s="59" t="s">
        <v>229</v>
      </c>
      <c r="D89" s="248" t="s">
        <v>128</v>
      </c>
      <c r="E89" s="61" t="s">
        <v>453</v>
      </c>
      <c r="F89" s="274" t="s">
        <v>454</v>
      </c>
      <c r="G89" s="252">
        <v>88196549</v>
      </c>
      <c r="H89" s="59" t="s">
        <v>144</v>
      </c>
      <c r="I89" s="219">
        <v>44335</v>
      </c>
      <c r="J89" s="59" t="s">
        <v>401</v>
      </c>
      <c r="K89" s="248" t="s">
        <v>133</v>
      </c>
      <c r="L89" s="254">
        <v>10583761</v>
      </c>
      <c r="M89" s="195" t="s">
        <v>353</v>
      </c>
      <c r="N89" s="254">
        <v>0</v>
      </c>
      <c r="O89" s="245"/>
    </row>
    <row r="90" spans="1:15" s="228" customFormat="1" ht="48.75" customHeight="1">
      <c r="A90" s="248">
        <v>84</v>
      </c>
      <c r="B90" s="249" t="s">
        <v>126</v>
      </c>
      <c r="C90" s="59" t="s">
        <v>203</v>
      </c>
      <c r="D90" s="248" t="s">
        <v>128</v>
      </c>
      <c r="E90" s="61" t="s">
        <v>455</v>
      </c>
      <c r="F90" s="274" t="s">
        <v>456</v>
      </c>
      <c r="G90" s="252">
        <v>15610783</v>
      </c>
      <c r="H90" s="59" t="s">
        <v>158</v>
      </c>
      <c r="I90" s="219">
        <v>44347</v>
      </c>
      <c r="J90" s="59" t="s">
        <v>457</v>
      </c>
      <c r="K90" s="248" t="s">
        <v>133</v>
      </c>
      <c r="L90" s="254">
        <v>78242000</v>
      </c>
      <c r="M90" s="195" t="s">
        <v>385</v>
      </c>
      <c r="N90" s="254">
        <v>0</v>
      </c>
      <c r="O90" s="245"/>
    </row>
    <row r="91" spans="1:15" s="228" customFormat="1" ht="48.75" customHeight="1">
      <c r="A91" s="248">
        <v>85</v>
      </c>
      <c r="B91" s="249" t="s">
        <v>126</v>
      </c>
      <c r="C91" s="59" t="s">
        <v>127</v>
      </c>
      <c r="D91" s="248" t="s">
        <v>128</v>
      </c>
      <c r="E91" s="61" t="s">
        <v>458</v>
      </c>
      <c r="F91" s="274" t="s">
        <v>459</v>
      </c>
      <c r="G91" s="252">
        <v>10544790</v>
      </c>
      <c r="H91" s="59" t="s">
        <v>144</v>
      </c>
      <c r="I91" s="219">
        <v>44419</v>
      </c>
      <c r="J91" s="59" t="s">
        <v>460</v>
      </c>
      <c r="K91" s="248" t="s">
        <v>133</v>
      </c>
      <c r="L91" s="254">
        <v>123936620</v>
      </c>
      <c r="M91" s="195" t="s">
        <v>353</v>
      </c>
      <c r="N91" s="254">
        <v>0</v>
      </c>
      <c r="O91" s="245"/>
    </row>
    <row r="92" spans="1:15" s="228" customFormat="1" ht="48.75" customHeight="1">
      <c r="A92" s="248">
        <v>86</v>
      </c>
      <c r="B92" s="249" t="s">
        <v>126</v>
      </c>
      <c r="C92" s="59" t="s">
        <v>127</v>
      </c>
      <c r="D92" s="248" t="s">
        <v>128</v>
      </c>
      <c r="E92" s="61" t="s">
        <v>461</v>
      </c>
      <c r="F92" s="274" t="s">
        <v>462</v>
      </c>
      <c r="G92" s="252">
        <v>4655132</v>
      </c>
      <c r="H92" s="59" t="s">
        <v>144</v>
      </c>
      <c r="I92" s="219">
        <v>44365</v>
      </c>
      <c r="J92" s="59" t="s">
        <v>401</v>
      </c>
      <c r="K92" s="248" t="s">
        <v>133</v>
      </c>
      <c r="L92" s="254">
        <v>115000000</v>
      </c>
      <c r="M92" s="224" t="s">
        <v>385</v>
      </c>
      <c r="N92" s="254">
        <v>0</v>
      </c>
      <c r="O92" s="245"/>
    </row>
    <row r="93" spans="1:15" s="228" customFormat="1" ht="48.75" customHeight="1">
      <c r="A93" s="248">
        <v>87</v>
      </c>
      <c r="B93" s="249" t="s">
        <v>126</v>
      </c>
      <c r="C93" s="59" t="s">
        <v>127</v>
      </c>
      <c r="D93" s="248" t="s">
        <v>128</v>
      </c>
      <c r="E93" s="61" t="s">
        <v>463</v>
      </c>
      <c r="F93" s="274" t="s">
        <v>464</v>
      </c>
      <c r="G93" s="252">
        <v>12962657</v>
      </c>
      <c r="H93" s="59" t="s">
        <v>144</v>
      </c>
      <c r="I93" s="219">
        <v>44364</v>
      </c>
      <c r="J93" s="59" t="s">
        <v>401</v>
      </c>
      <c r="K93" s="248" t="s">
        <v>133</v>
      </c>
      <c r="L93" s="254">
        <v>60000000</v>
      </c>
      <c r="M93" s="195" t="s">
        <v>353</v>
      </c>
      <c r="N93" s="254">
        <v>0</v>
      </c>
      <c r="O93" s="245"/>
    </row>
    <row r="94" spans="1:15" s="228" customFormat="1" ht="48.75" customHeight="1">
      <c r="A94" s="248">
        <v>88</v>
      </c>
      <c r="B94" s="249" t="s">
        <v>126</v>
      </c>
      <c r="C94" s="59" t="s">
        <v>229</v>
      </c>
      <c r="D94" s="248" t="s">
        <v>128</v>
      </c>
      <c r="E94" s="61" t="s">
        <v>465</v>
      </c>
      <c r="F94" s="274" t="s">
        <v>466</v>
      </c>
      <c r="G94" s="252">
        <v>1094506161</v>
      </c>
      <c r="H94" s="59" t="s">
        <v>144</v>
      </c>
      <c r="I94" s="219">
        <v>44454</v>
      </c>
      <c r="J94" s="59" t="s">
        <v>401</v>
      </c>
      <c r="K94" s="248" t="s">
        <v>133</v>
      </c>
      <c r="L94" s="254">
        <v>16750520</v>
      </c>
      <c r="M94" s="195" t="s">
        <v>426</v>
      </c>
      <c r="N94" s="254">
        <v>0</v>
      </c>
      <c r="O94" s="245"/>
    </row>
    <row r="95" spans="1:15" s="228" customFormat="1" ht="48.75" customHeight="1">
      <c r="A95" s="248">
        <v>89</v>
      </c>
      <c r="B95" s="249" t="s">
        <v>126</v>
      </c>
      <c r="C95" s="59" t="s">
        <v>229</v>
      </c>
      <c r="D95" s="248" t="s">
        <v>128</v>
      </c>
      <c r="E95" s="61" t="s">
        <v>467</v>
      </c>
      <c r="F95" s="274" t="s">
        <v>468</v>
      </c>
      <c r="G95" s="252">
        <v>60324257</v>
      </c>
      <c r="H95" s="59" t="s">
        <v>144</v>
      </c>
      <c r="I95" s="219">
        <v>44403</v>
      </c>
      <c r="J95" s="59" t="s">
        <v>401</v>
      </c>
      <c r="K95" s="248" t="s">
        <v>133</v>
      </c>
      <c r="L95" s="254">
        <v>7577000</v>
      </c>
      <c r="M95" s="195" t="s">
        <v>426</v>
      </c>
      <c r="N95" s="254">
        <v>0</v>
      </c>
      <c r="O95" s="245"/>
    </row>
    <row r="96" spans="1:15" s="228" customFormat="1" ht="48.75" customHeight="1">
      <c r="A96" s="248">
        <v>90</v>
      </c>
      <c r="B96" s="249" t="s">
        <v>126</v>
      </c>
      <c r="C96" s="59" t="s">
        <v>172</v>
      </c>
      <c r="D96" s="248" t="s">
        <v>128</v>
      </c>
      <c r="E96" s="61" t="s">
        <v>469</v>
      </c>
      <c r="F96" s="274" t="s">
        <v>470</v>
      </c>
      <c r="G96" s="252">
        <v>23176159</v>
      </c>
      <c r="H96" s="59" t="s">
        <v>144</v>
      </c>
      <c r="I96" s="219">
        <v>44449</v>
      </c>
      <c r="J96" s="59" t="s">
        <v>401</v>
      </c>
      <c r="K96" s="248" t="s">
        <v>133</v>
      </c>
      <c r="L96" s="254">
        <v>14066620</v>
      </c>
      <c r="M96" s="195" t="s">
        <v>452</v>
      </c>
      <c r="N96" s="254">
        <v>0</v>
      </c>
      <c r="O96" s="245"/>
    </row>
    <row r="97" spans="1:15" s="228" customFormat="1" ht="48.75" customHeight="1">
      <c r="A97" s="248">
        <v>91</v>
      </c>
      <c r="B97" s="249" t="s">
        <v>126</v>
      </c>
      <c r="C97" s="59" t="s">
        <v>127</v>
      </c>
      <c r="D97" s="248" t="s">
        <v>128</v>
      </c>
      <c r="E97" s="61" t="s">
        <v>471</v>
      </c>
      <c r="F97" s="274" t="s">
        <v>472</v>
      </c>
      <c r="G97" s="252">
        <v>1124020135</v>
      </c>
      <c r="H97" s="59" t="s">
        <v>144</v>
      </c>
      <c r="I97" s="219">
        <v>44482</v>
      </c>
      <c r="J97" s="59" t="s">
        <v>473</v>
      </c>
      <c r="K97" s="248" t="s">
        <v>133</v>
      </c>
      <c r="L97" s="254">
        <v>91649703</v>
      </c>
      <c r="M97" s="195" t="s">
        <v>474</v>
      </c>
      <c r="N97" s="254">
        <v>0</v>
      </c>
      <c r="O97" s="245"/>
    </row>
    <row r="98" spans="1:15" s="228" customFormat="1" ht="48.75" customHeight="1">
      <c r="A98" s="248">
        <v>92</v>
      </c>
      <c r="B98" s="249" t="s">
        <v>126</v>
      </c>
      <c r="C98" s="59" t="s">
        <v>212</v>
      </c>
      <c r="D98" s="248" t="s">
        <v>128</v>
      </c>
      <c r="E98" s="61" t="s">
        <v>475</v>
      </c>
      <c r="F98" s="274" t="s">
        <v>476</v>
      </c>
      <c r="G98" s="252">
        <v>40820368</v>
      </c>
      <c r="H98" s="59" t="s">
        <v>144</v>
      </c>
      <c r="I98" s="219">
        <v>44411</v>
      </c>
      <c r="J98" s="59" t="s">
        <v>477</v>
      </c>
      <c r="K98" s="248" t="s">
        <v>133</v>
      </c>
      <c r="L98" s="254">
        <v>100927927</v>
      </c>
      <c r="M98" s="195" t="s">
        <v>474</v>
      </c>
      <c r="N98" s="254">
        <v>0</v>
      </c>
      <c r="O98" s="245"/>
    </row>
    <row r="99" spans="1:15" s="228" customFormat="1" ht="48.75" customHeight="1">
      <c r="A99" s="248">
        <v>93</v>
      </c>
      <c r="B99" s="249" t="s">
        <v>126</v>
      </c>
      <c r="C99" s="59" t="s">
        <v>337</v>
      </c>
      <c r="D99" s="248" t="s">
        <v>128</v>
      </c>
      <c r="E99" s="61" t="s">
        <v>478</v>
      </c>
      <c r="F99" s="274" t="s">
        <v>479</v>
      </c>
      <c r="G99" s="252">
        <v>73265405</v>
      </c>
      <c r="H99" s="59" t="s">
        <v>144</v>
      </c>
      <c r="I99" s="219">
        <v>44159</v>
      </c>
      <c r="J99" s="59" t="s">
        <v>480</v>
      </c>
      <c r="K99" s="248" t="s">
        <v>133</v>
      </c>
      <c r="L99" s="254">
        <v>20000000</v>
      </c>
      <c r="M99" s="195" t="s">
        <v>370</v>
      </c>
      <c r="N99" s="254">
        <v>0</v>
      </c>
      <c r="O99" s="245"/>
    </row>
    <row r="100" spans="1:15" s="228" customFormat="1" ht="33.75" customHeight="1">
      <c r="A100" s="248">
        <v>94</v>
      </c>
      <c r="B100" s="249" t="s">
        <v>126</v>
      </c>
      <c r="C100" s="248" t="s">
        <v>203</v>
      </c>
      <c r="D100" s="248" t="s">
        <v>128</v>
      </c>
      <c r="E100" s="61" t="s">
        <v>481</v>
      </c>
      <c r="F100" s="274" t="s">
        <v>482</v>
      </c>
      <c r="G100" s="299">
        <v>45754526</v>
      </c>
      <c r="H100" s="59" t="s">
        <v>144</v>
      </c>
      <c r="I100" s="151">
        <v>44299</v>
      </c>
      <c r="J100" s="59" t="s">
        <v>483</v>
      </c>
      <c r="K100" s="248" t="s">
        <v>133</v>
      </c>
      <c r="L100" s="265">
        <v>84262619</v>
      </c>
      <c r="M100" s="195" t="s">
        <v>385</v>
      </c>
      <c r="N100" s="254">
        <v>0</v>
      </c>
      <c r="O100" s="245"/>
    </row>
    <row r="101" spans="1:15" ht="33.75" customHeight="1">
      <c r="A101" s="248">
        <v>95</v>
      </c>
      <c r="B101" s="249" t="s">
        <v>126</v>
      </c>
      <c r="C101" s="224" t="s">
        <v>484</v>
      </c>
      <c r="D101" s="248" t="s">
        <v>128</v>
      </c>
      <c r="E101" s="61" t="s">
        <v>485</v>
      </c>
      <c r="F101" s="274" t="s">
        <v>486</v>
      </c>
      <c r="G101" s="299">
        <v>55195907</v>
      </c>
      <c r="H101" s="59" t="s">
        <v>144</v>
      </c>
      <c r="I101" s="213">
        <v>43136</v>
      </c>
      <c r="J101" s="59" t="s">
        <v>487</v>
      </c>
      <c r="K101" s="248" t="s">
        <v>133</v>
      </c>
      <c r="L101" s="265">
        <v>11492115.73</v>
      </c>
      <c r="M101" s="195" t="s">
        <v>488</v>
      </c>
      <c r="N101" s="254">
        <v>0</v>
      </c>
      <c r="O101" s="278"/>
    </row>
    <row r="102" spans="1:15" s="228" customFormat="1" ht="33.75" customHeight="1">
      <c r="A102" s="248">
        <v>96</v>
      </c>
      <c r="B102" s="249" t="s">
        <v>126</v>
      </c>
      <c r="C102" s="248" t="s">
        <v>337</v>
      </c>
      <c r="D102" s="248" t="s">
        <v>128</v>
      </c>
      <c r="E102" s="61" t="s">
        <v>489</v>
      </c>
      <c r="F102" s="274" t="s">
        <v>490</v>
      </c>
      <c r="G102" s="299">
        <v>1140840250</v>
      </c>
      <c r="H102" s="59" t="s">
        <v>144</v>
      </c>
      <c r="I102" s="151">
        <v>44281</v>
      </c>
      <c r="J102" s="59" t="s">
        <v>491</v>
      </c>
      <c r="K102" s="248" t="s">
        <v>133</v>
      </c>
      <c r="L102" s="265">
        <v>265000</v>
      </c>
      <c r="M102" s="224" t="s">
        <v>353</v>
      </c>
      <c r="N102" s="254">
        <v>0</v>
      </c>
      <c r="O102" s="245"/>
    </row>
    <row r="103" spans="1:15" s="228" customFormat="1" ht="33.75" customHeight="1">
      <c r="A103" s="248">
        <v>97</v>
      </c>
      <c r="B103" s="249" t="s">
        <v>126</v>
      </c>
      <c r="C103" s="249" t="s">
        <v>337</v>
      </c>
      <c r="D103" s="248" t="s">
        <v>128</v>
      </c>
      <c r="E103" s="61" t="s">
        <v>492</v>
      </c>
      <c r="F103" s="274" t="s">
        <v>493</v>
      </c>
      <c r="G103" s="283">
        <v>32631666</v>
      </c>
      <c r="H103" s="59" t="s">
        <v>158</v>
      </c>
      <c r="I103" s="151">
        <v>42906</v>
      </c>
      <c r="J103" s="59" t="s">
        <v>494</v>
      </c>
      <c r="K103" s="248" t="s">
        <v>133</v>
      </c>
      <c r="L103" s="265">
        <v>197543400</v>
      </c>
      <c r="M103" s="195" t="s">
        <v>1365</v>
      </c>
      <c r="N103" s="254">
        <v>0</v>
      </c>
      <c r="O103" s="245"/>
    </row>
    <row r="104" spans="1:15" s="228" customFormat="1" ht="45" customHeight="1">
      <c r="A104" s="248">
        <v>98</v>
      </c>
      <c r="B104" s="249" t="s">
        <v>126</v>
      </c>
      <c r="C104" s="224" t="s">
        <v>186</v>
      </c>
      <c r="D104" s="248" t="s">
        <v>128</v>
      </c>
      <c r="E104" s="61" t="s">
        <v>495</v>
      </c>
      <c r="F104" s="274" t="s">
        <v>496</v>
      </c>
      <c r="G104" s="252">
        <v>76335381</v>
      </c>
      <c r="H104" s="59" t="s">
        <v>144</v>
      </c>
      <c r="I104" s="151">
        <v>44236</v>
      </c>
      <c r="J104" s="59" t="s">
        <v>487</v>
      </c>
      <c r="K104" s="248" t="s">
        <v>133</v>
      </c>
      <c r="L104" s="291">
        <v>50000000</v>
      </c>
      <c r="M104" s="224" t="s">
        <v>385</v>
      </c>
      <c r="N104" s="254">
        <v>0</v>
      </c>
      <c r="O104" s="245"/>
    </row>
    <row r="105" spans="1:15" s="228" customFormat="1" ht="33.75" customHeight="1">
      <c r="A105" s="248">
        <v>99</v>
      </c>
      <c r="B105" s="249" t="s">
        <v>126</v>
      </c>
      <c r="C105" s="248" t="s">
        <v>127</v>
      </c>
      <c r="D105" s="248" t="s">
        <v>128</v>
      </c>
      <c r="E105" s="61" t="s">
        <v>497</v>
      </c>
      <c r="F105" s="274" t="s">
        <v>498</v>
      </c>
      <c r="G105" s="252">
        <v>12551795</v>
      </c>
      <c r="H105" s="59" t="s">
        <v>368</v>
      </c>
      <c r="I105" s="219">
        <v>44574</v>
      </c>
      <c r="J105" s="59" t="s">
        <v>499</v>
      </c>
      <c r="K105" s="248" t="s">
        <v>133</v>
      </c>
      <c r="L105" s="254">
        <v>78645138</v>
      </c>
      <c r="M105" s="195" t="s">
        <v>500</v>
      </c>
      <c r="N105" s="254">
        <v>0</v>
      </c>
      <c r="O105" s="245"/>
    </row>
    <row r="106" spans="1:15" s="228" customFormat="1" ht="33.75" customHeight="1">
      <c r="A106" s="248">
        <v>100</v>
      </c>
      <c r="B106" s="248" t="s">
        <v>126</v>
      </c>
      <c r="C106" s="248" t="s">
        <v>337</v>
      </c>
      <c r="D106" s="248" t="s">
        <v>128</v>
      </c>
      <c r="E106" s="61" t="s">
        <v>501</v>
      </c>
      <c r="F106" s="274" t="s">
        <v>502</v>
      </c>
      <c r="G106" s="252">
        <v>22637452</v>
      </c>
      <c r="H106" s="59" t="s">
        <v>368</v>
      </c>
      <c r="I106" s="219">
        <v>44118</v>
      </c>
      <c r="J106" s="59" t="s">
        <v>499</v>
      </c>
      <c r="K106" s="248" t="s">
        <v>133</v>
      </c>
      <c r="L106" s="254">
        <v>66037105</v>
      </c>
      <c r="M106" s="224" t="s">
        <v>385</v>
      </c>
      <c r="N106" s="254">
        <v>0</v>
      </c>
      <c r="O106" s="245"/>
    </row>
    <row r="107" spans="1:15" ht="32.25" customHeight="1">
      <c r="A107" s="248">
        <v>101</v>
      </c>
      <c r="B107" s="249" t="s">
        <v>126</v>
      </c>
      <c r="C107" s="248" t="s">
        <v>262</v>
      </c>
      <c r="D107" s="248" t="s">
        <v>128</v>
      </c>
      <c r="E107" s="61" t="s">
        <v>503</v>
      </c>
      <c r="F107" s="274" t="s">
        <v>504</v>
      </c>
      <c r="G107" s="252">
        <v>8715292</v>
      </c>
      <c r="H107" s="59" t="s">
        <v>313</v>
      </c>
      <c r="I107" s="219">
        <v>44075</v>
      </c>
      <c r="J107" s="59" t="s">
        <v>505</v>
      </c>
      <c r="K107" s="248" t="s">
        <v>133</v>
      </c>
      <c r="L107" s="254">
        <v>23362166</v>
      </c>
      <c r="M107" s="195" t="s">
        <v>385</v>
      </c>
      <c r="N107" s="254">
        <v>0</v>
      </c>
      <c r="O107" s="278"/>
    </row>
    <row r="108" spans="1:15" ht="32.25" customHeight="1">
      <c r="A108" s="248">
        <v>102</v>
      </c>
      <c r="B108" s="249" t="s">
        <v>126</v>
      </c>
      <c r="C108" s="248" t="s">
        <v>172</v>
      </c>
      <c r="D108" s="248" t="s">
        <v>128</v>
      </c>
      <c r="E108" s="61" t="s">
        <v>506</v>
      </c>
      <c r="F108" s="274" t="s">
        <v>507</v>
      </c>
      <c r="G108" s="252">
        <v>33209900</v>
      </c>
      <c r="H108" s="59" t="s">
        <v>313</v>
      </c>
      <c r="I108" s="219">
        <v>44580</v>
      </c>
      <c r="J108" s="59" t="s">
        <v>460</v>
      </c>
      <c r="K108" s="248" t="s">
        <v>133</v>
      </c>
      <c r="L108" s="254">
        <v>750000000</v>
      </c>
      <c r="M108" s="195" t="s">
        <v>452</v>
      </c>
      <c r="N108" s="254">
        <v>0</v>
      </c>
      <c r="O108" s="278"/>
    </row>
    <row r="109" spans="1:15" s="228" customFormat="1" ht="32.25" customHeight="1">
      <c r="A109" s="248">
        <v>103</v>
      </c>
      <c r="B109" s="249" t="s">
        <v>126</v>
      </c>
      <c r="C109" s="248" t="s">
        <v>203</v>
      </c>
      <c r="D109" s="248" t="s">
        <v>128</v>
      </c>
      <c r="E109" s="61" t="s">
        <v>508</v>
      </c>
      <c r="F109" s="274" t="s">
        <v>509</v>
      </c>
      <c r="G109" s="252">
        <v>6885539</v>
      </c>
      <c r="H109" s="59" t="s">
        <v>313</v>
      </c>
      <c r="I109" s="219">
        <v>44546</v>
      </c>
      <c r="J109" s="59" t="s">
        <v>510</v>
      </c>
      <c r="K109" s="248" t="s">
        <v>133</v>
      </c>
      <c r="L109" s="254">
        <v>93459948</v>
      </c>
      <c r="M109" s="195" t="s">
        <v>385</v>
      </c>
      <c r="N109" s="254">
        <v>0</v>
      </c>
      <c r="O109" s="245"/>
    </row>
    <row r="110" spans="1:15" ht="32.25" customHeight="1">
      <c r="A110" s="248">
        <v>104</v>
      </c>
      <c r="B110" s="249" t="s">
        <v>126</v>
      </c>
      <c r="C110" s="248" t="s">
        <v>229</v>
      </c>
      <c r="D110" s="248" t="s">
        <v>128</v>
      </c>
      <c r="E110" s="61" t="s">
        <v>511</v>
      </c>
      <c r="F110" s="274" t="s">
        <v>512</v>
      </c>
      <c r="G110" s="252">
        <v>1090424620</v>
      </c>
      <c r="H110" s="59" t="s">
        <v>313</v>
      </c>
      <c r="I110" s="219">
        <v>44631</v>
      </c>
      <c r="J110" s="59" t="s">
        <v>513</v>
      </c>
      <c r="K110" s="248" t="s">
        <v>133</v>
      </c>
      <c r="L110" s="254">
        <v>916123</v>
      </c>
      <c r="M110" s="195" t="s">
        <v>385</v>
      </c>
      <c r="N110" s="254">
        <v>0</v>
      </c>
      <c r="O110" s="278"/>
    </row>
    <row r="111" spans="1:15" ht="32.25" customHeight="1">
      <c r="A111" s="248">
        <v>105</v>
      </c>
      <c r="B111" s="249" t="s">
        <v>126</v>
      </c>
      <c r="C111" s="248" t="s">
        <v>186</v>
      </c>
      <c r="D111" s="248" t="s">
        <v>128</v>
      </c>
      <c r="E111" s="61" t="s">
        <v>514</v>
      </c>
      <c r="F111" s="274" t="s">
        <v>515</v>
      </c>
      <c r="G111" s="252">
        <v>15812973</v>
      </c>
      <c r="H111" s="59" t="s">
        <v>158</v>
      </c>
      <c r="I111" s="219">
        <v>44676</v>
      </c>
      <c r="J111" s="59" t="s">
        <v>516</v>
      </c>
      <c r="K111" s="248" t="s">
        <v>133</v>
      </c>
      <c r="L111" s="254">
        <v>310130080</v>
      </c>
      <c r="M111" s="195" t="s">
        <v>517</v>
      </c>
      <c r="N111" s="254">
        <v>0</v>
      </c>
      <c r="O111" s="278"/>
    </row>
    <row r="112" spans="1:15" ht="32.25" customHeight="1">
      <c r="A112" s="248">
        <v>106</v>
      </c>
      <c r="B112" s="249" t="s">
        <v>126</v>
      </c>
      <c r="C112" s="248" t="s">
        <v>127</v>
      </c>
      <c r="D112" s="248" t="s">
        <v>128</v>
      </c>
      <c r="E112" s="61" t="s">
        <v>518</v>
      </c>
      <c r="F112" s="274" t="s">
        <v>519</v>
      </c>
      <c r="G112" s="252">
        <v>1010171738</v>
      </c>
      <c r="H112" s="59" t="s">
        <v>313</v>
      </c>
      <c r="I112" s="219">
        <v>44617</v>
      </c>
      <c r="J112" s="59" t="s">
        <v>520</v>
      </c>
      <c r="K112" s="248" t="s">
        <v>133</v>
      </c>
      <c r="L112" s="254">
        <v>10000000</v>
      </c>
      <c r="M112" s="195" t="s">
        <v>385</v>
      </c>
      <c r="N112" s="254">
        <v>0</v>
      </c>
      <c r="O112" s="278"/>
    </row>
    <row r="113" spans="1:16" ht="32.25" customHeight="1">
      <c r="A113" s="248">
        <v>107</v>
      </c>
      <c r="B113" s="249" t="s">
        <v>126</v>
      </c>
      <c r="C113" s="248" t="s">
        <v>221</v>
      </c>
      <c r="D113" s="248" t="s">
        <v>128</v>
      </c>
      <c r="E113" s="61" t="s">
        <v>521</v>
      </c>
      <c r="F113" s="274" t="s">
        <v>522</v>
      </c>
      <c r="G113" s="252">
        <v>1085267313</v>
      </c>
      <c r="H113" s="59" t="s">
        <v>313</v>
      </c>
      <c r="I113" s="219">
        <v>44618</v>
      </c>
      <c r="J113" s="59" t="s">
        <v>523</v>
      </c>
      <c r="K113" s="248" t="s">
        <v>133</v>
      </c>
      <c r="L113" s="254">
        <v>375259384</v>
      </c>
      <c r="M113" s="224" t="s">
        <v>385</v>
      </c>
      <c r="N113" s="254">
        <v>0</v>
      </c>
      <c r="O113" s="278"/>
    </row>
    <row r="114" spans="1:16" ht="32.25" customHeight="1">
      <c r="A114" s="248">
        <v>108</v>
      </c>
      <c r="B114" s="249" t="s">
        <v>126</v>
      </c>
      <c r="C114" s="248" t="s">
        <v>221</v>
      </c>
      <c r="D114" s="248" t="s">
        <v>128</v>
      </c>
      <c r="E114" s="61" t="s">
        <v>524</v>
      </c>
      <c r="F114" s="274" t="s">
        <v>525</v>
      </c>
      <c r="G114" s="252">
        <v>12966632</v>
      </c>
      <c r="H114" s="59" t="s">
        <v>158</v>
      </c>
      <c r="I114" s="219" t="s">
        <v>526</v>
      </c>
      <c r="J114" s="59" t="s">
        <v>527</v>
      </c>
      <c r="K114" s="248" t="s">
        <v>133</v>
      </c>
      <c r="L114" s="254">
        <v>331246400</v>
      </c>
      <c r="M114" s="195" t="s">
        <v>385</v>
      </c>
      <c r="N114" s="254">
        <v>0</v>
      </c>
      <c r="O114" s="278"/>
    </row>
    <row r="115" spans="1:16" ht="32.25" customHeight="1">
      <c r="A115" s="248">
        <v>109</v>
      </c>
      <c r="B115" s="249" t="s">
        <v>126</v>
      </c>
      <c r="C115" s="249" t="s">
        <v>229</v>
      </c>
      <c r="D115" s="248" t="s">
        <v>128</v>
      </c>
      <c r="E115" s="61" t="s">
        <v>528</v>
      </c>
      <c r="F115" s="274" t="s">
        <v>529</v>
      </c>
      <c r="G115" s="252">
        <v>5489532</v>
      </c>
      <c r="H115" s="59" t="s">
        <v>313</v>
      </c>
      <c r="I115" s="219">
        <v>44659</v>
      </c>
      <c r="J115" s="59" t="s">
        <v>530</v>
      </c>
      <c r="K115" s="248" t="s">
        <v>133</v>
      </c>
      <c r="L115" s="254">
        <v>14337400</v>
      </c>
      <c r="M115" s="195" t="s">
        <v>385</v>
      </c>
      <c r="N115" s="254">
        <v>0</v>
      </c>
      <c r="O115" s="278"/>
    </row>
    <row r="116" spans="1:16" ht="32.25" customHeight="1">
      <c r="A116" s="248">
        <v>110</v>
      </c>
      <c r="B116" s="249" t="s">
        <v>126</v>
      </c>
      <c r="C116" s="249" t="s">
        <v>127</v>
      </c>
      <c r="D116" s="248" t="s">
        <v>128</v>
      </c>
      <c r="E116" s="61" t="s">
        <v>531</v>
      </c>
      <c r="F116" s="274" t="s">
        <v>532</v>
      </c>
      <c r="G116" s="252">
        <v>72188118</v>
      </c>
      <c r="H116" s="59" t="s">
        <v>313</v>
      </c>
      <c r="I116" s="219">
        <v>44358</v>
      </c>
      <c r="J116" s="59" t="s">
        <v>533</v>
      </c>
      <c r="K116" s="248" t="s">
        <v>133</v>
      </c>
      <c r="L116" s="254">
        <v>1000000</v>
      </c>
      <c r="M116" s="195" t="s">
        <v>353</v>
      </c>
      <c r="N116" s="254">
        <v>0</v>
      </c>
      <c r="O116" s="278"/>
    </row>
    <row r="117" spans="1:16" ht="32.25" customHeight="1">
      <c r="A117" s="248">
        <v>111</v>
      </c>
      <c r="B117" s="249" t="s">
        <v>126</v>
      </c>
      <c r="C117" s="249" t="s">
        <v>262</v>
      </c>
      <c r="D117" s="248" t="s">
        <v>128</v>
      </c>
      <c r="E117" s="61" t="s">
        <v>534</v>
      </c>
      <c r="F117" s="274" t="s">
        <v>535</v>
      </c>
      <c r="G117" s="252">
        <v>64568727</v>
      </c>
      <c r="H117" s="59" t="s">
        <v>313</v>
      </c>
      <c r="I117" s="219">
        <v>44677</v>
      </c>
      <c r="J117" s="59" t="s">
        <v>536</v>
      </c>
      <c r="K117" s="248" t="s">
        <v>133</v>
      </c>
      <c r="L117" s="254">
        <v>41840440</v>
      </c>
      <c r="M117" s="195" t="s">
        <v>385</v>
      </c>
      <c r="N117" s="254">
        <v>0</v>
      </c>
      <c r="O117" s="278"/>
    </row>
    <row r="118" spans="1:16" ht="33.75" customHeight="1">
      <c r="A118" s="248">
        <v>112</v>
      </c>
      <c r="B118" s="249" t="s">
        <v>126</v>
      </c>
      <c r="C118" s="303" t="s">
        <v>229</v>
      </c>
      <c r="D118" s="248" t="s">
        <v>128</v>
      </c>
      <c r="E118" s="61" t="s">
        <v>537</v>
      </c>
      <c r="F118" s="274" t="s">
        <v>538</v>
      </c>
      <c r="G118" s="252">
        <v>60349603</v>
      </c>
      <c r="H118" s="59" t="s">
        <v>144</v>
      </c>
      <c r="I118" s="219">
        <v>43507</v>
      </c>
      <c r="J118" s="59" t="s">
        <v>539</v>
      </c>
      <c r="K118" s="248" t="s">
        <v>133</v>
      </c>
      <c r="L118" s="254">
        <v>82811600</v>
      </c>
      <c r="M118" s="195" t="s">
        <v>408</v>
      </c>
      <c r="N118" s="254">
        <v>0</v>
      </c>
      <c r="O118" s="278"/>
    </row>
    <row r="119" spans="1:16" ht="33.75" customHeight="1">
      <c r="A119" s="248">
        <v>113</v>
      </c>
      <c r="B119" s="249" t="s">
        <v>126</v>
      </c>
      <c r="C119" s="303" t="s">
        <v>229</v>
      </c>
      <c r="D119" s="248" t="s">
        <v>128</v>
      </c>
      <c r="E119" s="61" t="s">
        <v>540</v>
      </c>
      <c r="F119" s="274" t="s">
        <v>541</v>
      </c>
      <c r="G119" s="252">
        <v>13475849</v>
      </c>
      <c r="H119" s="59" t="s">
        <v>144</v>
      </c>
      <c r="I119" s="219">
        <v>44634</v>
      </c>
      <c r="J119" s="59" t="s">
        <v>542</v>
      </c>
      <c r="K119" s="248" t="s">
        <v>133</v>
      </c>
      <c r="L119" s="254">
        <v>10017500</v>
      </c>
      <c r="M119" s="195" t="s">
        <v>385</v>
      </c>
      <c r="N119" s="254">
        <v>0</v>
      </c>
      <c r="O119" s="278"/>
    </row>
    <row r="120" spans="1:16" s="228" customFormat="1" ht="83.25" customHeight="1">
      <c r="A120" s="248">
        <v>114</v>
      </c>
      <c r="B120" s="249" t="s">
        <v>126</v>
      </c>
      <c r="C120" s="248" t="s">
        <v>186</v>
      </c>
      <c r="D120" s="248" t="s">
        <v>128</v>
      </c>
      <c r="E120" s="61" t="s">
        <v>543</v>
      </c>
      <c r="F120" s="274" t="s">
        <v>544</v>
      </c>
      <c r="G120" s="252">
        <v>16887001</v>
      </c>
      <c r="H120" s="59" t="s">
        <v>158</v>
      </c>
      <c r="I120" s="219">
        <v>43782</v>
      </c>
      <c r="J120" s="59" t="s">
        <v>545</v>
      </c>
      <c r="K120" s="248" t="s">
        <v>133</v>
      </c>
      <c r="L120" s="254">
        <v>233072600</v>
      </c>
      <c r="M120" s="195" t="s">
        <v>385</v>
      </c>
      <c r="N120" s="254">
        <v>0</v>
      </c>
      <c r="O120" s="245"/>
    </row>
    <row r="121" spans="1:16" s="228" customFormat="1" ht="33.75" customHeight="1">
      <c r="A121" s="248">
        <v>115</v>
      </c>
      <c r="B121" s="249" t="s">
        <v>126</v>
      </c>
      <c r="C121" s="248" t="s">
        <v>221</v>
      </c>
      <c r="D121" s="248" t="s">
        <v>128</v>
      </c>
      <c r="E121" s="61" t="s">
        <v>546</v>
      </c>
      <c r="F121" s="282" t="s">
        <v>547</v>
      </c>
      <c r="G121" s="252">
        <v>12977573</v>
      </c>
      <c r="H121" s="59" t="s">
        <v>313</v>
      </c>
      <c r="I121" s="219">
        <v>42551</v>
      </c>
      <c r="J121" s="59" t="s">
        <v>548</v>
      </c>
      <c r="K121" s="248" t="s">
        <v>133</v>
      </c>
      <c r="L121" s="254">
        <v>42894018</v>
      </c>
      <c r="M121" s="195" t="s">
        <v>549</v>
      </c>
      <c r="N121" s="254">
        <v>0</v>
      </c>
      <c r="O121" s="245"/>
    </row>
    <row r="122" spans="1:16" s="228" customFormat="1" ht="33.75" customHeight="1">
      <c r="A122" s="248">
        <v>116</v>
      </c>
      <c r="B122" s="249" t="s">
        <v>126</v>
      </c>
      <c r="C122" s="248" t="s">
        <v>550</v>
      </c>
      <c r="D122" s="248" t="s">
        <v>128</v>
      </c>
      <c r="E122" s="61" t="s">
        <v>551</v>
      </c>
      <c r="F122" s="274" t="s">
        <v>552</v>
      </c>
      <c r="G122" s="299">
        <v>16345145</v>
      </c>
      <c r="H122" s="59" t="s">
        <v>158</v>
      </c>
      <c r="I122" s="151">
        <v>44239</v>
      </c>
      <c r="J122" s="59" t="s">
        <v>527</v>
      </c>
      <c r="K122" s="248" t="s">
        <v>133</v>
      </c>
      <c r="L122" s="265">
        <v>207560600</v>
      </c>
      <c r="M122" s="195" t="s">
        <v>385</v>
      </c>
      <c r="N122" s="254">
        <v>0</v>
      </c>
      <c r="O122" s="245"/>
    </row>
    <row r="123" spans="1:16" s="228" customFormat="1" ht="33.75" customHeight="1">
      <c r="A123" s="248">
        <v>117</v>
      </c>
      <c r="B123" s="249" t="s">
        <v>126</v>
      </c>
      <c r="C123" s="248" t="s">
        <v>127</v>
      </c>
      <c r="D123" s="248" t="s">
        <v>128</v>
      </c>
      <c r="E123" s="61" t="s">
        <v>553</v>
      </c>
      <c r="F123" s="282" t="s">
        <v>554</v>
      </c>
      <c r="G123" s="252">
        <v>77026597</v>
      </c>
      <c r="H123" s="59" t="s">
        <v>313</v>
      </c>
      <c r="I123" s="219">
        <v>44698</v>
      </c>
      <c r="J123" s="59" t="s">
        <v>555</v>
      </c>
      <c r="K123" s="248" t="s">
        <v>133</v>
      </c>
      <c r="L123" s="254">
        <v>34224491</v>
      </c>
      <c r="M123" s="195" t="s">
        <v>385</v>
      </c>
      <c r="N123" s="254">
        <v>0</v>
      </c>
      <c r="O123" s="245"/>
    </row>
    <row r="124" spans="1:16" ht="58.5" customHeight="1">
      <c r="A124" s="248">
        <v>118</v>
      </c>
      <c r="B124" s="249" t="s">
        <v>126</v>
      </c>
      <c r="C124" s="59" t="s">
        <v>229</v>
      </c>
      <c r="D124" s="248" t="s">
        <v>128</v>
      </c>
      <c r="E124" s="61" t="s">
        <v>556</v>
      </c>
      <c r="F124" s="274" t="s">
        <v>557</v>
      </c>
      <c r="G124" s="252">
        <v>37232660</v>
      </c>
      <c r="H124" s="59" t="s">
        <v>558</v>
      </c>
      <c r="I124" s="219">
        <v>43810</v>
      </c>
      <c r="J124" s="59" t="s">
        <v>559</v>
      </c>
      <c r="K124" s="248" t="s">
        <v>133</v>
      </c>
      <c r="L124" s="254">
        <v>24609161</v>
      </c>
      <c r="M124" s="224" t="s">
        <v>560</v>
      </c>
      <c r="N124" s="254">
        <v>0</v>
      </c>
      <c r="O124" s="245"/>
      <c r="P124" s="228"/>
    </row>
    <row r="125" spans="1:16" ht="58.5" customHeight="1">
      <c r="A125" s="248">
        <v>119</v>
      </c>
      <c r="B125" s="249" t="s">
        <v>126</v>
      </c>
      <c r="C125" s="249" t="s">
        <v>127</v>
      </c>
      <c r="D125" s="248" t="s">
        <v>128</v>
      </c>
      <c r="E125" s="61" t="s">
        <v>561</v>
      </c>
      <c r="F125" s="274" t="s">
        <v>562</v>
      </c>
      <c r="G125" s="252">
        <v>51618789</v>
      </c>
      <c r="H125" s="59" t="s">
        <v>313</v>
      </c>
      <c r="I125" s="219">
        <v>44715</v>
      </c>
      <c r="J125" s="59" t="s">
        <v>536</v>
      </c>
      <c r="K125" s="248" t="s">
        <v>133</v>
      </c>
      <c r="L125" s="254">
        <v>39200000</v>
      </c>
      <c r="M125" s="195" t="s">
        <v>563</v>
      </c>
      <c r="N125" s="254">
        <v>0</v>
      </c>
      <c r="O125" s="245"/>
      <c r="P125" s="228"/>
    </row>
    <row r="126" spans="1:16" ht="58.5" customHeight="1">
      <c r="A126" s="248">
        <v>120</v>
      </c>
      <c r="B126" s="249" t="s">
        <v>126</v>
      </c>
      <c r="C126" s="249" t="s">
        <v>203</v>
      </c>
      <c r="D126" s="248" t="s">
        <v>128</v>
      </c>
      <c r="E126" s="61" t="s">
        <v>564</v>
      </c>
      <c r="F126" s="274" t="s">
        <v>565</v>
      </c>
      <c r="G126" s="252">
        <v>6874812</v>
      </c>
      <c r="H126" s="59" t="s">
        <v>313</v>
      </c>
      <c r="I126" s="219">
        <v>44668</v>
      </c>
      <c r="J126" s="59" t="s">
        <v>566</v>
      </c>
      <c r="K126" s="248" t="s">
        <v>133</v>
      </c>
      <c r="L126" s="254">
        <v>21279144</v>
      </c>
      <c r="M126" s="195" t="s">
        <v>385</v>
      </c>
      <c r="N126" s="254">
        <v>0</v>
      </c>
      <c r="O126" s="245"/>
      <c r="P126" s="228"/>
    </row>
    <row r="127" spans="1:16" ht="58.5" customHeight="1">
      <c r="A127" s="248">
        <v>121</v>
      </c>
      <c r="B127" s="249" t="s">
        <v>126</v>
      </c>
      <c r="C127" s="303" t="s">
        <v>229</v>
      </c>
      <c r="D127" s="248" t="s">
        <v>128</v>
      </c>
      <c r="E127" s="61" t="s">
        <v>567</v>
      </c>
      <c r="F127" s="274" t="s">
        <v>568</v>
      </c>
      <c r="G127" s="252">
        <v>60375191</v>
      </c>
      <c r="H127" s="59" t="s">
        <v>558</v>
      </c>
      <c r="I127" s="219">
        <v>43685</v>
      </c>
      <c r="J127" s="59" t="s">
        <v>559</v>
      </c>
      <c r="K127" s="248" t="s">
        <v>133</v>
      </c>
      <c r="L127" s="254">
        <v>96113109</v>
      </c>
      <c r="M127" s="195" t="s">
        <v>353</v>
      </c>
      <c r="N127" s="254">
        <v>0</v>
      </c>
      <c r="O127" s="245"/>
      <c r="P127" s="228"/>
    </row>
    <row r="128" spans="1:16" s="228" customFormat="1" ht="58.5" customHeight="1">
      <c r="A128" s="248">
        <v>122</v>
      </c>
      <c r="B128" s="249" t="s">
        <v>126</v>
      </c>
      <c r="C128" s="249" t="s">
        <v>127</v>
      </c>
      <c r="D128" s="248" t="s">
        <v>128</v>
      </c>
      <c r="E128" s="61" t="s">
        <v>569</v>
      </c>
      <c r="F128" s="274" t="s">
        <v>570</v>
      </c>
      <c r="G128" s="252">
        <v>41532117</v>
      </c>
      <c r="H128" s="59" t="s">
        <v>313</v>
      </c>
      <c r="I128" s="219">
        <v>44817</v>
      </c>
      <c r="J128" s="59" t="s">
        <v>571</v>
      </c>
      <c r="K128" s="248" t="s">
        <v>133</v>
      </c>
      <c r="L128" s="254">
        <v>15000000</v>
      </c>
      <c r="M128" s="195" t="s">
        <v>353</v>
      </c>
      <c r="N128" s="254">
        <v>0</v>
      </c>
      <c r="O128" s="245"/>
    </row>
    <row r="129" spans="1:15" s="228" customFormat="1" ht="58.5" customHeight="1">
      <c r="A129" s="248">
        <v>123</v>
      </c>
      <c r="B129" s="249" t="s">
        <v>126</v>
      </c>
      <c r="C129" s="249" t="s">
        <v>127</v>
      </c>
      <c r="D129" s="248" t="s">
        <v>128</v>
      </c>
      <c r="E129" s="61" t="s">
        <v>572</v>
      </c>
      <c r="F129" s="274" t="s">
        <v>573</v>
      </c>
      <c r="G129" s="252">
        <v>79327705</v>
      </c>
      <c r="H129" s="59" t="s">
        <v>574</v>
      </c>
      <c r="I129" s="219">
        <v>44826</v>
      </c>
      <c r="J129" s="59" t="s">
        <v>575</v>
      </c>
      <c r="K129" s="248" t="s">
        <v>133</v>
      </c>
      <c r="L129" s="254">
        <v>58739592.200000003</v>
      </c>
      <c r="M129" s="195" t="s">
        <v>1278</v>
      </c>
      <c r="N129" s="254">
        <v>0</v>
      </c>
      <c r="O129" s="245"/>
    </row>
    <row r="130" spans="1:15" s="228" customFormat="1" ht="58.5" customHeight="1">
      <c r="A130" s="248">
        <v>124</v>
      </c>
      <c r="B130" s="249" t="s">
        <v>126</v>
      </c>
      <c r="C130" s="249" t="s">
        <v>172</v>
      </c>
      <c r="D130" s="248" t="s">
        <v>128</v>
      </c>
      <c r="E130" s="61" t="s">
        <v>1342</v>
      </c>
      <c r="F130" s="274" t="s">
        <v>1343</v>
      </c>
      <c r="G130" s="252">
        <v>9091123</v>
      </c>
      <c r="H130" s="283" t="s">
        <v>313</v>
      </c>
      <c r="I130" s="219">
        <v>44741</v>
      </c>
      <c r="J130" s="59" t="s">
        <v>1344</v>
      </c>
      <c r="K130" s="248" t="s">
        <v>133</v>
      </c>
      <c r="L130" s="254">
        <v>0</v>
      </c>
      <c r="M130" s="344" t="s">
        <v>452</v>
      </c>
      <c r="N130" s="254">
        <v>0</v>
      </c>
      <c r="O130" s="245"/>
    </row>
    <row r="131" spans="1:15" s="228" customFormat="1" ht="58.5" customHeight="1">
      <c r="A131" s="248">
        <v>125</v>
      </c>
      <c r="B131" s="249" t="s">
        <v>126</v>
      </c>
      <c r="C131" s="249" t="s">
        <v>172</v>
      </c>
      <c r="D131" s="248" t="s">
        <v>128</v>
      </c>
      <c r="E131" s="61" t="s">
        <v>1345</v>
      </c>
      <c r="F131" s="274" t="s">
        <v>1346</v>
      </c>
      <c r="G131" s="252">
        <v>9140366</v>
      </c>
      <c r="H131" s="283" t="s">
        <v>313</v>
      </c>
      <c r="I131" s="219">
        <v>44817</v>
      </c>
      <c r="J131" s="59" t="s">
        <v>1347</v>
      </c>
      <c r="K131" s="248" t="s">
        <v>133</v>
      </c>
      <c r="L131" s="254">
        <v>650000000</v>
      </c>
      <c r="M131" s="254" t="s">
        <v>452</v>
      </c>
      <c r="N131" s="254">
        <v>0</v>
      </c>
      <c r="O131" s="245"/>
    </row>
    <row r="132" spans="1:15" s="228" customFormat="1" ht="58.5" customHeight="1">
      <c r="A132" s="248">
        <v>126</v>
      </c>
      <c r="B132" s="249" t="s">
        <v>126</v>
      </c>
      <c r="C132" s="249" t="s">
        <v>221</v>
      </c>
      <c r="D132" s="248" t="s">
        <v>128</v>
      </c>
      <c r="E132" s="61" t="s">
        <v>1353</v>
      </c>
      <c r="F132" s="274" t="s">
        <v>547</v>
      </c>
      <c r="G132" s="252">
        <v>12977573</v>
      </c>
      <c r="H132" s="283" t="s">
        <v>313</v>
      </c>
      <c r="I132" s="151">
        <v>42515</v>
      </c>
      <c r="J132" s="59" t="s">
        <v>789</v>
      </c>
      <c r="K132" s="248" t="s">
        <v>133</v>
      </c>
      <c r="L132" s="254">
        <v>307579632</v>
      </c>
      <c r="M132" s="254" t="s">
        <v>1354</v>
      </c>
      <c r="N132" s="254">
        <v>0</v>
      </c>
      <c r="O132" s="245"/>
    </row>
    <row r="133" spans="1:15" s="228" customFormat="1" ht="75.75" customHeight="1">
      <c r="A133" s="248">
        <v>127</v>
      </c>
      <c r="B133" s="249" t="s">
        <v>581</v>
      </c>
      <c r="C133" s="249" t="s">
        <v>484</v>
      </c>
      <c r="D133" s="248" t="s">
        <v>128</v>
      </c>
      <c r="E133" s="61" t="s">
        <v>1232</v>
      </c>
      <c r="F133" s="274" t="s">
        <v>1233</v>
      </c>
      <c r="G133" s="252">
        <v>7732083</v>
      </c>
      <c r="H133" s="59" t="s">
        <v>368</v>
      </c>
      <c r="I133" s="219">
        <v>43620</v>
      </c>
      <c r="J133" s="59" t="s">
        <v>1234</v>
      </c>
      <c r="K133" s="286" t="s">
        <v>133</v>
      </c>
      <c r="L133" s="288">
        <v>644350</v>
      </c>
      <c r="M133" s="195" t="s">
        <v>1235</v>
      </c>
      <c r="N133" s="288">
        <v>0</v>
      </c>
      <c r="O133" s="245"/>
    </row>
    <row r="134" spans="1:15" s="351" customFormat="1" ht="33.75" customHeight="1">
      <c r="A134" s="248">
        <v>128</v>
      </c>
      <c r="B134" s="357" t="s">
        <v>581</v>
      </c>
      <c r="C134" s="357" t="s">
        <v>386</v>
      </c>
      <c r="D134" s="286" t="s">
        <v>128</v>
      </c>
      <c r="E134" s="212" t="s">
        <v>1424</v>
      </c>
      <c r="F134" s="244" t="s">
        <v>1425</v>
      </c>
      <c r="G134" s="287">
        <v>17589107</v>
      </c>
      <c r="H134" s="286" t="s">
        <v>158</v>
      </c>
      <c r="I134" s="222">
        <v>44874</v>
      </c>
      <c r="J134" s="255" t="s">
        <v>1426</v>
      </c>
      <c r="K134" s="353" t="s">
        <v>133</v>
      </c>
      <c r="L134" s="354">
        <v>1824730560</v>
      </c>
      <c r="M134" s="256" t="s">
        <v>1427</v>
      </c>
      <c r="N134" s="354">
        <v>0</v>
      </c>
      <c r="O134" s="355"/>
    </row>
    <row r="135" spans="1:15" s="351" customFormat="1" ht="33.75" customHeight="1">
      <c r="A135" s="248">
        <v>129</v>
      </c>
      <c r="B135" s="357" t="s">
        <v>581</v>
      </c>
      <c r="C135" s="357" t="s">
        <v>177</v>
      </c>
      <c r="D135" s="286" t="s">
        <v>128</v>
      </c>
      <c r="E135" s="212" t="s">
        <v>1430</v>
      </c>
      <c r="F135" s="244" t="s">
        <v>1431</v>
      </c>
      <c r="G135" s="287">
        <v>1052386468</v>
      </c>
      <c r="H135" s="255" t="s">
        <v>368</v>
      </c>
      <c r="I135" s="222">
        <v>44798</v>
      </c>
      <c r="J135" s="255" t="s">
        <v>1419</v>
      </c>
      <c r="K135" s="353" t="s">
        <v>133</v>
      </c>
      <c r="L135" s="354">
        <v>9807096</v>
      </c>
      <c r="M135" s="256" t="s">
        <v>1392</v>
      </c>
      <c r="N135" s="354">
        <v>0</v>
      </c>
      <c r="O135" s="355"/>
    </row>
    <row r="136" spans="1:15" s="351" customFormat="1" ht="33.75" customHeight="1">
      <c r="A136" s="248">
        <v>130</v>
      </c>
      <c r="B136" s="357" t="s">
        <v>581</v>
      </c>
      <c r="C136" s="286" t="s">
        <v>186</v>
      </c>
      <c r="D136" s="286" t="s">
        <v>128</v>
      </c>
      <c r="E136" s="212" t="s">
        <v>1433</v>
      </c>
      <c r="F136" s="244" t="s">
        <v>1434</v>
      </c>
      <c r="G136" s="287">
        <v>76335275</v>
      </c>
      <c r="H136" s="286" t="s">
        <v>158</v>
      </c>
      <c r="I136" s="222">
        <v>44795</v>
      </c>
      <c r="J136" s="255" t="s">
        <v>1435</v>
      </c>
      <c r="K136" s="353" t="s">
        <v>133</v>
      </c>
      <c r="L136" s="354">
        <v>8268096</v>
      </c>
      <c r="M136" s="256" t="s">
        <v>1392</v>
      </c>
      <c r="N136" s="354">
        <v>0</v>
      </c>
      <c r="O136" s="355"/>
    </row>
    <row r="137" spans="1:15" s="351" customFormat="1" ht="33.75" customHeight="1">
      <c r="A137" s="248">
        <v>131</v>
      </c>
      <c r="B137" s="249" t="s">
        <v>126</v>
      </c>
      <c r="C137" s="286" t="s">
        <v>186</v>
      </c>
      <c r="D137" s="286" t="s">
        <v>128</v>
      </c>
      <c r="E137" s="212" t="s">
        <v>1436</v>
      </c>
      <c r="F137" s="244" t="s">
        <v>1437</v>
      </c>
      <c r="G137" s="287">
        <v>76329533</v>
      </c>
      <c r="H137" s="286" t="s">
        <v>158</v>
      </c>
      <c r="I137" s="222">
        <v>44656</v>
      </c>
      <c r="J137" s="255" t="s">
        <v>1435</v>
      </c>
      <c r="K137" s="353" t="s">
        <v>133</v>
      </c>
      <c r="L137" s="354">
        <v>3547464</v>
      </c>
      <c r="M137" s="256" t="s">
        <v>1392</v>
      </c>
      <c r="N137" s="354">
        <v>0</v>
      </c>
      <c r="O137" s="355"/>
    </row>
    <row r="138" spans="1:15" s="228" customFormat="1" ht="33.75" customHeight="1">
      <c r="A138" s="248">
        <v>132</v>
      </c>
      <c r="B138" s="249" t="s">
        <v>126</v>
      </c>
      <c r="C138" s="248" t="s">
        <v>598</v>
      </c>
      <c r="D138" s="248" t="s">
        <v>128</v>
      </c>
      <c r="E138" s="61" t="s">
        <v>787</v>
      </c>
      <c r="F138" s="304" t="s">
        <v>788</v>
      </c>
      <c r="G138" s="283">
        <v>4825389</v>
      </c>
      <c r="H138" s="59" t="s">
        <v>144</v>
      </c>
      <c r="I138" s="151">
        <v>42810</v>
      </c>
      <c r="J138" s="59" t="s">
        <v>789</v>
      </c>
      <c r="K138" s="248" t="s">
        <v>790</v>
      </c>
      <c r="L138" s="265">
        <v>68877371</v>
      </c>
      <c r="M138" s="195" t="s">
        <v>419</v>
      </c>
      <c r="N138" s="254">
        <v>0</v>
      </c>
      <c r="O138" s="245"/>
    </row>
    <row r="139" spans="1:15" s="228" customFormat="1" ht="33.75" customHeight="1">
      <c r="A139" s="248">
        <v>133</v>
      </c>
      <c r="B139" s="249" t="s">
        <v>126</v>
      </c>
      <c r="C139" s="248" t="s">
        <v>216</v>
      </c>
      <c r="D139" s="248" t="s">
        <v>128</v>
      </c>
      <c r="E139" s="61" t="s">
        <v>791</v>
      </c>
      <c r="F139" s="304" t="s">
        <v>792</v>
      </c>
      <c r="G139" s="283">
        <v>79230253</v>
      </c>
      <c r="H139" s="59" t="s">
        <v>144</v>
      </c>
      <c r="I139" s="219">
        <v>42054</v>
      </c>
      <c r="J139" s="59" t="s">
        <v>793</v>
      </c>
      <c r="K139" s="248" t="s">
        <v>790</v>
      </c>
      <c r="L139" s="291">
        <v>66000000</v>
      </c>
      <c r="M139" s="195" t="s">
        <v>794</v>
      </c>
      <c r="N139" s="254">
        <v>0</v>
      </c>
      <c r="O139" s="245"/>
    </row>
    <row r="140" spans="1:15" s="228" customFormat="1" ht="33.75" customHeight="1">
      <c r="A140" s="248">
        <v>134</v>
      </c>
      <c r="B140" s="249" t="s">
        <v>126</v>
      </c>
      <c r="C140" s="248" t="s">
        <v>216</v>
      </c>
      <c r="D140" s="248" t="s">
        <v>128</v>
      </c>
      <c r="E140" s="61" t="s">
        <v>795</v>
      </c>
      <c r="F140" s="304" t="s">
        <v>796</v>
      </c>
      <c r="G140" s="252">
        <v>86066478</v>
      </c>
      <c r="H140" s="59" t="s">
        <v>144</v>
      </c>
      <c r="I140" s="219">
        <v>42709</v>
      </c>
      <c r="J140" s="264" t="s">
        <v>797</v>
      </c>
      <c r="K140" s="248" t="s">
        <v>790</v>
      </c>
      <c r="L140" s="253">
        <v>206836500</v>
      </c>
      <c r="M140" s="195" t="s">
        <v>798</v>
      </c>
      <c r="N140" s="254">
        <v>0</v>
      </c>
      <c r="O140" s="245"/>
    </row>
    <row r="141" spans="1:15" s="228" customFormat="1" ht="56.25" customHeight="1">
      <c r="A141" s="248">
        <v>135</v>
      </c>
      <c r="B141" s="249" t="s">
        <v>126</v>
      </c>
      <c r="C141" s="248" t="s">
        <v>550</v>
      </c>
      <c r="D141" s="248" t="s">
        <v>128</v>
      </c>
      <c r="E141" s="61" t="s">
        <v>799</v>
      </c>
      <c r="F141" s="304" t="s">
        <v>800</v>
      </c>
      <c r="G141" s="252" t="s">
        <v>801</v>
      </c>
      <c r="H141" s="59" t="s">
        <v>158</v>
      </c>
      <c r="I141" s="219">
        <v>42944</v>
      </c>
      <c r="J141" s="264" t="s">
        <v>802</v>
      </c>
      <c r="K141" s="248" t="s">
        <v>790</v>
      </c>
      <c r="L141" s="253">
        <v>6536763126</v>
      </c>
      <c r="M141" s="195" t="s">
        <v>803</v>
      </c>
      <c r="N141" s="254">
        <v>0</v>
      </c>
      <c r="O141" s="245"/>
    </row>
    <row r="142" spans="1:15" s="228" customFormat="1" ht="33.75" customHeight="1">
      <c r="A142" s="248">
        <v>136</v>
      </c>
      <c r="B142" s="249" t="s">
        <v>126</v>
      </c>
      <c r="C142" s="248" t="s">
        <v>216</v>
      </c>
      <c r="D142" s="248" t="s">
        <v>128</v>
      </c>
      <c r="E142" s="61" t="s">
        <v>804</v>
      </c>
      <c r="F142" s="304" t="s">
        <v>805</v>
      </c>
      <c r="G142" s="283">
        <v>19230597</v>
      </c>
      <c r="H142" s="59" t="s">
        <v>144</v>
      </c>
      <c r="I142" s="151">
        <v>42895</v>
      </c>
      <c r="J142" s="264" t="s">
        <v>793</v>
      </c>
      <c r="K142" s="248" t="s">
        <v>790</v>
      </c>
      <c r="L142" s="265">
        <v>125743000</v>
      </c>
      <c r="M142" s="195" t="s">
        <v>806</v>
      </c>
      <c r="N142" s="254">
        <v>0</v>
      </c>
      <c r="O142" s="245"/>
    </row>
    <row r="143" spans="1:15" s="228" customFormat="1" ht="33.75" customHeight="1">
      <c r="A143" s="248">
        <v>137</v>
      </c>
      <c r="B143" s="249" t="s">
        <v>126</v>
      </c>
      <c r="C143" s="248" t="s">
        <v>550</v>
      </c>
      <c r="D143" s="248" t="s">
        <v>128</v>
      </c>
      <c r="E143" s="61" t="s">
        <v>807</v>
      </c>
      <c r="F143" s="304" t="s">
        <v>808</v>
      </c>
      <c r="G143" s="283">
        <v>1130654187</v>
      </c>
      <c r="H143" s="59" t="s">
        <v>158</v>
      </c>
      <c r="I143" s="224" t="s">
        <v>809</v>
      </c>
      <c r="J143" s="59" t="s">
        <v>625</v>
      </c>
      <c r="K143" s="248" t="s">
        <v>790</v>
      </c>
      <c r="L143" s="265">
        <v>144577800</v>
      </c>
      <c r="M143" s="195" t="s">
        <v>810</v>
      </c>
      <c r="N143" s="254">
        <v>0</v>
      </c>
      <c r="O143" s="245"/>
    </row>
    <row r="144" spans="1:15" s="228" customFormat="1" ht="33.75" customHeight="1">
      <c r="A144" s="248">
        <v>138</v>
      </c>
      <c r="B144" s="249" t="s">
        <v>126</v>
      </c>
      <c r="C144" s="298" t="s">
        <v>550</v>
      </c>
      <c r="D144" s="248" t="s">
        <v>128</v>
      </c>
      <c r="E144" s="61" t="s">
        <v>811</v>
      </c>
      <c r="F144" s="304" t="s">
        <v>812</v>
      </c>
      <c r="G144" s="299">
        <v>66720000</v>
      </c>
      <c r="H144" s="59" t="s">
        <v>158</v>
      </c>
      <c r="I144" s="151">
        <v>43049</v>
      </c>
      <c r="J144" s="59" t="s">
        <v>813</v>
      </c>
      <c r="K144" s="248" t="s">
        <v>790</v>
      </c>
      <c r="L144" s="265">
        <v>219760562</v>
      </c>
      <c r="M144" s="195" t="s">
        <v>814</v>
      </c>
      <c r="N144" s="254">
        <v>0</v>
      </c>
      <c r="O144" s="245"/>
    </row>
    <row r="145" spans="1:15" s="228" customFormat="1" ht="33.75" customHeight="1">
      <c r="A145" s="248">
        <v>139</v>
      </c>
      <c r="B145" s="249" t="s">
        <v>126</v>
      </c>
      <c r="C145" s="298" t="s">
        <v>256</v>
      </c>
      <c r="D145" s="248" t="s">
        <v>128</v>
      </c>
      <c r="E145" s="61" t="s">
        <v>815</v>
      </c>
      <c r="F145" s="304" t="s">
        <v>816</v>
      </c>
      <c r="G145" s="299">
        <v>5558540</v>
      </c>
      <c r="H145" s="59" t="s">
        <v>144</v>
      </c>
      <c r="I145" s="151">
        <v>43270</v>
      </c>
      <c r="J145" s="59" t="s">
        <v>817</v>
      </c>
      <c r="K145" s="248" t="s">
        <v>790</v>
      </c>
      <c r="L145" s="265">
        <v>1271751196</v>
      </c>
      <c r="M145" s="195" t="s">
        <v>818</v>
      </c>
      <c r="N145" s="254">
        <v>0</v>
      </c>
      <c r="O145" s="245"/>
    </row>
    <row r="146" spans="1:15" s="228" customFormat="1" ht="33.75" customHeight="1">
      <c r="A146" s="248">
        <v>140</v>
      </c>
      <c r="B146" s="249" t="s">
        <v>126</v>
      </c>
      <c r="C146" s="249" t="s">
        <v>550</v>
      </c>
      <c r="D146" s="248" t="s">
        <v>128</v>
      </c>
      <c r="E146" s="61" t="s">
        <v>819</v>
      </c>
      <c r="F146" s="304" t="s">
        <v>820</v>
      </c>
      <c r="G146" s="252">
        <v>16682513</v>
      </c>
      <c r="H146" s="59" t="s">
        <v>158</v>
      </c>
      <c r="I146" s="219">
        <v>43544</v>
      </c>
      <c r="J146" s="59" t="s">
        <v>821</v>
      </c>
      <c r="K146" s="248" t="s">
        <v>790</v>
      </c>
      <c r="L146" s="254">
        <v>373267730</v>
      </c>
      <c r="M146" s="195" t="s">
        <v>385</v>
      </c>
      <c r="N146" s="254">
        <v>0</v>
      </c>
      <c r="O146" s="245"/>
    </row>
    <row r="147" spans="1:15" s="228" customFormat="1" ht="33.75" customHeight="1">
      <c r="A147" s="248">
        <v>141</v>
      </c>
      <c r="B147" s="249" t="s">
        <v>126</v>
      </c>
      <c r="C147" s="249" t="s">
        <v>550</v>
      </c>
      <c r="D147" s="248" t="s">
        <v>128</v>
      </c>
      <c r="E147" s="61" t="s">
        <v>822</v>
      </c>
      <c r="F147" s="304" t="s">
        <v>823</v>
      </c>
      <c r="G147" s="252">
        <v>16252722</v>
      </c>
      <c r="H147" s="59" t="s">
        <v>158</v>
      </c>
      <c r="I147" s="219">
        <v>43545</v>
      </c>
      <c r="J147" s="59" t="s">
        <v>824</v>
      </c>
      <c r="K147" s="248" t="s">
        <v>790</v>
      </c>
      <c r="L147" s="288">
        <v>100000000</v>
      </c>
      <c r="M147" s="195" t="s">
        <v>385</v>
      </c>
      <c r="N147" s="254">
        <v>0</v>
      </c>
      <c r="O147" s="245"/>
    </row>
    <row r="148" spans="1:15" s="228" customFormat="1" ht="33.75" customHeight="1">
      <c r="A148" s="248">
        <v>142</v>
      </c>
      <c r="B148" s="249" t="s">
        <v>126</v>
      </c>
      <c r="C148" s="249" t="s">
        <v>598</v>
      </c>
      <c r="D148" s="248" t="s">
        <v>128</v>
      </c>
      <c r="E148" s="61" t="s">
        <v>825</v>
      </c>
      <c r="F148" s="304" t="s">
        <v>826</v>
      </c>
      <c r="G148" s="252">
        <v>11789689</v>
      </c>
      <c r="H148" s="59" t="s">
        <v>368</v>
      </c>
      <c r="I148" s="219">
        <v>43605</v>
      </c>
      <c r="J148" s="59" t="s">
        <v>827</v>
      </c>
      <c r="K148" s="248" t="s">
        <v>790</v>
      </c>
      <c r="L148" s="254">
        <v>21742745</v>
      </c>
      <c r="M148" s="195" t="s">
        <v>828</v>
      </c>
      <c r="N148" s="254">
        <v>0</v>
      </c>
      <c r="O148" s="245"/>
    </row>
    <row r="149" spans="1:15" s="228" customFormat="1" ht="33.75" customHeight="1">
      <c r="A149" s="248">
        <v>143</v>
      </c>
      <c r="B149" s="249" t="s">
        <v>126</v>
      </c>
      <c r="C149" s="249" t="s">
        <v>550</v>
      </c>
      <c r="D149" s="248" t="s">
        <v>128</v>
      </c>
      <c r="E149" s="61" t="s">
        <v>829</v>
      </c>
      <c r="F149" s="304" t="s">
        <v>830</v>
      </c>
      <c r="G149" s="252">
        <v>14638626</v>
      </c>
      <c r="H149" s="59" t="s">
        <v>158</v>
      </c>
      <c r="I149" s="219">
        <v>43537</v>
      </c>
      <c r="J149" s="264" t="s">
        <v>831</v>
      </c>
      <c r="K149" s="248" t="s">
        <v>790</v>
      </c>
      <c r="L149" s="253">
        <v>61600000</v>
      </c>
      <c r="M149" s="195" t="s">
        <v>832</v>
      </c>
      <c r="N149" s="254">
        <v>0</v>
      </c>
      <c r="O149" s="245"/>
    </row>
    <row r="150" spans="1:15" s="228" customFormat="1" ht="42.75" customHeight="1">
      <c r="A150" s="248">
        <v>144</v>
      </c>
      <c r="B150" s="249" t="s">
        <v>126</v>
      </c>
      <c r="C150" s="248" t="s">
        <v>127</v>
      </c>
      <c r="D150" s="248" t="s">
        <v>128</v>
      </c>
      <c r="E150" s="61" t="s">
        <v>833</v>
      </c>
      <c r="F150" s="304" t="s">
        <v>834</v>
      </c>
      <c r="G150" s="283">
        <v>807002484</v>
      </c>
      <c r="H150" s="59" t="s">
        <v>144</v>
      </c>
      <c r="I150" s="151">
        <v>43787</v>
      </c>
      <c r="J150" s="59" t="s">
        <v>835</v>
      </c>
      <c r="K150" s="248" t="s">
        <v>790</v>
      </c>
      <c r="L150" s="265">
        <v>2177075072.23</v>
      </c>
      <c r="M150" s="195" t="s">
        <v>836</v>
      </c>
      <c r="N150" s="254">
        <v>0</v>
      </c>
      <c r="O150" s="245"/>
    </row>
    <row r="151" spans="1:15" s="228" customFormat="1" ht="50.25" customHeight="1">
      <c r="A151" s="248">
        <v>145</v>
      </c>
      <c r="B151" s="249" t="s">
        <v>126</v>
      </c>
      <c r="C151" s="248" t="s">
        <v>127</v>
      </c>
      <c r="D151" s="248" t="s">
        <v>128</v>
      </c>
      <c r="E151" s="61" t="s">
        <v>837</v>
      </c>
      <c r="F151" s="304" t="s">
        <v>838</v>
      </c>
      <c r="G151" s="252">
        <v>71671474</v>
      </c>
      <c r="H151" s="59" t="s">
        <v>144</v>
      </c>
      <c r="I151" s="219">
        <v>44040</v>
      </c>
      <c r="J151" s="59" t="s">
        <v>839</v>
      </c>
      <c r="K151" s="248" t="s">
        <v>790</v>
      </c>
      <c r="L151" s="291">
        <v>372734733</v>
      </c>
      <c r="M151" s="195" t="s">
        <v>408</v>
      </c>
      <c r="N151" s="254">
        <v>0</v>
      </c>
      <c r="O151" s="245"/>
    </row>
    <row r="152" spans="1:15" s="228" customFormat="1" ht="45" customHeight="1">
      <c r="A152" s="248">
        <v>146</v>
      </c>
      <c r="B152" s="249" t="s">
        <v>126</v>
      </c>
      <c r="C152" s="224" t="s">
        <v>403</v>
      </c>
      <c r="D152" s="248" t="s">
        <v>128</v>
      </c>
      <c r="E152" s="61" t="s">
        <v>840</v>
      </c>
      <c r="F152" s="304" t="s">
        <v>841</v>
      </c>
      <c r="G152" s="252">
        <v>12540019</v>
      </c>
      <c r="H152" s="59" t="s">
        <v>144</v>
      </c>
      <c r="I152" s="151">
        <v>44090</v>
      </c>
      <c r="J152" s="59" t="s">
        <v>842</v>
      </c>
      <c r="K152" s="248" t="s">
        <v>790</v>
      </c>
      <c r="L152" s="291">
        <v>86698286</v>
      </c>
      <c r="M152" s="195" t="s">
        <v>843</v>
      </c>
      <c r="N152" s="254">
        <v>0</v>
      </c>
      <c r="O152" s="245"/>
    </row>
    <row r="153" spans="1:15" s="228" customFormat="1" ht="45" customHeight="1">
      <c r="A153" s="248">
        <v>147</v>
      </c>
      <c r="B153" s="249" t="s">
        <v>126</v>
      </c>
      <c r="C153" s="224" t="s">
        <v>203</v>
      </c>
      <c r="D153" s="248" t="s">
        <v>128</v>
      </c>
      <c r="E153" s="61" t="s">
        <v>844</v>
      </c>
      <c r="F153" s="305" t="s">
        <v>845</v>
      </c>
      <c r="G153" s="252">
        <v>50893877</v>
      </c>
      <c r="H153" s="59" t="s">
        <v>144</v>
      </c>
      <c r="I153" s="151">
        <v>44062</v>
      </c>
      <c r="J153" s="59" t="s">
        <v>846</v>
      </c>
      <c r="K153" s="248" t="s">
        <v>790</v>
      </c>
      <c r="L153" s="291">
        <v>42025438</v>
      </c>
      <c r="M153" s="195" t="s">
        <v>385</v>
      </c>
      <c r="N153" s="254">
        <v>0</v>
      </c>
      <c r="O153" s="245"/>
    </row>
    <row r="154" spans="1:15" s="228" customFormat="1" ht="45" customHeight="1">
      <c r="A154" s="248">
        <v>148</v>
      </c>
      <c r="B154" s="249" t="s">
        <v>126</v>
      </c>
      <c r="C154" s="224" t="s">
        <v>337</v>
      </c>
      <c r="D154" s="248" t="s">
        <v>128</v>
      </c>
      <c r="E154" s="61" t="s">
        <v>847</v>
      </c>
      <c r="F154" s="305" t="s">
        <v>848</v>
      </c>
      <c r="G154" s="252">
        <v>15024597</v>
      </c>
      <c r="H154" s="59" t="s">
        <v>144</v>
      </c>
      <c r="I154" s="151">
        <v>44225</v>
      </c>
      <c r="J154" s="59" t="s">
        <v>842</v>
      </c>
      <c r="K154" s="248" t="s">
        <v>790</v>
      </c>
      <c r="L154" s="291">
        <v>99198258</v>
      </c>
      <c r="M154" s="195" t="s">
        <v>353</v>
      </c>
      <c r="N154" s="254">
        <v>0</v>
      </c>
      <c r="O154" s="245"/>
    </row>
    <row r="155" spans="1:15" s="228" customFormat="1" ht="48.75" customHeight="1">
      <c r="A155" s="248">
        <v>149</v>
      </c>
      <c r="B155" s="249" t="s">
        <v>126</v>
      </c>
      <c r="C155" s="303" t="s">
        <v>127</v>
      </c>
      <c r="D155" s="248" t="s">
        <v>128</v>
      </c>
      <c r="E155" s="61" t="s">
        <v>849</v>
      </c>
      <c r="F155" s="305" t="s">
        <v>850</v>
      </c>
      <c r="G155" s="252">
        <v>30715211</v>
      </c>
      <c r="H155" s="59" t="s">
        <v>144</v>
      </c>
      <c r="I155" s="219">
        <v>44165</v>
      </c>
      <c r="J155" s="59" t="s">
        <v>851</v>
      </c>
      <c r="K155" s="248" t="s">
        <v>790</v>
      </c>
      <c r="L155" s="254">
        <v>82326484.640000001</v>
      </c>
      <c r="M155" s="195" t="s">
        <v>385</v>
      </c>
      <c r="N155" s="254">
        <v>0</v>
      </c>
      <c r="O155" s="245"/>
    </row>
    <row r="156" spans="1:15" s="228" customFormat="1" ht="48.75" customHeight="1">
      <c r="A156" s="248">
        <v>150</v>
      </c>
      <c r="B156" s="249" t="s">
        <v>126</v>
      </c>
      <c r="C156" s="303" t="s">
        <v>127</v>
      </c>
      <c r="D156" s="248" t="s">
        <v>128</v>
      </c>
      <c r="E156" s="61" t="s">
        <v>852</v>
      </c>
      <c r="F156" s="305" t="s">
        <v>853</v>
      </c>
      <c r="G156" s="252">
        <v>13837537</v>
      </c>
      <c r="H156" s="59" t="s">
        <v>144</v>
      </c>
      <c r="I156" s="219">
        <v>44273</v>
      </c>
      <c r="J156" s="59" t="s">
        <v>401</v>
      </c>
      <c r="K156" s="248" t="s">
        <v>790</v>
      </c>
      <c r="L156" s="254">
        <v>90000000</v>
      </c>
      <c r="M156" s="195" t="s">
        <v>353</v>
      </c>
      <c r="N156" s="254">
        <v>0</v>
      </c>
      <c r="O156" s="245"/>
    </row>
    <row r="157" spans="1:15" s="228" customFormat="1" ht="48.75" customHeight="1">
      <c r="A157" s="248">
        <v>151</v>
      </c>
      <c r="B157" s="249" t="s">
        <v>126</v>
      </c>
      <c r="C157" s="303" t="s">
        <v>127</v>
      </c>
      <c r="D157" s="248" t="s">
        <v>128</v>
      </c>
      <c r="E157" s="61" t="s">
        <v>854</v>
      </c>
      <c r="F157" s="305" t="s">
        <v>855</v>
      </c>
      <c r="G157" s="252">
        <v>52078820</v>
      </c>
      <c r="H157" s="59" t="s">
        <v>144</v>
      </c>
      <c r="I157" s="219">
        <v>44246</v>
      </c>
      <c r="J157" s="59" t="s">
        <v>401</v>
      </c>
      <c r="K157" s="248" t="s">
        <v>790</v>
      </c>
      <c r="L157" s="254">
        <v>25606377</v>
      </c>
      <c r="M157" s="195" t="s">
        <v>353</v>
      </c>
      <c r="N157" s="254">
        <v>0</v>
      </c>
      <c r="O157" s="245"/>
    </row>
    <row r="158" spans="1:15" s="228" customFormat="1" ht="48.75" customHeight="1">
      <c r="A158" s="248">
        <v>152</v>
      </c>
      <c r="B158" s="249" t="s">
        <v>126</v>
      </c>
      <c r="C158" s="303" t="s">
        <v>127</v>
      </c>
      <c r="D158" s="248" t="s">
        <v>128</v>
      </c>
      <c r="E158" s="61" t="s">
        <v>856</v>
      </c>
      <c r="F158" s="305" t="s">
        <v>857</v>
      </c>
      <c r="G158" s="252">
        <v>70693557</v>
      </c>
      <c r="H158" s="59" t="s">
        <v>144</v>
      </c>
      <c r="I158" s="219">
        <v>44238</v>
      </c>
      <c r="J158" s="59" t="s">
        <v>401</v>
      </c>
      <c r="K158" s="248" t="s">
        <v>790</v>
      </c>
      <c r="L158" s="254">
        <v>26135252</v>
      </c>
      <c r="M158" s="195" t="s">
        <v>353</v>
      </c>
      <c r="N158" s="254">
        <v>0</v>
      </c>
      <c r="O158" s="245"/>
    </row>
    <row r="159" spans="1:15" s="228" customFormat="1" ht="48.75" customHeight="1">
      <c r="A159" s="248">
        <v>153</v>
      </c>
      <c r="B159" s="249" t="s">
        <v>126</v>
      </c>
      <c r="C159" s="303" t="s">
        <v>216</v>
      </c>
      <c r="D159" s="248" t="s">
        <v>128</v>
      </c>
      <c r="E159" s="61" t="s">
        <v>858</v>
      </c>
      <c r="F159" s="305" t="s">
        <v>859</v>
      </c>
      <c r="G159" s="252">
        <v>40205636</v>
      </c>
      <c r="H159" s="59" t="s">
        <v>144</v>
      </c>
      <c r="I159" s="219">
        <v>44326</v>
      </c>
      <c r="J159" s="59" t="s">
        <v>401</v>
      </c>
      <c r="K159" s="248" t="s">
        <v>790</v>
      </c>
      <c r="L159" s="254">
        <v>30000000</v>
      </c>
      <c r="M159" s="195" t="s">
        <v>385</v>
      </c>
      <c r="N159" s="254">
        <v>0</v>
      </c>
      <c r="O159" s="245"/>
    </row>
    <row r="160" spans="1:15" s="228" customFormat="1" ht="45" customHeight="1">
      <c r="A160" s="248">
        <v>154</v>
      </c>
      <c r="B160" s="249" t="s">
        <v>126</v>
      </c>
      <c r="C160" s="298" t="s">
        <v>598</v>
      </c>
      <c r="D160" s="248" t="s">
        <v>128</v>
      </c>
      <c r="E160" s="61" t="s">
        <v>860</v>
      </c>
      <c r="F160" s="305" t="s">
        <v>861</v>
      </c>
      <c r="G160" s="252">
        <v>11789867</v>
      </c>
      <c r="H160" s="59" t="s">
        <v>144</v>
      </c>
      <c r="I160" s="151">
        <v>44431</v>
      </c>
      <c r="J160" s="59" t="s">
        <v>401</v>
      </c>
      <c r="K160" s="248" t="s">
        <v>790</v>
      </c>
      <c r="L160" s="291">
        <v>19600000</v>
      </c>
      <c r="M160" s="195" t="s">
        <v>385</v>
      </c>
      <c r="N160" s="254">
        <v>0</v>
      </c>
      <c r="O160" s="245"/>
    </row>
    <row r="161" spans="1:15" s="228" customFormat="1" ht="30" customHeight="1">
      <c r="A161" s="248">
        <v>155</v>
      </c>
      <c r="B161" s="249" t="s">
        <v>126</v>
      </c>
      <c r="C161" s="298" t="s">
        <v>550</v>
      </c>
      <c r="D161" s="248" t="s">
        <v>128</v>
      </c>
      <c r="E161" s="61" t="s">
        <v>864</v>
      </c>
      <c r="F161" s="304" t="s">
        <v>865</v>
      </c>
      <c r="G161" s="252">
        <v>137436</v>
      </c>
      <c r="H161" s="59" t="s">
        <v>750</v>
      </c>
      <c r="I161" s="151">
        <v>43686</v>
      </c>
      <c r="J161" s="59" t="s">
        <v>866</v>
      </c>
      <c r="K161" s="248" t="s">
        <v>790</v>
      </c>
      <c r="L161" s="291">
        <v>26613903</v>
      </c>
      <c r="M161" s="195" t="s">
        <v>385</v>
      </c>
      <c r="N161" s="254">
        <v>0</v>
      </c>
      <c r="O161" s="245"/>
    </row>
    <row r="162" spans="1:15" s="228" customFormat="1" ht="30" customHeight="1">
      <c r="A162" s="248">
        <v>156</v>
      </c>
      <c r="B162" s="249" t="s">
        <v>126</v>
      </c>
      <c r="C162" s="298" t="s">
        <v>484</v>
      </c>
      <c r="D162" s="248" t="s">
        <v>128</v>
      </c>
      <c r="E162" s="61" t="s">
        <v>870</v>
      </c>
      <c r="F162" s="304" t="s">
        <v>871</v>
      </c>
      <c r="G162" s="252">
        <v>12201422</v>
      </c>
      <c r="H162" s="59" t="s">
        <v>158</v>
      </c>
      <c r="I162" s="151">
        <v>43075</v>
      </c>
      <c r="J162" s="59" t="s">
        <v>527</v>
      </c>
      <c r="K162" s="248" t="s">
        <v>790</v>
      </c>
      <c r="L162" s="291">
        <v>150000000</v>
      </c>
      <c r="M162" s="195" t="s">
        <v>872</v>
      </c>
      <c r="N162" s="254">
        <v>0</v>
      </c>
      <c r="O162" s="245"/>
    </row>
    <row r="163" spans="1:15" s="228" customFormat="1" ht="45" customHeight="1">
      <c r="A163" s="248">
        <v>157</v>
      </c>
      <c r="B163" s="249" t="s">
        <v>126</v>
      </c>
      <c r="C163" s="298" t="s">
        <v>582</v>
      </c>
      <c r="D163" s="248" t="s">
        <v>128</v>
      </c>
      <c r="E163" s="61" t="s">
        <v>1013</v>
      </c>
      <c r="F163" s="304" t="s">
        <v>1014</v>
      </c>
      <c r="G163" s="252">
        <v>8046933</v>
      </c>
      <c r="H163" s="59" t="s">
        <v>144</v>
      </c>
      <c r="I163" s="151">
        <v>44462</v>
      </c>
      <c r="J163" s="59" t="s">
        <v>1015</v>
      </c>
      <c r="K163" s="248" t="s">
        <v>790</v>
      </c>
      <c r="L163" s="291">
        <v>164512328</v>
      </c>
      <c r="M163" s="224" t="s">
        <v>353</v>
      </c>
      <c r="N163" s="254">
        <v>0</v>
      </c>
      <c r="O163" s="245"/>
    </row>
    <row r="164" spans="1:15" s="228" customFormat="1" ht="51.75" customHeight="1">
      <c r="A164" s="248">
        <v>158</v>
      </c>
      <c r="B164" s="249" t="s">
        <v>126</v>
      </c>
      <c r="C164" s="249" t="s">
        <v>484</v>
      </c>
      <c r="D164" s="248" t="s">
        <v>128</v>
      </c>
      <c r="E164" s="61" t="s">
        <v>873</v>
      </c>
      <c r="F164" s="304" t="s">
        <v>874</v>
      </c>
      <c r="G164" s="252">
        <v>36347937</v>
      </c>
      <c r="H164" s="59" t="s">
        <v>144</v>
      </c>
      <c r="I164" s="219">
        <v>44081</v>
      </c>
      <c r="J164" s="59" t="s">
        <v>875</v>
      </c>
      <c r="K164" s="248" t="s">
        <v>790</v>
      </c>
      <c r="L164" s="254">
        <v>21250300</v>
      </c>
      <c r="M164" s="224" t="s">
        <v>385</v>
      </c>
      <c r="N164" s="254">
        <v>0</v>
      </c>
      <c r="O164" s="245"/>
    </row>
    <row r="165" spans="1:15" s="228" customFormat="1" ht="33.75" customHeight="1">
      <c r="A165" s="248">
        <v>159</v>
      </c>
      <c r="B165" s="249" t="s">
        <v>126</v>
      </c>
      <c r="C165" s="249" t="s">
        <v>256</v>
      </c>
      <c r="D165" s="248" t="s">
        <v>128</v>
      </c>
      <c r="E165" s="61" t="s">
        <v>876</v>
      </c>
      <c r="F165" s="304" t="s">
        <v>877</v>
      </c>
      <c r="G165" s="252">
        <v>85442854</v>
      </c>
      <c r="H165" s="59" t="s">
        <v>144</v>
      </c>
      <c r="I165" s="219">
        <v>44319</v>
      </c>
      <c r="J165" s="59" t="s">
        <v>401</v>
      </c>
      <c r="K165" s="248" t="s">
        <v>790</v>
      </c>
      <c r="L165" s="254">
        <v>29244759</v>
      </c>
      <c r="M165" s="195" t="s">
        <v>385</v>
      </c>
      <c r="N165" s="254">
        <v>0</v>
      </c>
      <c r="O165" s="245"/>
    </row>
    <row r="166" spans="1:15" s="228" customFormat="1" ht="33.75" customHeight="1">
      <c r="A166" s="248">
        <v>160</v>
      </c>
      <c r="B166" s="249" t="s">
        <v>126</v>
      </c>
      <c r="C166" s="59" t="s">
        <v>256</v>
      </c>
      <c r="D166" s="248" t="s">
        <v>128</v>
      </c>
      <c r="E166" s="61" t="s">
        <v>878</v>
      </c>
      <c r="F166" s="304" t="s">
        <v>879</v>
      </c>
      <c r="G166" s="252">
        <v>63315950</v>
      </c>
      <c r="H166" s="59" t="s">
        <v>144</v>
      </c>
      <c r="I166" s="219">
        <v>44365</v>
      </c>
      <c r="J166" s="59" t="s">
        <v>401</v>
      </c>
      <c r="K166" s="248" t="s">
        <v>790</v>
      </c>
      <c r="L166" s="254">
        <v>86043905</v>
      </c>
      <c r="M166" s="224" t="s">
        <v>385</v>
      </c>
      <c r="N166" s="254">
        <v>0</v>
      </c>
      <c r="O166" s="245"/>
    </row>
    <row r="167" spans="1:15" s="228" customFormat="1" ht="44.25" customHeight="1">
      <c r="A167" s="248">
        <v>161</v>
      </c>
      <c r="B167" s="249" t="s">
        <v>126</v>
      </c>
      <c r="C167" s="248" t="s">
        <v>256</v>
      </c>
      <c r="D167" s="248" t="s">
        <v>128</v>
      </c>
      <c r="E167" s="61" t="s">
        <v>880</v>
      </c>
      <c r="F167" s="304" t="s">
        <v>881</v>
      </c>
      <c r="G167" s="252">
        <v>457670</v>
      </c>
      <c r="H167" s="59" t="s">
        <v>158</v>
      </c>
      <c r="I167" s="219">
        <v>41625</v>
      </c>
      <c r="J167" s="59" t="s">
        <v>882</v>
      </c>
      <c r="K167" s="248" t="s">
        <v>790</v>
      </c>
      <c r="L167" s="291">
        <v>250000000</v>
      </c>
      <c r="M167" s="224" t="s">
        <v>883</v>
      </c>
      <c r="N167" s="254">
        <v>0</v>
      </c>
      <c r="O167" s="245"/>
    </row>
    <row r="168" spans="1:15" s="228" customFormat="1" ht="45" customHeight="1">
      <c r="A168" s="248">
        <v>162</v>
      </c>
      <c r="B168" s="249" t="s">
        <v>126</v>
      </c>
      <c r="C168" s="224" t="s">
        <v>598</v>
      </c>
      <c r="D168" s="248" t="s">
        <v>128</v>
      </c>
      <c r="E168" s="61" t="s">
        <v>884</v>
      </c>
      <c r="F168" s="304" t="s">
        <v>885</v>
      </c>
      <c r="G168" s="252">
        <v>3095922</v>
      </c>
      <c r="H168" s="59" t="s">
        <v>144</v>
      </c>
      <c r="I168" s="151">
        <v>44327</v>
      </c>
      <c r="J168" s="59" t="s">
        <v>401</v>
      </c>
      <c r="K168" s="248" t="s">
        <v>790</v>
      </c>
      <c r="L168" s="291">
        <v>454263000</v>
      </c>
      <c r="M168" s="224" t="s">
        <v>385</v>
      </c>
      <c r="N168" s="254">
        <v>0</v>
      </c>
      <c r="O168" s="245"/>
    </row>
    <row r="169" spans="1:15" s="228" customFormat="1" ht="50.25" customHeight="1">
      <c r="A169" s="248">
        <v>163</v>
      </c>
      <c r="B169" s="249" t="s">
        <v>126</v>
      </c>
      <c r="C169" s="248" t="s">
        <v>747</v>
      </c>
      <c r="D169" s="248" t="s">
        <v>128</v>
      </c>
      <c r="E169" s="61" t="s">
        <v>888</v>
      </c>
      <c r="F169" s="304" t="s">
        <v>889</v>
      </c>
      <c r="G169" s="252">
        <v>18128015</v>
      </c>
      <c r="H169" s="59" t="s">
        <v>158</v>
      </c>
      <c r="I169" s="219">
        <v>43692</v>
      </c>
      <c r="J169" s="59" t="s">
        <v>527</v>
      </c>
      <c r="K169" s="248" t="s">
        <v>790</v>
      </c>
      <c r="L169" s="254">
        <v>80000000</v>
      </c>
      <c r="M169" s="224" t="s">
        <v>1348</v>
      </c>
      <c r="N169" s="254">
        <v>0</v>
      </c>
      <c r="O169" s="245"/>
    </row>
    <row r="170" spans="1:15" s="228" customFormat="1" ht="50.25" customHeight="1">
      <c r="A170" s="248">
        <v>164</v>
      </c>
      <c r="B170" s="249" t="s">
        <v>126</v>
      </c>
      <c r="C170" s="248" t="s">
        <v>256</v>
      </c>
      <c r="D170" s="248" t="s">
        <v>128</v>
      </c>
      <c r="E170" s="61" t="s">
        <v>890</v>
      </c>
      <c r="F170" s="304" t="s">
        <v>891</v>
      </c>
      <c r="G170" s="252">
        <v>63509008</v>
      </c>
      <c r="H170" s="59" t="s">
        <v>144</v>
      </c>
      <c r="I170" s="219">
        <v>44148</v>
      </c>
      <c r="J170" s="59" t="s">
        <v>892</v>
      </c>
      <c r="K170" s="248" t="s">
        <v>790</v>
      </c>
      <c r="L170" s="254">
        <v>24500000</v>
      </c>
      <c r="M170" s="224" t="s">
        <v>385</v>
      </c>
      <c r="N170" s="254">
        <v>0</v>
      </c>
      <c r="O170" s="245"/>
    </row>
    <row r="171" spans="1:15" s="228" customFormat="1" ht="50.25" customHeight="1">
      <c r="A171" s="248">
        <v>165</v>
      </c>
      <c r="B171" s="249" t="s">
        <v>126</v>
      </c>
      <c r="C171" s="248" t="s">
        <v>615</v>
      </c>
      <c r="D171" s="248" t="s">
        <v>128</v>
      </c>
      <c r="E171" s="61" t="s">
        <v>896</v>
      </c>
      <c r="F171" s="304" t="s">
        <v>897</v>
      </c>
      <c r="G171" s="252">
        <v>4537519</v>
      </c>
      <c r="H171" s="59" t="s">
        <v>158</v>
      </c>
      <c r="I171" s="219">
        <v>44628</v>
      </c>
      <c r="J171" s="59" t="s">
        <v>898</v>
      </c>
      <c r="K171" s="248" t="s">
        <v>790</v>
      </c>
      <c r="L171" s="254">
        <v>128970000</v>
      </c>
      <c r="M171" s="224" t="s">
        <v>353</v>
      </c>
      <c r="N171" s="254">
        <v>0</v>
      </c>
      <c r="O171" s="245"/>
    </row>
    <row r="172" spans="1:15" s="228" customFormat="1" ht="50.25" customHeight="1">
      <c r="A172" s="248">
        <v>166</v>
      </c>
      <c r="B172" s="249" t="s">
        <v>126</v>
      </c>
      <c r="C172" s="29" t="s">
        <v>550</v>
      </c>
      <c r="D172" s="29" t="s">
        <v>128</v>
      </c>
      <c r="E172" s="61" t="s">
        <v>899</v>
      </c>
      <c r="F172" s="304" t="s">
        <v>900</v>
      </c>
      <c r="G172" s="275">
        <v>16076690</v>
      </c>
      <c r="H172" s="15" t="s">
        <v>158</v>
      </c>
      <c r="I172" s="217">
        <v>44705</v>
      </c>
      <c r="J172" s="15" t="s">
        <v>901</v>
      </c>
      <c r="K172" s="29" t="s">
        <v>790</v>
      </c>
      <c r="L172" s="277">
        <v>840135441</v>
      </c>
      <c r="M172" s="266" t="s">
        <v>353</v>
      </c>
      <c r="N172" s="277">
        <v>0</v>
      </c>
      <c r="O172" s="245"/>
    </row>
    <row r="173" spans="1:15" s="228" customFormat="1" ht="50.25" customHeight="1">
      <c r="A173" s="248">
        <v>167</v>
      </c>
      <c r="B173" s="249" t="s">
        <v>126</v>
      </c>
      <c r="C173" s="29" t="s">
        <v>256</v>
      </c>
      <c r="D173" s="29" t="s">
        <v>128</v>
      </c>
      <c r="E173" s="61" t="s">
        <v>902</v>
      </c>
      <c r="F173" s="304" t="s">
        <v>903</v>
      </c>
      <c r="G173" s="275">
        <v>51574672</v>
      </c>
      <c r="H173" s="15" t="s">
        <v>144</v>
      </c>
      <c r="I173" s="217">
        <v>44473</v>
      </c>
      <c r="J173" s="15" t="s">
        <v>904</v>
      </c>
      <c r="K173" s="29" t="s">
        <v>790</v>
      </c>
      <c r="L173" s="277">
        <v>56000000</v>
      </c>
      <c r="M173" s="224" t="s">
        <v>385</v>
      </c>
      <c r="N173" s="277">
        <v>0</v>
      </c>
      <c r="O173" s="245"/>
    </row>
    <row r="174" spans="1:15" s="228" customFormat="1" ht="50.25" customHeight="1">
      <c r="A174" s="248">
        <v>168</v>
      </c>
      <c r="B174" s="249" t="s">
        <v>126</v>
      </c>
      <c r="C174" s="248" t="s">
        <v>550</v>
      </c>
      <c r="D174" s="248" t="s">
        <v>128</v>
      </c>
      <c r="E174" s="61" t="s">
        <v>905</v>
      </c>
      <c r="F174" s="304" t="s">
        <v>552</v>
      </c>
      <c r="G174" s="252">
        <v>16345145</v>
      </c>
      <c r="H174" s="59" t="s">
        <v>158</v>
      </c>
      <c r="I174" s="219">
        <v>44589</v>
      </c>
      <c r="J174" s="59" t="s">
        <v>723</v>
      </c>
      <c r="K174" s="248" t="s">
        <v>790</v>
      </c>
      <c r="L174" s="288">
        <v>236705200</v>
      </c>
      <c r="M174" s="224" t="s">
        <v>385</v>
      </c>
      <c r="N174" s="254">
        <v>0</v>
      </c>
      <c r="O174" s="245"/>
    </row>
    <row r="175" spans="1:15" s="228" customFormat="1" ht="50.25" customHeight="1">
      <c r="A175" s="248">
        <v>169</v>
      </c>
      <c r="B175" s="249" t="s">
        <v>126</v>
      </c>
      <c r="C175" s="248" t="s">
        <v>598</v>
      </c>
      <c r="D175" s="248" t="s">
        <v>128</v>
      </c>
      <c r="E175" s="61" t="s">
        <v>906</v>
      </c>
      <c r="F175" s="304" t="s">
        <v>907</v>
      </c>
      <c r="G175" s="252">
        <v>11802123</v>
      </c>
      <c r="H175" s="59" t="s">
        <v>158</v>
      </c>
      <c r="I175" s="219">
        <v>44359</v>
      </c>
      <c r="J175" s="59" t="s">
        <v>723</v>
      </c>
      <c r="K175" s="248" t="s">
        <v>790</v>
      </c>
      <c r="L175" s="254">
        <v>697194972</v>
      </c>
      <c r="M175" s="224" t="s">
        <v>353</v>
      </c>
      <c r="N175" s="254">
        <v>0</v>
      </c>
      <c r="O175" s="245"/>
    </row>
    <row r="176" spans="1:15" s="228" customFormat="1" ht="50.25" customHeight="1">
      <c r="A176" s="248">
        <v>170</v>
      </c>
      <c r="B176" s="249" t="s">
        <v>126</v>
      </c>
      <c r="C176" s="248" t="s">
        <v>256</v>
      </c>
      <c r="D176" s="248" t="s">
        <v>128</v>
      </c>
      <c r="E176" s="61" t="s">
        <v>908</v>
      </c>
      <c r="F176" s="304" t="s">
        <v>909</v>
      </c>
      <c r="G176" s="252">
        <v>28443802</v>
      </c>
      <c r="H176" s="59" t="s">
        <v>144</v>
      </c>
      <c r="I176" s="219">
        <v>44785</v>
      </c>
      <c r="J176" s="59" t="s">
        <v>910</v>
      </c>
      <c r="K176" s="248" t="s">
        <v>790</v>
      </c>
      <c r="L176" s="254">
        <v>79234838</v>
      </c>
      <c r="M176" s="224" t="s">
        <v>353</v>
      </c>
      <c r="N176" s="254">
        <v>0</v>
      </c>
      <c r="O176" s="245"/>
    </row>
    <row r="177" spans="1:15" s="228" customFormat="1" ht="62.25" customHeight="1">
      <c r="A177" s="248">
        <v>171</v>
      </c>
      <c r="B177" s="249" t="s">
        <v>126</v>
      </c>
      <c r="C177" s="248" t="s">
        <v>582</v>
      </c>
      <c r="D177" s="248" t="s">
        <v>128</v>
      </c>
      <c r="E177" s="61" t="s">
        <v>1085</v>
      </c>
      <c r="F177" s="304" t="s">
        <v>1086</v>
      </c>
      <c r="G177" s="283">
        <v>22067884</v>
      </c>
      <c r="H177" s="59" t="s">
        <v>144</v>
      </c>
      <c r="I177" s="223">
        <v>42121</v>
      </c>
      <c r="J177" s="59" t="s">
        <v>585</v>
      </c>
      <c r="K177" s="248" t="s">
        <v>790</v>
      </c>
      <c r="L177" s="291">
        <v>29475000</v>
      </c>
      <c r="M177" s="224" t="s">
        <v>1087</v>
      </c>
      <c r="N177" s="254">
        <v>0</v>
      </c>
      <c r="O177" s="245"/>
    </row>
    <row r="178" spans="1:15" s="351" customFormat="1" ht="33.75" customHeight="1">
      <c r="A178" s="248">
        <v>172</v>
      </c>
      <c r="B178" s="249" t="s">
        <v>126</v>
      </c>
      <c r="C178" s="244" t="s">
        <v>403</v>
      </c>
      <c r="D178" s="286" t="s">
        <v>128</v>
      </c>
      <c r="E178" s="212" t="s">
        <v>1422</v>
      </c>
      <c r="F178" s="244" t="s">
        <v>1423</v>
      </c>
      <c r="G178" s="287">
        <v>40782111</v>
      </c>
      <c r="H178" s="255" t="s">
        <v>368</v>
      </c>
      <c r="I178" s="222">
        <v>44806</v>
      </c>
      <c r="J178" s="255" t="s">
        <v>1419</v>
      </c>
      <c r="K178" s="353" t="s">
        <v>790</v>
      </c>
      <c r="L178" s="354">
        <v>13809987</v>
      </c>
      <c r="M178" s="244" t="s">
        <v>1392</v>
      </c>
      <c r="N178" s="354">
        <v>0</v>
      </c>
      <c r="O178" s="355"/>
    </row>
    <row r="179" spans="1:15" s="351" customFormat="1" ht="33.75" customHeight="1">
      <c r="A179" s="248">
        <v>173</v>
      </c>
      <c r="B179" s="249" t="s">
        <v>126</v>
      </c>
      <c r="C179" s="357" t="s">
        <v>256</v>
      </c>
      <c r="D179" s="286" t="s">
        <v>128</v>
      </c>
      <c r="E179" s="212" t="s">
        <v>1439</v>
      </c>
      <c r="F179" s="244" t="s">
        <v>1440</v>
      </c>
      <c r="G179" s="287">
        <v>63557337</v>
      </c>
      <c r="H179" s="255" t="s">
        <v>368</v>
      </c>
      <c r="I179" s="222">
        <v>44890</v>
      </c>
      <c r="J179" s="255" t="s">
        <v>1441</v>
      </c>
      <c r="K179" s="353" t="s">
        <v>790</v>
      </c>
      <c r="L179" s="354">
        <v>689455</v>
      </c>
      <c r="M179" s="256" t="s">
        <v>1442</v>
      </c>
      <c r="N179" s="354">
        <v>0</v>
      </c>
      <c r="O179" s="355"/>
    </row>
    <row r="180" spans="1:15" s="228" customFormat="1" ht="50.25" customHeight="1">
      <c r="A180" s="248">
        <v>174</v>
      </c>
      <c r="B180" s="249" t="s">
        <v>126</v>
      </c>
      <c r="C180" s="250" t="s">
        <v>127</v>
      </c>
      <c r="D180" s="248" t="s">
        <v>128</v>
      </c>
      <c r="E180" s="61" t="s">
        <v>911</v>
      </c>
      <c r="F180" s="306" t="s">
        <v>912</v>
      </c>
      <c r="G180" s="252">
        <v>11791981</v>
      </c>
      <c r="H180" s="59" t="s">
        <v>158</v>
      </c>
      <c r="I180" s="219">
        <v>43524</v>
      </c>
      <c r="J180" s="59" t="s">
        <v>232</v>
      </c>
      <c r="K180" s="248" t="s">
        <v>913</v>
      </c>
      <c r="L180" s="291">
        <v>328016000</v>
      </c>
      <c r="M180" s="195" t="s">
        <v>914</v>
      </c>
      <c r="N180" s="254">
        <v>0</v>
      </c>
      <c r="O180" s="245"/>
    </row>
    <row r="181" spans="1:15" s="228" customFormat="1" ht="45" customHeight="1">
      <c r="A181" s="248">
        <v>175</v>
      </c>
      <c r="B181" s="249" t="s">
        <v>126</v>
      </c>
      <c r="C181" s="224" t="s">
        <v>203</v>
      </c>
      <c r="D181" s="248" t="s">
        <v>128</v>
      </c>
      <c r="E181" s="61" t="s">
        <v>915</v>
      </c>
      <c r="F181" s="306" t="s">
        <v>916</v>
      </c>
      <c r="G181" s="299">
        <v>1072526556</v>
      </c>
      <c r="H181" s="59" t="s">
        <v>144</v>
      </c>
      <c r="I181" s="151">
        <v>44085</v>
      </c>
      <c r="J181" s="59" t="s">
        <v>487</v>
      </c>
      <c r="K181" s="248" t="s">
        <v>913</v>
      </c>
      <c r="L181" s="265">
        <v>13306505</v>
      </c>
      <c r="M181" s="224" t="s">
        <v>385</v>
      </c>
      <c r="N181" s="254">
        <v>0</v>
      </c>
      <c r="O181" s="245"/>
    </row>
    <row r="182" spans="1:15" s="228" customFormat="1" ht="45" customHeight="1">
      <c r="A182" s="248">
        <v>176</v>
      </c>
      <c r="B182" s="249" t="s">
        <v>126</v>
      </c>
      <c r="C182" s="224" t="s">
        <v>203</v>
      </c>
      <c r="D182" s="248" t="s">
        <v>128</v>
      </c>
      <c r="E182" s="61" t="s">
        <v>917</v>
      </c>
      <c r="F182" s="306" t="s">
        <v>918</v>
      </c>
      <c r="G182" s="252">
        <v>1067888142</v>
      </c>
      <c r="H182" s="59" t="s">
        <v>144</v>
      </c>
      <c r="I182" s="151">
        <v>44085</v>
      </c>
      <c r="J182" s="59" t="s">
        <v>487</v>
      </c>
      <c r="K182" s="248" t="s">
        <v>913</v>
      </c>
      <c r="L182" s="291">
        <v>30982255</v>
      </c>
      <c r="M182" s="195" t="s">
        <v>385</v>
      </c>
      <c r="N182" s="254">
        <v>0</v>
      </c>
      <c r="O182" s="245"/>
    </row>
    <row r="183" spans="1:15" s="228" customFormat="1" ht="45" customHeight="1">
      <c r="A183" s="248">
        <v>177</v>
      </c>
      <c r="B183" s="249" t="s">
        <v>126</v>
      </c>
      <c r="C183" s="224" t="s">
        <v>203</v>
      </c>
      <c r="D183" s="248" t="s">
        <v>128</v>
      </c>
      <c r="E183" s="61" t="s">
        <v>919</v>
      </c>
      <c r="F183" s="306" t="s">
        <v>920</v>
      </c>
      <c r="G183" s="252">
        <v>78324208</v>
      </c>
      <c r="H183" s="59" t="s">
        <v>144</v>
      </c>
      <c r="I183" s="151">
        <v>44278</v>
      </c>
      <c r="J183" s="59" t="s">
        <v>401</v>
      </c>
      <c r="K183" s="248" t="s">
        <v>913</v>
      </c>
      <c r="L183" s="291">
        <v>27545022</v>
      </c>
      <c r="M183" s="195" t="s">
        <v>385</v>
      </c>
      <c r="N183" s="254">
        <v>0</v>
      </c>
      <c r="O183" s="245"/>
    </row>
    <row r="184" spans="1:15" s="228" customFormat="1" ht="45" customHeight="1">
      <c r="A184" s="248">
        <v>178</v>
      </c>
      <c r="B184" s="249" t="s">
        <v>126</v>
      </c>
      <c r="C184" s="224" t="s">
        <v>747</v>
      </c>
      <c r="D184" s="248" t="s">
        <v>128</v>
      </c>
      <c r="E184" s="61" t="s">
        <v>921</v>
      </c>
      <c r="F184" s="306" t="s">
        <v>922</v>
      </c>
      <c r="G184" s="252">
        <v>46679993</v>
      </c>
      <c r="H184" s="59" t="s">
        <v>144</v>
      </c>
      <c r="I184" s="151">
        <v>44322</v>
      </c>
      <c r="J184" s="59" t="s">
        <v>401</v>
      </c>
      <c r="K184" s="248" t="s">
        <v>913</v>
      </c>
      <c r="L184" s="291">
        <v>11903572</v>
      </c>
      <c r="M184" s="195" t="s">
        <v>385</v>
      </c>
      <c r="N184" s="254">
        <v>0</v>
      </c>
      <c r="O184" s="245"/>
    </row>
    <row r="185" spans="1:15" s="228" customFormat="1" ht="45" customHeight="1">
      <c r="A185" s="248">
        <v>179</v>
      </c>
      <c r="B185" s="249" t="s">
        <v>126</v>
      </c>
      <c r="C185" s="224" t="s">
        <v>203</v>
      </c>
      <c r="D185" s="248" t="s">
        <v>128</v>
      </c>
      <c r="E185" s="61" t="s">
        <v>923</v>
      </c>
      <c r="F185" s="306" t="s">
        <v>924</v>
      </c>
      <c r="G185" s="252">
        <v>1067865723</v>
      </c>
      <c r="H185" s="59" t="s">
        <v>144</v>
      </c>
      <c r="I185" s="151">
        <v>44067</v>
      </c>
      <c r="J185" s="59" t="s">
        <v>401</v>
      </c>
      <c r="K185" s="248" t="s">
        <v>913</v>
      </c>
      <c r="L185" s="291">
        <v>18666068</v>
      </c>
      <c r="M185" s="195" t="s">
        <v>385</v>
      </c>
      <c r="N185" s="254">
        <v>0</v>
      </c>
      <c r="O185" s="245"/>
    </row>
    <row r="186" spans="1:15" s="228" customFormat="1" ht="45" customHeight="1">
      <c r="A186" s="248">
        <v>180</v>
      </c>
      <c r="B186" s="249" t="s">
        <v>126</v>
      </c>
      <c r="C186" s="298" t="s">
        <v>203</v>
      </c>
      <c r="D186" s="248" t="s">
        <v>128</v>
      </c>
      <c r="E186" s="61" t="s">
        <v>925</v>
      </c>
      <c r="F186" s="306" t="s">
        <v>926</v>
      </c>
      <c r="G186" s="252">
        <v>15645512</v>
      </c>
      <c r="H186" s="59" t="s">
        <v>144</v>
      </c>
      <c r="I186" s="151">
        <v>44385</v>
      </c>
      <c r="J186" s="59" t="s">
        <v>401</v>
      </c>
      <c r="K186" s="248" t="s">
        <v>913</v>
      </c>
      <c r="L186" s="291">
        <v>16540723</v>
      </c>
      <c r="M186" s="224" t="s">
        <v>385</v>
      </c>
      <c r="N186" s="254">
        <v>0</v>
      </c>
      <c r="O186" s="245"/>
    </row>
    <row r="187" spans="1:15" s="228" customFormat="1" ht="45" customHeight="1">
      <c r="A187" s="248">
        <v>181</v>
      </c>
      <c r="B187" s="249" t="s">
        <v>126</v>
      </c>
      <c r="C187" s="298" t="s">
        <v>127</v>
      </c>
      <c r="D187" s="248" t="s">
        <v>128</v>
      </c>
      <c r="E187" s="61" t="s">
        <v>927</v>
      </c>
      <c r="F187" s="306" t="s">
        <v>928</v>
      </c>
      <c r="G187" s="252">
        <v>6103352</v>
      </c>
      <c r="H187" s="59" t="s">
        <v>929</v>
      </c>
      <c r="I187" s="151">
        <v>44314</v>
      </c>
      <c r="J187" s="59" t="s">
        <v>930</v>
      </c>
      <c r="K187" s="248" t="s">
        <v>913</v>
      </c>
      <c r="L187" s="291">
        <v>214141200</v>
      </c>
      <c r="M187" s="224" t="s">
        <v>321</v>
      </c>
      <c r="N187" s="254">
        <v>0</v>
      </c>
      <c r="O187" s="245"/>
    </row>
    <row r="188" spans="1:15" s="228" customFormat="1" ht="60" customHeight="1">
      <c r="A188" s="248">
        <v>182</v>
      </c>
      <c r="B188" s="249" t="s">
        <v>126</v>
      </c>
      <c r="C188" s="224" t="s">
        <v>127</v>
      </c>
      <c r="D188" s="248" t="s">
        <v>128</v>
      </c>
      <c r="E188" s="61" t="s">
        <v>931</v>
      </c>
      <c r="F188" s="306" t="s">
        <v>932</v>
      </c>
      <c r="G188" s="252">
        <v>28893019</v>
      </c>
      <c r="H188" s="59" t="s">
        <v>144</v>
      </c>
      <c r="I188" s="151">
        <v>44239</v>
      </c>
      <c r="J188" s="59" t="s">
        <v>401</v>
      </c>
      <c r="K188" s="248" t="s">
        <v>913</v>
      </c>
      <c r="L188" s="291">
        <v>34398052</v>
      </c>
      <c r="M188" s="195" t="s">
        <v>933</v>
      </c>
      <c r="N188" s="254">
        <v>0</v>
      </c>
      <c r="O188" s="245"/>
    </row>
    <row r="189" spans="1:15" s="228" customFormat="1" ht="45" customHeight="1">
      <c r="A189" s="248">
        <v>183</v>
      </c>
      <c r="B189" s="249" t="s">
        <v>126</v>
      </c>
      <c r="C189" s="224" t="s">
        <v>127</v>
      </c>
      <c r="D189" s="248" t="s">
        <v>128</v>
      </c>
      <c r="E189" s="61" t="s">
        <v>934</v>
      </c>
      <c r="F189" s="306" t="s">
        <v>935</v>
      </c>
      <c r="G189" s="252">
        <v>7224954</v>
      </c>
      <c r="H189" s="59" t="s">
        <v>144</v>
      </c>
      <c r="I189" s="151">
        <v>44301</v>
      </c>
      <c r="J189" s="59" t="s">
        <v>401</v>
      </c>
      <c r="K189" s="248" t="s">
        <v>913</v>
      </c>
      <c r="L189" s="291">
        <v>41563674</v>
      </c>
      <c r="M189" s="195" t="s">
        <v>563</v>
      </c>
      <c r="N189" s="254">
        <v>0</v>
      </c>
      <c r="O189" s="245"/>
    </row>
    <row r="190" spans="1:15" s="228" customFormat="1" ht="45" customHeight="1">
      <c r="A190" s="248">
        <v>184</v>
      </c>
      <c r="B190" s="249" t="s">
        <v>126</v>
      </c>
      <c r="C190" s="224" t="s">
        <v>262</v>
      </c>
      <c r="D190" s="248" t="s">
        <v>128</v>
      </c>
      <c r="E190" s="61" t="s">
        <v>936</v>
      </c>
      <c r="F190" s="306" t="s">
        <v>937</v>
      </c>
      <c r="G190" s="252">
        <v>6816054</v>
      </c>
      <c r="H190" s="59" t="s">
        <v>144</v>
      </c>
      <c r="I190" s="151">
        <v>44372</v>
      </c>
      <c r="J190" s="59" t="s">
        <v>401</v>
      </c>
      <c r="K190" s="248" t="s">
        <v>913</v>
      </c>
      <c r="L190" s="291">
        <v>230000000</v>
      </c>
      <c r="M190" s="195" t="s">
        <v>426</v>
      </c>
      <c r="N190" s="254">
        <v>0</v>
      </c>
      <c r="O190" s="245"/>
    </row>
    <row r="191" spans="1:15" s="228" customFormat="1" ht="33.75" customHeight="1">
      <c r="A191" s="248">
        <v>185</v>
      </c>
      <c r="B191" s="249" t="s">
        <v>126</v>
      </c>
      <c r="C191" s="248" t="s">
        <v>127</v>
      </c>
      <c r="D191" s="248" t="s">
        <v>128</v>
      </c>
      <c r="E191" s="61" t="s">
        <v>938</v>
      </c>
      <c r="F191" s="306" t="s">
        <v>939</v>
      </c>
      <c r="G191" s="252">
        <v>43269449</v>
      </c>
      <c r="H191" s="59" t="s">
        <v>158</v>
      </c>
      <c r="I191" s="219">
        <v>43500</v>
      </c>
      <c r="J191" s="59" t="s">
        <v>539</v>
      </c>
      <c r="K191" s="248" t="s">
        <v>913</v>
      </c>
      <c r="L191" s="254">
        <v>925586671</v>
      </c>
      <c r="M191" s="195" t="s">
        <v>940</v>
      </c>
      <c r="N191" s="254">
        <v>0</v>
      </c>
      <c r="O191" s="245"/>
    </row>
    <row r="192" spans="1:15" s="228" customFormat="1" ht="56.25" customHeight="1">
      <c r="A192" s="248">
        <v>186</v>
      </c>
      <c r="B192" s="249" t="s">
        <v>126</v>
      </c>
      <c r="C192" s="248" t="s">
        <v>127</v>
      </c>
      <c r="D192" s="248" t="s">
        <v>128</v>
      </c>
      <c r="E192" s="61" t="s">
        <v>941</v>
      </c>
      <c r="F192" s="306" t="s">
        <v>942</v>
      </c>
      <c r="G192" s="252">
        <v>54254949</v>
      </c>
      <c r="H192" s="59" t="s">
        <v>158</v>
      </c>
      <c r="I192" s="219">
        <v>42424</v>
      </c>
      <c r="J192" s="59" t="s">
        <v>943</v>
      </c>
      <c r="K192" s="248" t="s">
        <v>913</v>
      </c>
      <c r="L192" s="254">
        <v>500000000</v>
      </c>
      <c r="M192" s="195" t="s">
        <v>1366</v>
      </c>
      <c r="N192" s="254">
        <v>0</v>
      </c>
      <c r="O192" s="245"/>
    </row>
    <row r="193" spans="1:15" s="228" customFormat="1" ht="33.75" customHeight="1">
      <c r="A193" s="248">
        <v>187</v>
      </c>
      <c r="B193" s="249" t="s">
        <v>126</v>
      </c>
      <c r="C193" s="248" t="s">
        <v>337</v>
      </c>
      <c r="D193" s="248" t="s">
        <v>128</v>
      </c>
      <c r="E193" s="61" t="s">
        <v>944</v>
      </c>
      <c r="F193" s="306" t="s">
        <v>945</v>
      </c>
      <c r="G193" s="252">
        <v>22491963</v>
      </c>
      <c r="H193" s="59" t="s">
        <v>158</v>
      </c>
      <c r="I193" s="219">
        <v>41914</v>
      </c>
      <c r="J193" s="59" t="s">
        <v>494</v>
      </c>
      <c r="K193" s="248" t="s">
        <v>913</v>
      </c>
      <c r="L193" s="291">
        <v>116260800</v>
      </c>
      <c r="M193" s="195" t="s">
        <v>946</v>
      </c>
      <c r="N193" s="254">
        <v>0</v>
      </c>
      <c r="O193" s="245"/>
    </row>
    <row r="194" spans="1:15" s="228" customFormat="1" ht="33.75" customHeight="1">
      <c r="A194" s="248">
        <v>188</v>
      </c>
      <c r="B194" s="249" t="s">
        <v>126</v>
      </c>
      <c r="C194" s="248" t="s">
        <v>337</v>
      </c>
      <c r="D194" s="248" t="s">
        <v>128</v>
      </c>
      <c r="E194" s="61" t="s">
        <v>947</v>
      </c>
      <c r="F194" s="306" t="s">
        <v>948</v>
      </c>
      <c r="G194" s="252">
        <v>8708227</v>
      </c>
      <c r="H194" s="59" t="s">
        <v>144</v>
      </c>
      <c r="I194" s="219">
        <v>44328</v>
      </c>
      <c r="J194" s="59" t="s">
        <v>949</v>
      </c>
      <c r="K194" s="248" t="s">
        <v>913</v>
      </c>
      <c r="L194" s="291">
        <v>20000000</v>
      </c>
      <c r="M194" s="195" t="s">
        <v>385</v>
      </c>
      <c r="N194" s="254">
        <v>0</v>
      </c>
      <c r="O194" s="245"/>
    </row>
    <row r="195" spans="1:15" s="228" customFormat="1" ht="33.75" customHeight="1">
      <c r="A195" s="248">
        <v>189</v>
      </c>
      <c r="B195" s="249" t="s">
        <v>126</v>
      </c>
      <c r="C195" s="248" t="s">
        <v>203</v>
      </c>
      <c r="D195" s="248" t="s">
        <v>128</v>
      </c>
      <c r="E195" s="61" t="s">
        <v>950</v>
      </c>
      <c r="F195" s="306" t="s">
        <v>951</v>
      </c>
      <c r="G195" s="252">
        <v>78027757</v>
      </c>
      <c r="H195" s="59" t="s">
        <v>144</v>
      </c>
      <c r="I195" s="219">
        <v>44749</v>
      </c>
      <c r="J195" s="59" t="s">
        <v>542</v>
      </c>
      <c r="K195" s="248" t="s">
        <v>913</v>
      </c>
      <c r="L195" s="291">
        <v>16540723</v>
      </c>
      <c r="M195" s="195" t="s">
        <v>353</v>
      </c>
      <c r="N195" s="254">
        <v>0</v>
      </c>
      <c r="O195" s="245"/>
    </row>
    <row r="196" spans="1:15" s="228" customFormat="1" ht="33.75" customHeight="1">
      <c r="A196" s="248">
        <v>190</v>
      </c>
      <c r="B196" s="249" t="s">
        <v>126</v>
      </c>
      <c r="C196" s="248" t="s">
        <v>203</v>
      </c>
      <c r="D196" s="248" t="s">
        <v>128</v>
      </c>
      <c r="E196" s="61" t="s">
        <v>952</v>
      </c>
      <c r="F196" s="306" t="s">
        <v>953</v>
      </c>
      <c r="G196" s="252">
        <v>1067873990</v>
      </c>
      <c r="H196" s="59" t="s">
        <v>144</v>
      </c>
      <c r="I196" s="219">
        <v>44406</v>
      </c>
      <c r="J196" s="59" t="s">
        <v>949</v>
      </c>
      <c r="K196" s="248" t="s">
        <v>913</v>
      </c>
      <c r="L196" s="291">
        <v>16640723</v>
      </c>
      <c r="M196" s="195" t="s">
        <v>385</v>
      </c>
      <c r="N196" s="254">
        <v>0</v>
      </c>
      <c r="O196" s="245"/>
    </row>
    <row r="197" spans="1:15" s="228" customFormat="1" ht="33.75" customHeight="1">
      <c r="A197" s="248">
        <v>191</v>
      </c>
      <c r="B197" s="249" t="s">
        <v>126</v>
      </c>
      <c r="C197" s="248" t="s">
        <v>203</v>
      </c>
      <c r="D197" s="248" t="s">
        <v>128</v>
      </c>
      <c r="E197" s="61" t="s">
        <v>1351</v>
      </c>
      <c r="F197" s="306" t="s">
        <v>1352</v>
      </c>
      <c r="G197" s="252">
        <v>1073821387</v>
      </c>
      <c r="H197" s="59" t="s">
        <v>144</v>
      </c>
      <c r="I197" s="219">
        <v>44735</v>
      </c>
      <c r="J197" s="59" t="s">
        <v>949</v>
      </c>
      <c r="K197" s="248" t="s">
        <v>913</v>
      </c>
      <c r="L197" s="291">
        <v>36429648</v>
      </c>
      <c r="M197" s="195" t="s">
        <v>385</v>
      </c>
      <c r="N197" s="254">
        <v>0</v>
      </c>
      <c r="O197" s="245"/>
    </row>
    <row r="198" spans="1:15" s="228" customFormat="1" ht="30" customHeight="1">
      <c r="A198" s="248">
        <v>192</v>
      </c>
      <c r="B198" s="249" t="s">
        <v>126</v>
      </c>
      <c r="C198" s="224" t="s">
        <v>403</v>
      </c>
      <c r="D198" s="248" t="s">
        <v>128</v>
      </c>
      <c r="E198" s="61" t="s">
        <v>867</v>
      </c>
      <c r="F198" s="307" t="s">
        <v>868</v>
      </c>
      <c r="G198" s="252">
        <v>26649495</v>
      </c>
      <c r="H198" s="59" t="s">
        <v>158</v>
      </c>
      <c r="I198" s="151">
        <v>44416</v>
      </c>
      <c r="J198" s="59" t="s">
        <v>869</v>
      </c>
      <c r="K198" s="286" t="s">
        <v>579</v>
      </c>
      <c r="L198" s="352">
        <v>46426300</v>
      </c>
      <c r="M198" s="195" t="s">
        <v>1421</v>
      </c>
      <c r="N198" s="254">
        <v>0</v>
      </c>
      <c r="O198" s="245"/>
    </row>
    <row r="199" spans="1:15" s="228" customFormat="1" ht="33.75" customHeight="1">
      <c r="A199" s="248">
        <v>193</v>
      </c>
      <c r="B199" s="249" t="s">
        <v>126</v>
      </c>
      <c r="C199" s="224" t="s">
        <v>576</v>
      </c>
      <c r="D199" s="248" t="s">
        <v>128</v>
      </c>
      <c r="E199" s="61" t="s">
        <v>577</v>
      </c>
      <c r="F199" s="307" t="s">
        <v>578</v>
      </c>
      <c r="G199" s="299">
        <v>25053564</v>
      </c>
      <c r="H199" s="59" t="s">
        <v>180</v>
      </c>
      <c r="I199" s="151">
        <v>43309</v>
      </c>
      <c r="J199" s="59" t="s">
        <v>433</v>
      </c>
      <c r="K199" s="248" t="s">
        <v>579</v>
      </c>
      <c r="L199" s="265">
        <v>30783118</v>
      </c>
      <c r="M199" s="195" t="s">
        <v>580</v>
      </c>
      <c r="N199" s="254">
        <v>0</v>
      </c>
      <c r="O199" s="245"/>
    </row>
    <row r="200" spans="1:15" s="228" customFormat="1" ht="33.75" customHeight="1">
      <c r="A200" s="248">
        <v>194</v>
      </c>
      <c r="B200" s="249" t="s">
        <v>126</v>
      </c>
      <c r="C200" s="250" t="s">
        <v>127</v>
      </c>
      <c r="D200" s="248" t="s">
        <v>128</v>
      </c>
      <c r="E200" s="161" t="s">
        <v>594</v>
      </c>
      <c r="F200" s="308" t="s">
        <v>595</v>
      </c>
      <c r="G200" s="293">
        <v>29182358</v>
      </c>
      <c r="H200" s="59" t="s">
        <v>158</v>
      </c>
      <c r="I200" s="221">
        <v>42661</v>
      </c>
      <c r="J200" s="59" t="s">
        <v>596</v>
      </c>
      <c r="K200" s="248" t="s">
        <v>579</v>
      </c>
      <c r="L200" s="254">
        <v>55156320</v>
      </c>
      <c r="M200" s="263" t="s">
        <v>597</v>
      </c>
      <c r="N200" s="254">
        <v>0</v>
      </c>
      <c r="O200" s="245"/>
    </row>
    <row r="201" spans="1:15" s="228" customFormat="1" ht="33.75" customHeight="1">
      <c r="A201" s="248">
        <v>195</v>
      </c>
      <c r="B201" s="249" t="s">
        <v>126</v>
      </c>
      <c r="C201" s="250" t="s">
        <v>598</v>
      </c>
      <c r="D201" s="248" t="s">
        <v>128</v>
      </c>
      <c r="E201" s="61" t="s">
        <v>599</v>
      </c>
      <c r="F201" s="307" t="s">
        <v>600</v>
      </c>
      <c r="G201" s="283">
        <v>35820159</v>
      </c>
      <c r="H201" s="59" t="s">
        <v>158</v>
      </c>
      <c r="I201" s="151">
        <v>42867</v>
      </c>
      <c r="J201" s="59" t="s">
        <v>601</v>
      </c>
      <c r="K201" s="248" t="s">
        <v>579</v>
      </c>
      <c r="L201" s="265">
        <v>332175000</v>
      </c>
      <c r="M201" s="195" t="s">
        <v>602</v>
      </c>
      <c r="N201" s="254">
        <v>0</v>
      </c>
      <c r="O201" s="245"/>
    </row>
    <row r="202" spans="1:15" s="228" customFormat="1" ht="44.25" customHeight="1">
      <c r="A202" s="248">
        <v>196</v>
      </c>
      <c r="B202" s="249" t="s">
        <v>126</v>
      </c>
      <c r="C202" s="248" t="s">
        <v>603</v>
      </c>
      <c r="D202" s="248" t="s">
        <v>128</v>
      </c>
      <c r="E202" s="61" t="s">
        <v>604</v>
      </c>
      <c r="F202" s="307" t="s">
        <v>605</v>
      </c>
      <c r="G202" s="252">
        <v>5107819</v>
      </c>
      <c r="H202" s="59" t="s">
        <v>158</v>
      </c>
      <c r="I202" s="219">
        <v>40742</v>
      </c>
      <c r="J202" s="59" t="s">
        <v>606</v>
      </c>
      <c r="K202" s="248" t="s">
        <v>579</v>
      </c>
      <c r="L202" s="291">
        <v>80217201</v>
      </c>
      <c r="M202" s="195" t="s">
        <v>607</v>
      </c>
      <c r="N202" s="254">
        <v>0</v>
      </c>
      <c r="O202" s="245"/>
    </row>
    <row r="203" spans="1:15" s="228" customFormat="1" ht="33.75" customHeight="1">
      <c r="A203" s="248">
        <v>197</v>
      </c>
      <c r="B203" s="249" t="s">
        <v>126</v>
      </c>
      <c r="C203" s="248" t="s">
        <v>603</v>
      </c>
      <c r="D203" s="248" t="s">
        <v>128</v>
      </c>
      <c r="E203" s="161" t="s">
        <v>608</v>
      </c>
      <c r="F203" s="308" t="s">
        <v>609</v>
      </c>
      <c r="G203" s="293">
        <v>32630951</v>
      </c>
      <c r="H203" s="59" t="s">
        <v>144</v>
      </c>
      <c r="I203" s="221">
        <v>42656</v>
      </c>
      <c r="J203" s="59" t="s">
        <v>610</v>
      </c>
      <c r="K203" s="248" t="s">
        <v>579</v>
      </c>
      <c r="L203" s="254">
        <v>219013049</v>
      </c>
      <c r="M203" s="263" t="s">
        <v>611</v>
      </c>
      <c r="N203" s="254">
        <v>0</v>
      </c>
      <c r="O203" s="245"/>
    </row>
    <row r="204" spans="1:15" s="228" customFormat="1" ht="33.75" customHeight="1">
      <c r="A204" s="248">
        <v>198</v>
      </c>
      <c r="B204" s="249" t="s">
        <v>126</v>
      </c>
      <c r="C204" s="248" t="s">
        <v>603</v>
      </c>
      <c r="D204" s="248" t="s">
        <v>128</v>
      </c>
      <c r="E204" s="61" t="s">
        <v>612</v>
      </c>
      <c r="F204" s="307" t="s">
        <v>613</v>
      </c>
      <c r="G204" s="283">
        <v>73183747</v>
      </c>
      <c r="H204" s="59" t="s">
        <v>158</v>
      </c>
      <c r="I204" s="151">
        <v>42892</v>
      </c>
      <c r="J204" s="59" t="s">
        <v>614</v>
      </c>
      <c r="K204" s="248" t="s">
        <v>579</v>
      </c>
      <c r="L204" s="265">
        <v>34000000</v>
      </c>
      <c r="M204" s="256" t="s">
        <v>1348</v>
      </c>
      <c r="N204" s="254">
        <v>0</v>
      </c>
      <c r="O204" s="245"/>
    </row>
    <row r="205" spans="1:15" s="228" customFormat="1" ht="66.75" customHeight="1">
      <c r="A205" s="248">
        <v>199</v>
      </c>
      <c r="B205" s="249" t="s">
        <v>126</v>
      </c>
      <c r="C205" s="248" t="s">
        <v>615</v>
      </c>
      <c r="D205" s="248" t="s">
        <v>128</v>
      </c>
      <c r="E205" s="61" t="s">
        <v>616</v>
      </c>
      <c r="F205" s="307" t="s">
        <v>617</v>
      </c>
      <c r="G205" s="252">
        <v>19225823</v>
      </c>
      <c r="H205" s="59" t="s">
        <v>144</v>
      </c>
      <c r="I205" s="219">
        <v>42447</v>
      </c>
      <c r="J205" s="59" t="s">
        <v>618</v>
      </c>
      <c r="K205" s="248" t="s">
        <v>579</v>
      </c>
      <c r="L205" s="254">
        <v>35475200</v>
      </c>
      <c r="M205" s="195" t="s">
        <v>619</v>
      </c>
      <c r="N205" s="254">
        <v>0</v>
      </c>
      <c r="O205" s="245"/>
    </row>
    <row r="206" spans="1:15" s="228" customFormat="1" ht="33.75" customHeight="1">
      <c r="A206" s="248">
        <v>200</v>
      </c>
      <c r="B206" s="249" t="s">
        <v>126</v>
      </c>
      <c r="C206" s="248" t="s">
        <v>262</v>
      </c>
      <c r="D206" s="248" t="s">
        <v>128</v>
      </c>
      <c r="E206" s="61" t="s">
        <v>620</v>
      </c>
      <c r="F206" s="307" t="s">
        <v>621</v>
      </c>
      <c r="G206" s="252">
        <v>3918138</v>
      </c>
      <c r="H206" s="59" t="s">
        <v>158</v>
      </c>
      <c r="I206" s="219">
        <v>41022</v>
      </c>
      <c r="J206" s="59" t="s">
        <v>622</v>
      </c>
      <c r="K206" s="248" t="s">
        <v>579</v>
      </c>
      <c r="L206" s="291">
        <v>428040000</v>
      </c>
      <c r="M206" s="195" t="s">
        <v>1408</v>
      </c>
      <c r="N206" s="254">
        <v>0</v>
      </c>
      <c r="O206" s="245"/>
    </row>
    <row r="207" spans="1:15" s="228" customFormat="1" ht="33.75" customHeight="1">
      <c r="A207" s="248">
        <v>201</v>
      </c>
      <c r="B207" s="249" t="s">
        <v>126</v>
      </c>
      <c r="C207" s="248" t="s">
        <v>550</v>
      </c>
      <c r="D207" s="248" t="s">
        <v>128</v>
      </c>
      <c r="E207" s="61" t="s">
        <v>623</v>
      </c>
      <c r="F207" s="307" t="s">
        <v>624</v>
      </c>
      <c r="G207" s="252">
        <v>14978258</v>
      </c>
      <c r="H207" s="59" t="s">
        <v>158</v>
      </c>
      <c r="I207" s="219">
        <v>42664</v>
      </c>
      <c r="J207" s="59" t="s">
        <v>625</v>
      </c>
      <c r="K207" s="248" t="s">
        <v>579</v>
      </c>
      <c r="L207" s="254">
        <v>64435000</v>
      </c>
      <c r="M207" s="195" t="s">
        <v>626</v>
      </c>
      <c r="N207" s="254">
        <v>0</v>
      </c>
      <c r="O207" s="245"/>
    </row>
    <row r="208" spans="1:15" s="228" customFormat="1" ht="85.5" customHeight="1">
      <c r="A208" s="248">
        <v>202</v>
      </c>
      <c r="B208" s="249" t="s">
        <v>126</v>
      </c>
      <c r="C208" s="298" t="s">
        <v>550</v>
      </c>
      <c r="D208" s="248" t="s">
        <v>128</v>
      </c>
      <c r="E208" s="61" t="s">
        <v>627</v>
      </c>
      <c r="F208" s="307" t="s">
        <v>628</v>
      </c>
      <c r="G208" s="299">
        <v>94413009</v>
      </c>
      <c r="H208" s="59" t="s">
        <v>158</v>
      </c>
      <c r="I208" s="151">
        <v>43228</v>
      </c>
      <c r="J208" s="59" t="s">
        <v>629</v>
      </c>
      <c r="K208" s="248" t="s">
        <v>579</v>
      </c>
      <c r="L208" s="265">
        <v>36205046</v>
      </c>
      <c r="M208" s="195" t="s">
        <v>630</v>
      </c>
      <c r="N208" s="254">
        <v>0</v>
      </c>
      <c r="O208" s="245"/>
    </row>
    <row r="209" spans="1:15" s="228" customFormat="1" ht="33.75" customHeight="1">
      <c r="A209" s="248">
        <v>203</v>
      </c>
      <c r="B209" s="249" t="s">
        <v>126</v>
      </c>
      <c r="C209" s="298" t="s">
        <v>127</v>
      </c>
      <c r="D209" s="248" t="s">
        <v>128</v>
      </c>
      <c r="E209" s="61" t="s">
        <v>631</v>
      </c>
      <c r="F209" s="307" t="s">
        <v>632</v>
      </c>
      <c r="G209" s="299">
        <v>52258330</v>
      </c>
      <c r="H209" s="59" t="s">
        <v>144</v>
      </c>
      <c r="I209" s="151">
        <v>43325</v>
      </c>
      <c r="J209" s="59" t="s">
        <v>633</v>
      </c>
      <c r="K209" s="248" t="s">
        <v>579</v>
      </c>
      <c r="L209" s="265">
        <v>12025938.5</v>
      </c>
      <c r="M209" s="195" t="s">
        <v>634</v>
      </c>
      <c r="N209" s="254">
        <v>0</v>
      </c>
      <c r="O209" s="245"/>
    </row>
    <row r="210" spans="1:15" s="228" customFormat="1" ht="33.75" customHeight="1">
      <c r="A210" s="248">
        <v>204</v>
      </c>
      <c r="B210" s="249" t="s">
        <v>126</v>
      </c>
      <c r="C210" s="224" t="s">
        <v>127</v>
      </c>
      <c r="D210" s="248" t="s">
        <v>128</v>
      </c>
      <c r="E210" s="61" t="s">
        <v>635</v>
      </c>
      <c r="F210" s="307" t="s">
        <v>636</v>
      </c>
      <c r="G210" s="299">
        <v>5760825</v>
      </c>
      <c r="H210" s="59" t="s">
        <v>180</v>
      </c>
      <c r="I210" s="151">
        <v>43343</v>
      </c>
      <c r="J210" s="59" t="s">
        <v>309</v>
      </c>
      <c r="K210" s="248" t="s">
        <v>579</v>
      </c>
      <c r="L210" s="265">
        <v>11160791.5</v>
      </c>
      <c r="M210" s="195" t="s">
        <v>637</v>
      </c>
      <c r="N210" s="254">
        <v>0</v>
      </c>
      <c r="O210" s="245"/>
    </row>
    <row r="211" spans="1:15" s="228" customFormat="1" ht="33.75" customHeight="1">
      <c r="A211" s="248">
        <v>205</v>
      </c>
      <c r="B211" s="249" t="s">
        <v>126</v>
      </c>
      <c r="C211" s="224" t="s">
        <v>603</v>
      </c>
      <c r="D211" s="248" t="s">
        <v>128</v>
      </c>
      <c r="E211" s="61" t="s">
        <v>638</v>
      </c>
      <c r="F211" s="307" t="s">
        <v>639</v>
      </c>
      <c r="G211" s="299">
        <v>85152077</v>
      </c>
      <c r="H211" s="59" t="s">
        <v>158</v>
      </c>
      <c r="I211" s="151">
        <v>43322</v>
      </c>
      <c r="J211" s="59" t="s">
        <v>527</v>
      </c>
      <c r="K211" s="248" t="s">
        <v>579</v>
      </c>
      <c r="L211" s="265">
        <v>17925804</v>
      </c>
      <c r="M211" s="256" t="s">
        <v>1399</v>
      </c>
      <c r="N211" s="254">
        <v>0</v>
      </c>
      <c r="O211" s="245"/>
    </row>
    <row r="212" spans="1:15" s="228" customFormat="1" ht="33.75" customHeight="1">
      <c r="A212" s="248">
        <v>206</v>
      </c>
      <c r="B212" s="249" t="s">
        <v>126</v>
      </c>
      <c r="C212" s="224" t="s">
        <v>603</v>
      </c>
      <c r="D212" s="248" t="s">
        <v>128</v>
      </c>
      <c r="E212" s="61" t="s">
        <v>640</v>
      </c>
      <c r="F212" s="307" t="s">
        <v>641</v>
      </c>
      <c r="G212" s="299">
        <v>22989067</v>
      </c>
      <c r="H212" s="59" t="s">
        <v>158</v>
      </c>
      <c r="I212" s="151">
        <v>43421</v>
      </c>
      <c r="J212" s="59" t="s">
        <v>642</v>
      </c>
      <c r="K212" s="248" t="s">
        <v>579</v>
      </c>
      <c r="L212" s="265">
        <v>9234372600</v>
      </c>
      <c r="M212" s="195" t="s">
        <v>643</v>
      </c>
      <c r="N212" s="254">
        <v>0</v>
      </c>
      <c r="O212" s="245"/>
    </row>
    <row r="213" spans="1:15" s="228" customFormat="1" ht="33.75" customHeight="1">
      <c r="A213" s="248">
        <v>207</v>
      </c>
      <c r="B213" s="249" t="s">
        <v>126</v>
      </c>
      <c r="C213" s="224" t="s">
        <v>603</v>
      </c>
      <c r="D213" s="248" t="s">
        <v>128</v>
      </c>
      <c r="E213" s="61" t="s">
        <v>644</v>
      </c>
      <c r="F213" s="307" t="s">
        <v>645</v>
      </c>
      <c r="G213" s="299">
        <v>85476075</v>
      </c>
      <c r="H213" s="59" t="s">
        <v>158</v>
      </c>
      <c r="I213" s="151">
        <v>43447</v>
      </c>
      <c r="J213" s="59" t="s">
        <v>646</v>
      </c>
      <c r="K213" s="248" t="s">
        <v>579</v>
      </c>
      <c r="L213" s="265">
        <v>101264170</v>
      </c>
      <c r="M213" s="256" t="s">
        <v>1400</v>
      </c>
      <c r="N213" s="254">
        <v>0</v>
      </c>
      <c r="O213" s="245"/>
    </row>
    <row r="214" spans="1:15" s="228" customFormat="1" ht="33.75" customHeight="1">
      <c r="A214" s="248">
        <v>208</v>
      </c>
      <c r="B214" s="249" t="s">
        <v>126</v>
      </c>
      <c r="C214" s="248" t="s">
        <v>603</v>
      </c>
      <c r="D214" s="248" t="s">
        <v>128</v>
      </c>
      <c r="E214" s="61" t="s">
        <v>647</v>
      </c>
      <c r="F214" s="307" t="s">
        <v>648</v>
      </c>
      <c r="G214" s="252">
        <v>1742820</v>
      </c>
      <c r="H214" s="59" t="s">
        <v>158</v>
      </c>
      <c r="I214" s="219">
        <v>43608</v>
      </c>
      <c r="J214" s="59" t="s">
        <v>411</v>
      </c>
      <c r="K214" s="248" t="s">
        <v>579</v>
      </c>
      <c r="L214" s="254">
        <v>745304400</v>
      </c>
      <c r="M214" s="224" t="s">
        <v>649</v>
      </c>
      <c r="N214" s="254">
        <v>0</v>
      </c>
      <c r="O214" s="245"/>
    </row>
    <row r="215" spans="1:15" s="228" customFormat="1" ht="50.25" customHeight="1">
      <c r="A215" s="248">
        <v>209</v>
      </c>
      <c r="B215" s="249" t="s">
        <v>126</v>
      </c>
      <c r="C215" s="248" t="s">
        <v>403</v>
      </c>
      <c r="D215" s="248" t="s">
        <v>128</v>
      </c>
      <c r="E215" s="61" t="s">
        <v>650</v>
      </c>
      <c r="F215" s="307" t="s">
        <v>651</v>
      </c>
      <c r="G215" s="252">
        <v>40077738</v>
      </c>
      <c r="H215" s="59" t="s">
        <v>158</v>
      </c>
      <c r="I215" s="219">
        <v>43732</v>
      </c>
      <c r="J215" s="59" t="s">
        <v>652</v>
      </c>
      <c r="K215" s="248" t="s">
        <v>579</v>
      </c>
      <c r="L215" s="291">
        <v>73771700</v>
      </c>
      <c r="M215" s="195" t="s">
        <v>653</v>
      </c>
      <c r="N215" s="254">
        <v>0</v>
      </c>
      <c r="O215" s="245"/>
    </row>
    <row r="216" spans="1:15" s="228" customFormat="1" ht="63.75" customHeight="1">
      <c r="A216" s="248">
        <v>210</v>
      </c>
      <c r="B216" s="249" t="s">
        <v>126</v>
      </c>
      <c r="C216" s="248" t="s">
        <v>603</v>
      </c>
      <c r="D216" s="248" t="s">
        <v>128</v>
      </c>
      <c r="E216" s="61" t="s">
        <v>654</v>
      </c>
      <c r="F216" s="307" t="s">
        <v>655</v>
      </c>
      <c r="G216" s="252">
        <v>12546330</v>
      </c>
      <c r="H216" s="59" t="s">
        <v>158</v>
      </c>
      <c r="I216" s="219">
        <v>43710</v>
      </c>
      <c r="J216" s="59" t="s">
        <v>656</v>
      </c>
      <c r="K216" s="248" t="s">
        <v>579</v>
      </c>
      <c r="L216" s="291">
        <v>132841776</v>
      </c>
      <c r="M216" s="195" t="s">
        <v>657</v>
      </c>
      <c r="N216" s="254">
        <v>0</v>
      </c>
      <c r="O216" s="245"/>
    </row>
    <row r="217" spans="1:15" s="228" customFormat="1" ht="63.75" customHeight="1">
      <c r="A217" s="248">
        <v>211</v>
      </c>
      <c r="B217" s="249" t="s">
        <v>126</v>
      </c>
      <c r="C217" s="248" t="s">
        <v>615</v>
      </c>
      <c r="D217" s="248" t="s">
        <v>128</v>
      </c>
      <c r="E217" s="61" t="s">
        <v>658</v>
      </c>
      <c r="F217" s="307" t="s">
        <v>659</v>
      </c>
      <c r="G217" s="252">
        <v>10000416</v>
      </c>
      <c r="H217" s="59" t="s">
        <v>144</v>
      </c>
      <c r="I217" s="219">
        <v>43601</v>
      </c>
      <c r="J217" s="59" t="s">
        <v>660</v>
      </c>
      <c r="K217" s="248" t="s">
        <v>579</v>
      </c>
      <c r="L217" s="291">
        <v>5000000</v>
      </c>
      <c r="M217" s="224" t="s">
        <v>661</v>
      </c>
      <c r="N217" s="254">
        <v>0</v>
      </c>
      <c r="O217" s="245"/>
    </row>
    <row r="218" spans="1:15" s="228" customFormat="1" ht="33.75" customHeight="1">
      <c r="A218" s="248">
        <v>212</v>
      </c>
      <c r="B218" s="249" t="s">
        <v>126</v>
      </c>
      <c r="C218" s="248" t="s">
        <v>603</v>
      </c>
      <c r="D218" s="248" t="s">
        <v>128</v>
      </c>
      <c r="E218" s="61" t="s">
        <v>665</v>
      </c>
      <c r="F218" s="307" t="s">
        <v>666</v>
      </c>
      <c r="G218" s="252">
        <v>85465704</v>
      </c>
      <c r="H218" s="59" t="s">
        <v>144</v>
      </c>
      <c r="I218" s="219">
        <v>44096</v>
      </c>
      <c r="J218" s="59" t="s">
        <v>483</v>
      </c>
      <c r="K218" s="248" t="s">
        <v>579</v>
      </c>
      <c r="L218" s="291">
        <v>29626139</v>
      </c>
      <c r="M218" s="195" t="s">
        <v>385</v>
      </c>
      <c r="N218" s="254">
        <v>0</v>
      </c>
      <c r="O218" s="245"/>
    </row>
    <row r="219" spans="1:15" s="228" customFormat="1" ht="33.75" customHeight="1">
      <c r="A219" s="248">
        <v>213</v>
      </c>
      <c r="B219" s="249" t="s">
        <v>126</v>
      </c>
      <c r="C219" s="224" t="s">
        <v>667</v>
      </c>
      <c r="D219" s="248" t="s">
        <v>128</v>
      </c>
      <c r="E219" s="61" t="s">
        <v>668</v>
      </c>
      <c r="F219" s="307" t="s">
        <v>669</v>
      </c>
      <c r="G219" s="299">
        <v>77032150</v>
      </c>
      <c r="H219" s="59" t="s">
        <v>144</v>
      </c>
      <c r="I219" s="151">
        <v>43389</v>
      </c>
      <c r="J219" s="59" t="s">
        <v>480</v>
      </c>
      <c r="K219" s="248" t="s">
        <v>579</v>
      </c>
      <c r="L219" s="265">
        <v>10369028</v>
      </c>
      <c r="M219" s="195" t="s">
        <v>670</v>
      </c>
      <c r="N219" s="254">
        <v>0</v>
      </c>
      <c r="O219" s="245"/>
    </row>
    <row r="220" spans="1:15" ht="33.75" customHeight="1">
      <c r="A220" s="248">
        <v>214</v>
      </c>
      <c r="B220" s="249" t="s">
        <v>126</v>
      </c>
      <c r="C220" s="248" t="s">
        <v>337</v>
      </c>
      <c r="D220" s="248" t="s">
        <v>128</v>
      </c>
      <c r="E220" s="61" t="s">
        <v>671</v>
      </c>
      <c r="F220" s="307" t="s">
        <v>672</v>
      </c>
      <c r="G220" s="252">
        <v>12592520</v>
      </c>
      <c r="H220" s="59" t="s">
        <v>368</v>
      </c>
      <c r="I220" s="219">
        <v>44138</v>
      </c>
      <c r="J220" s="59" t="s">
        <v>673</v>
      </c>
      <c r="K220" s="248" t="s">
        <v>579</v>
      </c>
      <c r="L220" s="254">
        <v>1654000</v>
      </c>
      <c r="M220" s="195" t="s">
        <v>419</v>
      </c>
      <c r="N220" s="254">
        <v>0</v>
      </c>
      <c r="O220" s="278"/>
    </row>
    <row r="221" spans="1:15" s="228" customFormat="1" ht="33.75" customHeight="1">
      <c r="A221" s="248">
        <v>215</v>
      </c>
      <c r="B221" s="249" t="s">
        <v>126</v>
      </c>
      <c r="C221" s="248" t="s">
        <v>582</v>
      </c>
      <c r="D221" s="248" t="s">
        <v>128</v>
      </c>
      <c r="E221" s="309" t="s">
        <v>674</v>
      </c>
      <c r="F221" s="307" t="s">
        <v>675</v>
      </c>
      <c r="G221" s="252">
        <v>11795743</v>
      </c>
      <c r="H221" s="59" t="s">
        <v>158</v>
      </c>
      <c r="I221" s="223">
        <v>39157</v>
      </c>
      <c r="J221" s="59" t="s">
        <v>676</v>
      </c>
      <c r="K221" s="248" t="s">
        <v>579</v>
      </c>
      <c r="L221" s="291">
        <v>25091844</v>
      </c>
      <c r="M221" s="195" t="s">
        <v>677</v>
      </c>
      <c r="N221" s="254">
        <v>0</v>
      </c>
      <c r="O221" s="245"/>
    </row>
    <row r="222" spans="1:15" ht="33.75" customHeight="1">
      <c r="A222" s="248">
        <v>216</v>
      </c>
      <c r="B222" s="249" t="s">
        <v>126</v>
      </c>
      <c r="C222" s="248" t="s">
        <v>603</v>
      </c>
      <c r="D222" s="248" t="s">
        <v>128</v>
      </c>
      <c r="E222" s="61" t="s">
        <v>678</v>
      </c>
      <c r="F222" s="307" t="s">
        <v>679</v>
      </c>
      <c r="G222" s="252">
        <v>64500116</v>
      </c>
      <c r="H222" s="59" t="s">
        <v>368</v>
      </c>
      <c r="I222" s="219">
        <v>44102</v>
      </c>
      <c r="J222" s="59" t="s">
        <v>673</v>
      </c>
      <c r="K222" s="248" t="s">
        <v>579</v>
      </c>
      <c r="L222" s="254">
        <v>19036662</v>
      </c>
      <c r="M222" s="195" t="s">
        <v>385</v>
      </c>
      <c r="N222" s="254">
        <v>0</v>
      </c>
      <c r="O222" s="278"/>
    </row>
    <row r="223" spans="1:15" s="228" customFormat="1" ht="33.75" customHeight="1">
      <c r="A223" s="248">
        <v>217</v>
      </c>
      <c r="B223" s="249" t="s">
        <v>126</v>
      </c>
      <c r="C223" s="248" t="s">
        <v>582</v>
      </c>
      <c r="D223" s="248" t="s">
        <v>128</v>
      </c>
      <c r="E223" s="61" t="s">
        <v>680</v>
      </c>
      <c r="F223" s="307" t="s">
        <v>681</v>
      </c>
      <c r="G223" s="252">
        <v>1128446236</v>
      </c>
      <c r="H223" s="59" t="s">
        <v>158</v>
      </c>
      <c r="I223" s="223">
        <v>42625</v>
      </c>
      <c r="J223" s="59" t="s">
        <v>585</v>
      </c>
      <c r="K223" s="248" t="s">
        <v>579</v>
      </c>
      <c r="L223" s="254">
        <v>109648421</v>
      </c>
      <c r="M223" s="195" t="s">
        <v>682</v>
      </c>
      <c r="N223" s="254">
        <v>0</v>
      </c>
      <c r="O223" s="245"/>
    </row>
    <row r="224" spans="1:15" s="228" customFormat="1" ht="33.75" customHeight="1">
      <c r="A224" s="248">
        <v>218</v>
      </c>
      <c r="B224" s="249" t="s">
        <v>126</v>
      </c>
      <c r="C224" s="248" t="s">
        <v>582</v>
      </c>
      <c r="D224" s="248" t="s">
        <v>128</v>
      </c>
      <c r="E224" s="61" t="s">
        <v>683</v>
      </c>
      <c r="F224" s="307" t="s">
        <v>684</v>
      </c>
      <c r="G224" s="283">
        <v>3582579</v>
      </c>
      <c r="H224" s="59" t="s">
        <v>158</v>
      </c>
      <c r="I224" s="247">
        <v>42864</v>
      </c>
      <c r="J224" s="59" t="s">
        <v>685</v>
      </c>
      <c r="K224" s="248" t="s">
        <v>579</v>
      </c>
      <c r="L224" s="290">
        <v>22131510</v>
      </c>
      <c r="M224" s="195" t="s">
        <v>283</v>
      </c>
      <c r="N224" s="254">
        <v>0</v>
      </c>
      <c r="O224" s="245"/>
    </row>
    <row r="225" spans="1:15" s="228" customFormat="1" ht="51" customHeight="1">
      <c r="A225" s="248">
        <v>219</v>
      </c>
      <c r="B225" s="249" t="s">
        <v>126</v>
      </c>
      <c r="C225" s="248" t="s">
        <v>582</v>
      </c>
      <c r="D225" s="248" t="s">
        <v>128</v>
      </c>
      <c r="E225" s="61" t="s">
        <v>686</v>
      </c>
      <c r="F225" s="307" t="s">
        <v>687</v>
      </c>
      <c r="G225" s="283">
        <v>70092971</v>
      </c>
      <c r="H225" s="59" t="s">
        <v>158</v>
      </c>
      <c r="I225" s="247">
        <v>42849</v>
      </c>
      <c r="J225" s="59" t="s">
        <v>688</v>
      </c>
      <c r="K225" s="248" t="s">
        <v>579</v>
      </c>
      <c r="L225" s="290">
        <v>263340900</v>
      </c>
      <c r="M225" s="195" t="s">
        <v>689</v>
      </c>
      <c r="N225" s="254">
        <v>0</v>
      </c>
      <c r="O225" s="245"/>
    </row>
    <row r="226" spans="1:15" s="228" customFormat="1" ht="63.75" customHeight="1">
      <c r="A226" s="248">
        <v>220</v>
      </c>
      <c r="B226" s="249" t="s">
        <v>126</v>
      </c>
      <c r="C226" s="248" t="s">
        <v>582</v>
      </c>
      <c r="D226" s="248" t="s">
        <v>128</v>
      </c>
      <c r="E226" s="61" t="s">
        <v>690</v>
      </c>
      <c r="F226" s="307" t="s">
        <v>691</v>
      </c>
      <c r="G226" s="252">
        <v>70381084</v>
      </c>
      <c r="H226" s="59" t="s">
        <v>144</v>
      </c>
      <c r="I226" s="219">
        <v>43634</v>
      </c>
      <c r="J226" s="59" t="s">
        <v>692</v>
      </c>
      <c r="K226" s="248" t="s">
        <v>579</v>
      </c>
      <c r="L226" s="291">
        <v>20000000</v>
      </c>
      <c r="M226" s="195" t="s">
        <v>693</v>
      </c>
      <c r="N226" s="254">
        <v>0</v>
      </c>
      <c r="O226" s="245"/>
    </row>
    <row r="227" spans="1:15" s="228" customFormat="1" ht="33.75" customHeight="1">
      <c r="A227" s="248">
        <v>221</v>
      </c>
      <c r="B227" s="249" t="s">
        <v>126</v>
      </c>
      <c r="C227" s="248" t="s">
        <v>582</v>
      </c>
      <c r="D227" s="248" t="s">
        <v>128</v>
      </c>
      <c r="E227" s="61" t="s">
        <v>694</v>
      </c>
      <c r="F227" s="307" t="s">
        <v>695</v>
      </c>
      <c r="G227" s="252">
        <v>42747771</v>
      </c>
      <c r="H227" s="59" t="s">
        <v>158</v>
      </c>
      <c r="I227" s="219">
        <v>44106</v>
      </c>
      <c r="J227" s="59" t="s">
        <v>696</v>
      </c>
      <c r="K227" s="248" t="s">
        <v>579</v>
      </c>
      <c r="L227" s="254">
        <v>119000000</v>
      </c>
      <c r="M227" s="195" t="s">
        <v>1389</v>
      </c>
      <c r="N227" s="254">
        <v>0</v>
      </c>
      <c r="O227" s="245"/>
    </row>
    <row r="228" spans="1:15" s="228" customFormat="1" ht="33.75" customHeight="1">
      <c r="A228" s="248">
        <v>222</v>
      </c>
      <c r="B228" s="249" t="s">
        <v>126</v>
      </c>
      <c r="C228" s="250" t="s">
        <v>127</v>
      </c>
      <c r="D228" s="248" t="s">
        <v>128</v>
      </c>
      <c r="E228" s="61" t="s">
        <v>697</v>
      </c>
      <c r="F228" s="307" t="s">
        <v>698</v>
      </c>
      <c r="G228" s="252">
        <v>55164084</v>
      </c>
      <c r="H228" s="59" t="s">
        <v>368</v>
      </c>
      <c r="I228" s="219">
        <v>44256</v>
      </c>
      <c r="J228" s="59" t="s">
        <v>673</v>
      </c>
      <c r="K228" s="248" t="s">
        <v>579</v>
      </c>
      <c r="L228" s="254">
        <v>29964438</v>
      </c>
      <c r="M228" s="195" t="s">
        <v>385</v>
      </c>
      <c r="N228" s="254">
        <v>0</v>
      </c>
      <c r="O228" s="245"/>
    </row>
    <row r="229" spans="1:15" s="228" customFormat="1" ht="45" customHeight="1">
      <c r="A229" s="248">
        <v>223</v>
      </c>
      <c r="B229" s="249" t="s">
        <v>126</v>
      </c>
      <c r="C229" s="248" t="s">
        <v>582</v>
      </c>
      <c r="D229" s="248" t="s">
        <v>128</v>
      </c>
      <c r="E229" s="61" t="s">
        <v>699</v>
      </c>
      <c r="F229" s="307" t="s">
        <v>700</v>
      </c>
      <c r="G229" s="252">
        <v>91422240</v>
      </c>
      <c r="H229" s="59" t="s">
        <v>368</v>
      </c>
      <c r="I229" s="219">
        <v>44119</v>
      </c>
      <c r="J229" s="59" t="s">
        <v>673</v>
      </c>
      <c r="K229" s="248" t="s">
        <v>579</v>
      </c>
      <c r="L229" s="254">
        <v>90852600</v>
      </c>
      <c r="M229" s="224" t="s">
        <v>385</v>
      </c>
      <c r="N229" s="254">
        <v>0</v>
      </c>
      <c r="O229" s="245"/>
    </row>
    <row r="230" spans="1:15" s="228" customFormat="1" ht="50.25" customHeight="1">
      <c r="A230" s="248">
        <v>224</v>
      </c>
      <c r="B230" s="249" t="s">
        <v>126</v>
      </c>
      <c r="C230" s="248" t="s">
        <v>701</v>
      </c>
      <c r="D230" s="248" t="s">
        <v>128</v>
      </c>
      <c r="E230" s="61" t="s">
        <v>702</v>
      </c>
      <c r="F230" s="307" t="s">
        <v>703</v>
      </c>
      <c r="G230" s="299">
        <v>16135306</v>
      </c>
      <c r="H230" s="59" t="s">
        <v>144</v>
      </c>
      <c r="I230" s="151">
        <v>44237</v>
      </c>
      <c r="J230" s="59" t="s">
        <v>704</v>
      </c>
      <c r="K230" s="248" t="s">
        <v>579</v>
      </c>
      <c r="L230" s="265">
        <v>15000000</v>
      </c>
      <c r="M230" s="224" t="s">
        <v>705</v>
      </c>
      <c r="N230" s="254">
        <v>0</v>
      </c>
      <c r="O230" s="245"/>
    </row>
    <row r="231" spans="1:15" s="228" customFormat="1" ht="33.75" customHeight="1">
      <c r="A231" s="248">
        <v>225</v>
      </c>
      <c r="B231" s="249" t="s">
        <v>126</v>
      </c>
      <c r="C231" s="248" t="s">
        <v>603</v>
      </c>
      <c r="D231" s="248" t="s">
        <v>128</v>
      </c>
      <c r="E231" s="61" t="s">
        <v>706</v>
      </c>
      <c r="F231" s="307" t="s">
        <v>707</v>
      </c>
      <c r="G231" s="299">
        <v>8694856</v>
      </c>
      <c r="H231" s="59" t="s">
        <v>144</v>
      </c>
      <c r="I231" s="151">
        <v>44320</v>
      </c>
      <c r="J231" s="59" t="s">
        <v>401</v>
      </c>
      <c r="K231" s="248" t="s">
        <v>579</v>
      </c>
      <c r="L231" s="265">
        <v>14536414</v>
      </c>
      <c r="M231" s="224" t="s">
        <v>385</v>
      </c>
      <c r="N231" s="254">
        <v>0</v>
      </c>
      <c r="O231" s="245"/>
    </row>
    <row r="232" spans="1:15" ht="84.75" customHeight="1">
      <c r="A232" s="248">
        <v>226</v>
      </c>
      <c r="B232" s="249" t="s">
        <v>126</v>
      </c>
      <c r="C232" s="248" t="s">
        <v>582</v>
      </c>
      <c r="D232" s="248" t="s">
        <v>128</v>
      </c>
      <c r="E232" s="61" t="s">
        <v>708</v>
      </c>
      <c r="F232" s="307" t="s">
        <v>709</v>
      </c>
      <c r="G232" s="252">
        <v>8155313</v>
      </c>
      <c r="H232" s="59" t="s">
        <v>368</v>
      </c>
      <c r="I232" s="219">
        <v>44092</v>
      </c>
      <c r="J232" s="59" t="s">
        <v>673</v>
      </c>
      <c r="K232" s="248" t="s">
        <v>579</v>
      </c>
      <c r="L232" s="254">
        <v>55000000</v>
      </c>
      <c r="M232" s="195" t="s">
        <v>374</v>
      </c>
      <c r="N232" s="254">
        <v>0</v>
      </c>
      <c r="O232" s="278"/>
    </row>
    <row r="233" spans="1:15" s="228" customFormat="1" ht="33.75" customHeight="1">
      <c r="A233" s="248">
        <v>227</v>
      </c>
      <c r="B233" s="249" t="s">
        <v>126</v>
      </c>
      <c r="C233" s="248" t="s">
        <v>550</v>
      </c>
      <c r="D233" s="248" t="s">
        <v>128</v>
      </c>
      <c r="E233" s="61" t="s">
        <v>710</v>
      </c>
      <c r="F233" s="307" t="s">
        <v>711</v>
      </c>
      <c r="G233" s="299">
        <v>94232552</v>
      </c>
      <c r="H233" s="59" t="s">
        <v>144</v>
      </c>
      <c r="I233" s="151">
        <v>44329</v>
      </c>
      <c r="J233" s="59" t="s">
        <v>483</v>
      </c>
      <c r="K233" s="248" t="s">
        <v>579</v>
      </c>
      <c r="L233" s="265">
        <v>197118618</v>
      </c>
      <c r="M233" s="195" t="s">
        <v>385</v>
      </c>
      <c r="N233" s="254">
        <v>0</v>
      </c>
      <c r="O233" s="245"/>
    </row>
    <row r="234" spans="1:15" s="228" customFormat="1" ht="33.75" customHeight="1">
      <c r="A234" s="248">
        <v>228</v>
      </c>
      <c r="B234" s="249" t="s">
        <v>126</v>
      </c>
      <c r="C234" s="248" t="s">
        <v>550</v>
      </c>
      <c r="D234" s="248" t="s">
        <v>128</v>
      </c>
      <c r="E234" s="61" t="s">
        <v>712</v>
      </c>
      <c r="F234" s="307" t="s">
        <v>713</v>
      </c>
      <c r="G234" s="299">
        <v>94454810</v>
      </c>
      <c r="H234" s="59" t="s">
        <v>144</v>
      </c>
      <c r="I234" s="151">
        <v>44329</v>
      </c>
      <c r="J234" s="59" t="s">
        <v>483</v>
      </c>
      <c r="K234" s="248" t="s">
        <v>579</v>
      </c>
      <c r="L234" s="265">
        <v>816062655</v>
      </c>
      <c r="M234" s="195" t="s">
        <v>385</v>
      </c>
      <c r="N234" s="254">
        <v>0</v>
      </c>
      <c r="O234" s="245"/>
    </row>
    <row r="235" spans="1:15" s="228" customFormat="1" ht="33.75" customHeight="1">
      <c r="A235" s="248">
        <v>229</v>
      </c>
      <c r="B235" s="249" t="s">
        <v>126</v>
      </c>
      <c r="C235" s="248" t="s">
        <v>550</v>
      </c>
      <c r="D235" s="248" t="s">
        <v>128</v>
      </c>
      <c r="E235" s="61" t="s">
        <v>714</v>
      </c>
      <c r="F235" s="307" t="s">
        <v>715</v>
      </c>
      <c r="G235" s="299">
        <v>31952567</v>
      </c>
      <c r="H235" s="59" t="s">
        <v>144</v>
      </c>
      <c r="I235" s="151">
        <v>44230</v>
      </c>
      <c r="J235" s="59" t="s">
        <v>483</v>
      </c>
      <c r="K235" s="248" t="s">
        <v>579</v>
      </c>
      <c r="L235" s="265">
        <v>32222404</v>
      </c>
      <c r="M235" s="195" t="s">
        <v>385</v>
      </c>
      <c r="N235" s="254">
        <v>0</v>
      </c>
      <c r="O235" s="245"/>
    </row>
    <row r="236" spans="1:15" s="228" customFormat="1" ht="33.75" customHeight="1">
      <c r="A236" s="248">
        <v>230</v>
      </c>
      <c r="B236" s="249" t="s">
        <v>126</v>
      </c>
      <c r="C236" s="248" t="s">
        <v>550</v>
      </c>
      <c r="D236" s="248" t="s">
        <v>128</v>
      </c>
      <c r="E236" s="61" t="s">
        <v>716</v>
      </c>
      <c r="F236" s="307" t="s">
        <v>717</v>
      </c>
      <c r="G236" s="299">
        <v>10029027</v>
      </c>
      <c r="H236" s="59" t="s">
        <v>158</v>
      </c>
      <c r="I236" s="151">
        <v>44414</v>
      </c>
      <c r="J236" s="59" t="s">
        <v>718</v>
      </c>
      <c r="K236" s="248" t="s">
        <v>579</v>
      </c>
      <c r="L236" s="265">
        <v>25041957</v>
      </c>
      <c r="M236" s="195" t="s">
        <v>385</v>
      </c>
      <c r="N236" s="254">
        <v>0</v>
      </c>
      <c r="O236" s="245"/>
    </row>
    <row r="237" spans="1:15" s="228" customFormat="1" ht="33.75" customHeight="1">
      <c r="A237" s="248">
        <v>231</v>
      </c>
      <c r="B237" s="249" t="s">
        <v>126</v>
      </c>
      <c r="C237" s="248" t="s">
        <v>186</v>
      </c>
      <c r="D237" s="248" t="s">
        <v>128</v>
      </c>
      <c r="E237" s="61" t="s">
        <v>719</v>
      </c>
      <c r="F237" s="307" t="s">
        <v>720</v>
      </c>
      <c r="G237" s="299">
        <v>10546049</v>
      </c>
      <c r="H237" s="59" t="s">
        <v>144</v>
      </c>
      <c r="I237" s="151">
        <v>44357</v>
      </c>
      <c r="J237" s="59" t="s">
        <v>483</v>
      </c>
      <c r="K237" s="248" t="s">
        <v>579</v>
      </c>
      <c r="L237" s="265">
        <v>27708116</v>
      </c>
      <c r="M237" s="195" t="s">
        <v>385</v>
      </c>
      <c r="N237" s="254">
        <v>0</v>
      </c>
      <c r="O237" s="245"/>
    </row>
    <row r="238" spans="1:15" s="228" customFormat="1" ht="87.75" customHeight="1">
      <c r="A238" s="248">
        <v>232</v>
      </c>
      <c r="B238" s="249" t="s">
        <v>126</v>
      </c>
      <c r="C238" s="248" t="s">
        <v>582</v>
      </c>
      <c r="D238" s="248" t="s">
        <v>128</v>
      </c>
      <c r="E238" s="61" t="s">
        <v>721</v>
      </c>
      <c r="F238" s="307" t="s">
        <v>722</v>
      </c>
      <c r="G238" s="252">
        <v>42990791</v>
      </c>
      <c r="H238" s="59" t="s">
        <v>158</v>
      </c>
      <c r="I238" s="219">
        <v>44232</v>
      </c>
      <c r="J238" s="59" t="s">
        <v>723</v>
      </c>
      <c r="K238" s="248" t="s">
        <v>579</v>
      </c>
      <c r="L238" s="254">
        <v>85146981</v>
      </c>
      <c r="M238" s="195" t="s">
        <v>385</v>
      </c>
      <c r="N238" s="254">
        <v>0</v>
      </c>
      <c r="O238" s="245"/>
    </row>
    <row r="239" spans="1:15" s="228" customFormat="1" ht="33.75" customHeight="1">
      <c r="A239" s="248">
        <v>233</v>
      </c>
      <c r="B239" s="249" t="s">
        <v>126</v>
      </c>
      <c r="C239" s="248" t="s">
        <v>724</v>
      </c>
      <c r="D239" s="248" t="s">
        <v>128</v>
      </c>
      <c r="E239" s="61" t="s">
        <v>725</v>
      </c>
      <c r="F239" s="307" t="s">
        <v>726</v>
      </c>
      <c r="G239" s="299">
        <v>12984995</v>
      </c>
      <c r="H239" s="59" t="s">
        <v>144</v>
      </c>
      <c r="I239" s="151">
        <v>44105</v>
      </c>
      <c r="J239" s="59" t="s">
        <v>483</v>
      </c>
      <c r="K239" s="248" t="s">
        <v>579</v>
      </c>
      <c r="L239" s="265">
        <v>41563674</v>
      </c>
      <c r="M239" s="195" t="s">
        <v>426</v>
      </c>
      <c r="N239" s="254">
        <v>0</v>
      </c>
      <c r="O239" s="245"/>
    </row>
    <row r="240" spans="1:15" s="228" customFormat="1" ht="33.75" customHeight="1">
      <c r="A240" s="248">
        <v>234</v>
      </c>
      <c r="B240" s="249" t="s">
        <v>126</v>
      </c>
      <c r="C240" s="248" t="s">
        <v>582</v>
      </c>
      <c r="D240" s="248" t="s">
        <v>128</v>
      </c>
      <c r="E240" s="61" t="s">
        <v>727</v>
      </c>
      <c r="F240" s="307" t="s">
        <v>728</v>
      </c>
      <c r="G240" s="252">
        <v>98643655</v>
      </c>
      <c r="H240" s="59" t="s">
        <v>368</v>
      </c>
      <c r="I240" s="219">
        <v>44180</v>
      </c>
      <c r="J240" s="59" t="s">
        <v>673</v>
      </c>
      <c r="K240" s="248" t="s">
        <v>579</v>
      </c>
      <c r="L240" s="254">
        <v>23323570</v>
      </c>
      <c r="M240" s="195" t="s">
        <v>385</v>
      </c>
      <c r="N240" s="254">
        <v>0</v>
      </c>
      <c r="O240" s="245"/>
    </row>
    <row r="241" spans="1:15" s="228" customFormat="1" ht="33.75" customHeight="1">
      <c r="A241" s="248">
        <v>235</v>
      </c>
      <c r="B241" s="249" t="s">
        <v>126</v>
      </c>
      <c r="C241" s="248" t="s">
        <v>603</v>
      </c>
      <c r="D241" s="248" t="s">
        <v>128</v>
      </c>
      <c r="E241" s="61" t="s">
        <v>729</v>
      </c>
      <c r="F241" s="307" t="s">
        <v>730</v>
      </c>
      <c r="G241" s="299">
        <v>12616301</v>
      </c>
      <c r="H241" s="59" t="s">
        <v>144</v>
      </c>
      <c r="I241" s="151">
        <v>44448</v>
      </c>
      <c r="J241" s="59" t="s">
        <v>483</v>
      </c>
      <c r="K241" s="248" t="s">
        <v>579</v>
      </c>
      <c r="L241" s="265">
        <v>83551320</v>
      </c>
      <c r="M241" s="195" t="s">
        <v>385</v>
      </c>
      <c r="N241" s="254">
        <v>0</v>
      </c>
      <c r="O241" s="245"/>
    </row>
    <row r="242" spans="1:15" s="228" customFormat="1" ht="33.75" customHeight="1">
      <c r="A242" s="248">
        <v>236</v>
      </c>
      <c r="B242" s="249" t="s">
        <v>126</v>
      </c>
      <c r="C242" s="250" t="s">
        <v>603</v>
      </c>
      <c r="D242" s="248" t="s">
        <v>128</v>
      </c>
      <c r="E242" s="61" t="s">
        <v>731</v>
      </c>
      <c r="F242" s="307" t="s">
        <v>732</v>
      </c>
      <c r="G242" s="299">
        <v>7593469</v>
      </c>
      <c r="H242" s="59" t="s">
        <v>144</v>
      </c>
      <c r="I242" s="151">
        <v>44510</v>
      </c>
      <c r="J242" s="59" t="s">
        <v>733</v>
      </c>
      <c r="K242" s="248" t="s">
        <v>579</v>
      </c>
      <c r="L242" s="265">
        <v>14536416</v>
      </c>
      <c r="M242" s="195" t="s">
        <v>385</v>
      </c>
      <c r="N242" s="254">
        <v>0</v>
      </c>
      <c r="O242" s="245"/>
    </row>
    <row r="243" spans="1:15" s="228" customFormat="1" ht="55.5" customHeight="1">
      <c r="A243" s="248">
        <v>237</v>
      </c>
      <c r="B243" s="249" t="s">
        <v>126</v>
      </c>
      <c r="C243" s="224" t="s">
        <v>203</v>
      </c>
      <c r="D243" s="248" t="s">
        <v>128</v>
      </c>
      <c r="E243" s="61" t="s">
        <v>734</v>
      </c>
      <c r="F243" s="307" t="s">
        <v>735</v>
      </c>
      <c r="G243" s="299">
        <v>11000321</v>
      </c>
      <c r="H243" s="59" t="s">
        <v>144</v>
      </c>
      <c r="I243" s="151">
        <v>43133</v>
      </c>
      <c r="J243" s="59" t="s">
        <v>487</v>
      </c>
      <c r="K243" s="248" t="s">
        <v>579</v>
      </c>
      <c r="L243" s="265">
        <v>27486110</v>
      </c>
      <c r="M243" s="195" t="s">
        <v>318</v>
      </c>
      <c r="N243" s="254">
        <v>0</v>
      </c>
      <c r="O243" s="245"/>
    </row>
    <row r="244" spans="1:15" s="228" customFormat="1" ht="33.75" customHeight="1">
      <c r="A244" s="248">
        <v>238</v>
      </c>
      <c r="B244" s="249" t="s">
        <v>126</v>
      </c>
      <c r="C244" s="248" t="s">
        <v>582</v>
      </c>
      <c r="D244" s="248" t="s">
        <v>128</v>
      </c>
      <c r="E244" s="61" t="s">
        <v>736</v>
      </c>
      <c r="F244" s="307" t="s">
        <v>737</v>
      </c>
      <c r="G244" s="252">
        <v>71717788</v>
      </c>
      <c r="H244" s="59" t="s">
        <v>368</v>
      </c>
      <c r="I244" s="219">
        <v>44180</v>
      </c>
      <c r="J244" s="59" t="s">
        <v>673</v>
      </c>
      <c r="K244" s="248" t="s">
        <v>579</v>
      </c>
      <c r="L244" s="254">
        <v>43890150</v>
      </c>
      <c r="M244" s="224" t="s">
        <v>1388</v>
      </c>
      <c r="N244" s="254">
        <v>0</v>
      </c>
      <c r="O244" s="245"/>
    </row>
    <row r="245" spans="1:15" s="228" customFormat="1" ht="45" customHeight="1">
      <c r="A245" s="248">
        <v>239</v>
      </c>
      <c r="B245" s="249" t="s">
        <v>126</v>
      </c>
      <c r="C245" s="224" t="s">
        <v>724</v>
      </c>
      <c r="D245" s="248" t="s">
        <v>128</v>
      </c>
      <c r="E245" s="61" t="s">
        <v>738</v>
      </c>
      <c r="F245" s="307" t="s">
        <v>739</v>
      </c>
      <c r="G245" s="252">
        <v>18125947</v>
      </c>
      <c r="H245" s="59" t="s">
        <v>144</v>
      </c>
      <c r="I245" s="151">
        <v>44057</v>
      </c>
      <c r="J245" s="59" t="s">
        <v>487</v>
      </c>
      <c r="K245" s="248" t="s">
        <v>579</v>
      </c>
      <c r="L245" s="291">
        <v>41563674</v>
      </c>
      <c r="M245" s="224" t="s">
        <v>426</v>
      </c>
      <c r="N245" s="254">
        <v>0</v>
      </c>
      <c r="O245" s="245"/>
    </row>
    <row r="246" spans="1:15" s="228" customFormat="1" ht="30" customHeight="1">
      <c r="A246" s="248">
        <v>240</v>
      </c>
      <c r="B246" s="249" t="s">
        <v>126</v>
      </c>
      <c r="C246" s="224" t="s">
        <v>127</v>
      </c>
      <c r="D246" s="248" t="s">
        <v>128</v>
      </c>
      <c r="E246" s="61" t="s">
        <v>740</v>
      </c>
      <c r="F246" s="307" t="s">
        <v>741</v>
      </c>
      <c r="G246" s="252">
        <v>18223993</v>
      </c>
      <c r="H246" s="59" t="s">
        <v>158</v>
      </c>
      <c r="I246" s="151">
        <v>43280</v>
      </c>
      <c r="J246" s="59" t="s">
        <v>742</v>
      </c>
      <c r="K246" s="248" t="s">
        <v>579</v>
      </c>
      <c r="L246" s="291">
        <v>18223993</v>
      </c>
      <c r="M246" s="224" t="s">
        <v>743</v>
      </c>
      <c r="N246" s="254">
        <v>0</v>
      </c>
      <c r="O246" s="245"/>
    </row>
    <row r="247" spans="1:15" s="228" customFormat="1" ht="45" customHeight="1">
      <c r="A247" s="248">
        <v>241</v>
      </c>
      <c r="B247" s="249" t="s">
        <v>126</v>
      </c>
      <c r="C247" s="224" t="s">
        <v>127</v>
      </c>
      <c r="D247" s="248" t="s">
        <v>128</v>
      </c>
      <c r="E247" s="61" t="s">
        <v>744</v>
      </c>
      <c r="F247" s="307" t="s">
        <v>745</v>
      </c>
      <c r="G247" s="252">
        <v>79163719</v>
      </c>
      <c r="H247" s="59" t="s">
        <v>144</v>
      </c>
      <c r="I247" s="151">
        <v>44399</v>
      </c>
      <c r="J247" s="59" t="s">
        <v>401</v>
      </c>
      <c r="K247" s="248" t="s">
        <v>579</v>
      </c>
      <c r="L247" s="291">
        <v>154882109</v>
      </c>
      <c r="M247" s="195" t="s">
        <v>746</v>
      </c>
      <c r="N247" s="254">
        <v>0</v>
      </c>
      <c r="O247" s="245"/>
    </row>
    <row r="248" spans="1:15" s="228" customFormat="1" ht="45" customHeight="1">
      <c r="A248" s="248">
        <v>242</v>
      </c>
      <c r="B248" s="249" t="s">
        <v>126</v>
      </c>
      <c r="C248" s="224" t="s">
        <v>701</v>
      </c>
      <c r="D248" s="248" t="s">
        <v>128</v>
      </c>
      <c r="E248" s="61" t="s">
        <v>753</v>
      </c>
      <c r="F248" s="307" t="s">
        <v>754</v>
      </c>
      <c r="G248" s="252">
        <v>1272556</v>
      </c>
      <c r="H248" s="59" t="s">
        <v>144</v>
      </c>
      <c r="I248" s="151">
        <v>44574</v>
      </c>
      <c r="J248" s="59" t="s">
        <v>401</v>
      </c>
      <c r="K248" s="248" t="s">
        <v>579</v>
      </c>
      <c r="L248" s="291">
        <v>45766448</v>
      </c>
      <c r="M248" s="224" t="s">
        <v>385</v>
      </c>
      <c r="N248" s="254">
        <v>0</v>
      </c>
      <c r="O248" s="245"/>
    </row>
    <row r="249" spans="1:15" s="228" customFormat="1" ht="33.75" customHeight="1">
      <c r="A249" s="248">
        <v>243</v>
      </c>
      <c r="B249" s="249" t="s">
        <v>126</v>
      </c>
      <c r="C249" s="248" t="s">
        <v>550</v>
      </c>
      <c r="D249" s="248" t="s">
        <v>128</v>
      </c>
      <c r="E249" s="61" t="s">
        <v>755</v>
      </c>
      <c r="F249" s="307" t="s">
        <v>756</v>
      </c>
      <c r="G249" s="252">
        <v>94330082</v>
      </c>
      <c r="H249" s="59" t="s">
        <v>144</v>
      </c>
      <c r="I249" s="219">
        <v>44603</v>
      </c>
      <c r="J249" s="59" t="s">
        <v>401</v>
      </c>
      <c r="K249" s="248" t="s">
        <v>579</v>
      </c>
      <c r="L249" s="254">
        <v>30310105</v>
      </c>
      <c r="M249" s="224" t="s">
        <v>757</v>
      </c>
      <c r="N249" s="254">
        <v>0</v>
      </c>
      <c r="O249" s="245"/>
    </row>
    <row r="250" spans="1:15" s="228" customFormat="1" ht="33.75" customHeight="1">
      <c r="A250" s="248">
        <v>244</v>
      </c>
      <c r="B250" s="249" t="s">
        <v>126</v>
      </c>
      <c r="C250" s="248" t="s">
        <v>550</v>
      </c>
      <c r="D250" s="248" t="s">
        <v>128</v>
      </c>
      <c r="E250" s="61" t="s">
        <v>758</v>
      </c>
      <c r="F250" s="307" t="s">
        <v>759</v>
      </c>
      <c r="G250" s="252">
        <v>16616636</v>
      </c>
      <c r="H250" s="59" t="s">
        <v>158</v>
      </c>
      <c r="I250" s="219">
        <v>44658</v>
      </c>
      <c r="J250" s="59" t="s">
        <v>527</v>
      </c>
      <c r="K250" s="248" t="s">
        <v>579</v>
      </c>
      <c r="L250" s="254">
        <v>88000000</v>
      </c>
      <c r="M250" s="195" t="s">
        <v>385</v>
      </c>
      <c r="N250" s="254">
        <v>0</v>
      </c>
      <c r="O250" s="245"/>
    </row>
    <row r="251" spans="1:15" s="228" customFormat="1" ht="33.75" customHeight="1">
      <c r="A251" s="248">
        <v>245</v>
      </c>
      <c r="B251" s="249" t="s">
        <v>126</v>
      </c>
      <c r="C251" s="248" t="s">
        <v>550</v>
      </c>
      <c r="D251" s="248" t="s">
        <v>128</v>
      </c>
      <c r="E251" s="61" t="s">
        <v>760</v>
      </c>
      <c r="F251" s="307" t="s">
        <v>761</v>
      </c>
      <c r="G251" s="252" t="s">
        <v>762</v>
      </c>
      <c r="H251" s="59" t="s">
        <v>144</v>
      </c>
      <c r="I251" s="219">
        <v>43593</v>
      </c>
      <c r="J251" s="59" t="s">
        <v>763</v>
      </c>
      <c r="K251" s="248" t="s">
        <v>579</v>
      </c>
      <c r="L251" s="254">
        <v>17484172</v>
      </c>
      <c r="M251" s="195" t="s">
        <v>1152</v>
      </c>
      <c r="N251" s="254">
        <v>0</v>
      </c>
      <c r="O251" s="245"/>
    </row>
    <row r="252" spans="1:15" s="228" customFormat="1" ht="33.75" customHeight="1">
      <c r="A252" s="248">
        <v>246</v>
      </c>
      <c r="B252" s="249" t="s">
        <v>126</v>
      </c>
      <c r="C252" s="248" t="s">
        <v>550</v>
      </c>
      <c r="D252" s="248" t="s">
        <v>128</v>
      </c>
      <c r="E252" s="61" t="s">
        <v>764</v>
      </c>
      <c r="F252" s="307" t="s">
        <v>765</v>
      </c>
      <c r="G252" s="252">
        <v>10236420</v>
      </c>
      <c r="H252" s="59" t="s">
        <v>144</v>
      </c>
      <c r="I252" s="219">
        <v>43685</v>
      </c>
      <c r="J252" s="264" t="s">
        <v>766</v>
      </c>
      <c r="K252" s="248" t="s">
        <v>579</v>
      </c>
      <c r="L252" s="354">
        <v>140811000</v>
      </c>
      <c r="M252" s="195" t="s">
        <v>767</v>
      </c>
      <c r="N252" s="254">
        <v>0</v>
      </c>
      <c r="O252" s="245"/>
    </row>
    <row r="253" spans="1:15" s="228" customFormat="1" ht="57" customHeight="1">
      <c r="A253" s="248">
        <v>247</v>
      </c>
      <c r="B253" s="249" t="s">
        <v>126</v>
      </c>
      <c r="C253" s="248" t="s">
        <v>603</v>
      </c>
      <c r="D253" s="248" t="s">
        <v>128</v>
      </c>
      <c r="E253" s="61" t="s">
        <v>768</v>
      </c>
      <c r="F253" s="307" t="s">
        <v>769</v>
      </c>
      <c r="G253" s="252">
        <v>7595997</v>
      </c>
      <c r="H253" s="59" t="s">
        <v>158</v>
      </c>
      <c r="I253" s="219">
        <v>40498</v>
      </c>
      <c r="J253" s="59" t="s">
        <v>606</v>
      </c>
      <c r="K253" s="248" t="s">
        <v>579</v>
      </c>
      <c r="L253" s="291">
        <v>580000000</v>
      </c>
      <c r="M253" s="195" t="s">
        <v>770</v>
      </c>
      <c r="N253" s="254">
        <v>0</v>
      </c>
      <c r="O253" s="245"/>
    </row>
    <row r="254" spans="1:15" s="228" customFormat="1" ht="57" customHeight="1">
      <c r="A254" s="248">
        <v>248</v>
      </c>
      <c r="B254" s="249" t="s">
        <v>126</v>
      </c>
      <c r="C254" s="248" t="s">
        <v>186</v>
      </c>
      <c r="D254" s="248" t="s">
        <v>128</v>
      </c>
      <c r="E254" s="61" t="s">
        <v>771</v>
      </c>
      <c r="F254" s="307" t="s">
        <v>772</v>
      </c>
      <c r="G254" s="252">
        <v>10515432</v>
      </c>
      <c r="H254" s="59" t="s">
        <v>158</v>
      </c>
      <c r="I254" s="219">
        <v>44749</v>
      </c>
      <c r="J254" s="59" t="s">
        <v>723</v>
      </c>
      <c r="K254" s="248" t="s">
        <v>579</v>
      </c>
      <c r="L254" s="291">
        <v>3865561</v>
      </c>
      <c r="M254" s="195" t="s">
        <v>353</v>
      </c>
      <c r="N254" s="254">
        <v>0</v>
      </c>
      <c r="O254" s="245"/>
    </row>
    <row r="255" spans="1:15" s="228" customFormat="1" ht="57" customHeight="1">
      <c r="A255" s="248">
        <v>249</v>
      </c>
      <c r="B255" s="249" t="s">
        <v>126</v>
      </c>
      <c r="C255" s="248" t="s">
        <v>603</v>
      </c>
      <c r="D255" s="248" t="s">
        <v>128</v>
      </c>
      <c r="E255" s="61" t="s">
        <v>773</v>
      </c>
      <c r="F255" s="307" t="s">
        <v>774</v>
      </c>
      <c r="G255" s="252">
        <v>5069812</v>
      </c>
      <c r="H255" s="59" t="s">
        <v>144</v>
      </c>
      <c r="I255" s="219">
        <v>44760</v>
      </c>
      <c r="J255" s="59" t="s">
        <v>775</v>
      </c>
      <c r="K255" s="248" t="s">
        <v>579</v>
      </c>
      <c r="L255" s="291">
        <v>24858252</v>
      </c>
      <c r="M255" s="195" t="s">
        <v>1401</v>
      </c>
      <c r="N255" s="254">
        <v>0</v>
      </c>
      <c r="O255" s="245"/>
    </row>
    <row r="256" spans="1:15" s="228" customFormat="1" ht="33.75" customHeight="1">
      <c r="A256" s="248">
        <v>250</v>
      </c>
      <c r="B256" s="249" t="s">
        <v>126</v>
      </c>
      <c r="C256" s="248" t="s">
        <v>603</v>
      </c>
      <c r="D256" s="248" t="s">
        <v>128</v>
      </c>
      <c r="E256" s="61" t="s">
        <v>776</v>
      </c>
      <c r="F256" s="307" t="s">
        <v>777</v>
      </c>
      <c r="G256" s="252">
        <v>12662278</v>
      </c>
      <c r="H256" s="59" t="s">
        <v>144</v>
      </c>
      <c r="I256" s="219">
        <v>42124</v>
      </c>
      <c r="J256" s="59" t="s">
        <v>778</v>
      </c>
      <c r="K256" s="248" t="s">
        <v>579</v>
      </c>
      <c r="L256" s="254">
        <v>10298816</v>
      </c>
      <c r="M256" s="195" t="s">
        <v>779</v>
      </c>
      <c r="N256" s="254">
        <v>0</v>
      </c>
      <c r="O256" s="245"/>
    </row>
    <row r="257" spans="1:15" s="228" customFormat="1" ht="33.75" customHeight="1">
      <c r="A257" s="248">
        <v>251</v>
      </c>
      <c r="B257" s="249" t="s">
        <v>126</v>
      </c>
      <c r="C257" s="248" t="s">
        <v>780</v>
      </c>
      <c r="D257" s="248" t="s">
        <v>128</v>
      </c>
      <c r="E257" s="61" t="s">
        <v>781</v>
      </c>
      <c r="F257" s="307" t="s">
        <v>782</v>
      </c>
      <c r="G257" s="252">
        <v>39574773</v>
      </c>
      <c r="H257" s="59" t="s">
        <v>144</v>
      </c>
      <c r="I257" s="219">
        <v>44651</v>
      </c>
      <c r="J257" s="59" t="s">
        <v>778</v>
      </c>
      <c r="K257" s="248" t="s">
        <v>579</v>
      </c>
      <c r="L257" s="254">
        <v>17219017</v>
      </c>
      <c r="M257" s="195" t="s">
        <v>783</v>
      </c>
      <c r="N257" s="254">
        <v>0</v>
      </c>
      <c r="O257" s="245"/>
    </row>
    <row r="258" spans="1:15" s="228" customFormat="1" ht="33.75" customHeight="1">
      <c r="A258" s="248">
        <v>252</v>
      </c>
      <c r="B258" s="249" t="s">
        <v>126</v>
      </c>
      <c r="C258" s="248" t="s">
        <v>603</v>
      </c>
      <c r="D258" s="248" t="s">
        <v>128</v>
      </c>
      <c r="E258" s="61" t="s">
        <v>784</v>
      </c>
      <c r="F258" s="307" t="s">
        <v>785</v>
      </c>
      <c r="G258" s="252">
        <v>85472543</v>
      </c>
      <c r="H258" s="59" t="s">
        <v>144</v>
      </c>
      <c r="I258" s="219">
        <v>44796</v>
      </c>
      <c r="J258" s="59" t="s">
        <v>786</v>
      </c>
      <c r="K258" s="248" t="s">
        <v>579</v>
      </c>
      <c r="L258" s="254">
        <v>15963351</v>
      </c>
      <c r="M258" s="195" t="s">
        <v>1402</v>
      </c>
      <c r="N258" s="254">
        <v>0</v>
      </c>
      <c r="O258" s="245"/>
    </row>
    <row r="259" spans="1:15" s="228" customFormat="1" ht="33.75" customHeight="1">
      <c r="A259" s="248">
        <v>253</v>
      </c>
      <c r="B259" s="249" t="s">
        <v>126</v>
      </c>
      <c r="C259" s="248" t="s">
        <v>582</v>
      </c>
      <c r="D259" s="248" t="s">
        <v>128</v>
      </c>
      <c r="E259" s="61" t="s">
        <v>981</v>
      </c>
      <c r="F259" s="307" t="s">
        <v>982</v>
      </c>
      <c r="G259" s="299">
        <v>98601971</v>
      </c>
      <c r="H259" s="59" t="s">
        <v>144</v>
      </c>
      <c r="I259" s="151">
        <v>44442</v>
      </c>
      <c r="J259" s="59" t="s">
        <v>483</v>
      </c>
      <c r="K259" s="248" t="s">
        <v>579</v>
      </c>
      <c r="L259" s="265">
        <v>9329427</v>
      </c>
      <c r="M259" s="195" t="s">
        <v>353</v>
      </c>
      <c r="N259" s="254">
        <v>0</v>
      </c>
      <c r="O259" s="245"/>
    </row>
    <row r="260" spans="1:15" s="228" customFormat="1" ht="33.75" customHeight="1">
      <c r="A260" s="248">
        <v>254</v>
      </c>
      <c r="B260" s="249" t="s">
        <v>126</v>
      </c>
      <c r="C260" s="250" t="s">
        <v>582</v>
      </c>
      <c r="D260" s="248" t="s">
        <v>128</v>
      </c>
      <c r="E260" s="61" t="s">
        <v>983</v>
      </c>
      <c r="F260" s="307" t="s">
        <v>984</v>
      </c>
      <c r="G260" s="299">
        <v>71790068</v>
      </c>
      <c r="H260" s="59" t="s">
        <v>158</v>
      </c>
      <c r="I260" s="151">
        <v>42521</v>
      </c>
      <c r="J260" s="59" t="s">
        <v>527</v>
      </c>
      <c r="K260" s="248" t="s">
        <v>579</v>
      </c>
      <c r="L260" s="265">
        <v>354392500</v>
      </c>
      <c r="M260" s="195" t="s">
        <v>1387</v>
      </c>
      <c r="N260" s="254">
        <v>0</v>
      </c>
      <c r="O260" s="245"/>
    </row>
    <row r="261" spans="1:15" s="228" customFormat="1" ht="33.75" customHeight="1">
      <c r="A261" s="248">
        <v>255</v>
      </c>
      <c r="B261" s="249" t="s">
        <v>126</v>
      </c>
      <c r="C261" s="250" t="s">
        <v>582</v>
      </c>
      <c r="D261" s="248" t="s">
        <v>128</v>
      </c>
      <c r="E261" s="61" t="s">
        <v>862</v>
      </c>
      <c r="F261" s="307" t="s">
        <v>863</v>
      </c>
      <c r="G261" s="252">
        <v>70781149</v>
      </c>
      <c r="H261" s="59" t="s">
        <v>158</v>
      </c>
      <c r="I261" s="219">
        <v>44167</v>
      </c>
      <c r="J261" s="59" t="s">
        <v>723</v>
      </c>
      <c r="K261" s="248" t="s">
        <v>579</v>
      </c>
      <c r="L261" s="254">
        <v>2832890</v>
      </c>
      <c r="M261" s="195" t="s">
        <v>385</v>
      </c>
      <c r="N261" s="254">
        <v>0</v>
      </c>
      <c r="O261" s="245"/>
    </row>
    <row r="262" spans="1:15" s="228" customFormat="1" ht="33.75" customHeight="1">
      <c r="A262" s="248">
        <v>256</v>
      </c>
      <c r="B262" s="249" t="s">
        <v>126</v>
      </c>
      <c r="C262" s="250" t="s">
        <v>582</v>
      </c>
      <c r="D262" s="248" t="s">
        <v>128</v>
      </c>
      <c r="E262" s="61" t="s">
        <v>886</v>
      </c>
      <c r="F262" s="307" t="s">
        <v>887</v>
      </c>
      <c r="G262" s="299">
        <v>70558927</v>
      </c>
      <c r="H262" s="59" t="s">
        <v>144</v>
      </c>
      <c r="I262" s="151">
        <v>44277</v>
      </c>
      <c r="J262" s="59" t="s">
        <v>483</v>
      </c>
      <c r="K262" s="248" t="s">
        <v>579</v>
      </c>
      <c r="L262" s="265">
        <v>22883224</v>
      </c>
      <c r="M262" s="195" t="s">
        <v>705</v>
      </c>
      <c r="N262" s="254">
        <v>0</v>
      </c>
      <c r="O262" s="245"/>
    </row>
    <row r="263" spans="1:15" s="228" customFormat="1" ht="53.25" customHeight="1">
      <c r="A263" s="248">
        <v>257</v>
      </c>
      <c r="B263" s="249" t="s">
        <v>126</v>
      </c>
      <c r="C263" s="250" t="s">
        <v>582</v>
      </c>
      <c r="D263" s="248" t="s">
        <v>128</v>
      </c>
      <c r="E263" s="61" t="s">
        <v>1004</v>
      </c>
      <c r="F263" s="307" t="s">
        <v>1005</v>
      </c>
      <c r="G263" s="252">
        <v>8419295</v>
      </c>
      <c r="H263" s="59" t="s">
        <v>158</v>
      </c>
      <c r="I263" s="223">
        <v>42576</v>
      </c>
      <c r="J263" s="59" t="s">
        <v>688</v>
      </c>
      <c r="K263" s="248" t="s">
        <v>579</v>
      </c>
      <c r="L263" s="254">
        <v>1581366500</v>
      </c>
      <c r="M263" s="195" t="s">
        <v>1367</v>
      </c>
      <c r="N263" s="254">
        <v>0</v>
      </c>
      <c r="O263" s="245"/>
    </row>
    <row r="264" spans="1:15" s="228" customFormat="1" ht="65.25" customHeight="1">
      <c r="A264" s="248">
        <v>258</v>
      </c>
      <c r="B264" s="249" t="s">
        <v>126</v>
      </c>
      <c r="C264" s="248" t="s">
        <v>747</v>
      </c>
      <c r="D264" s="248" t="s">
        <v>128</v>
      </c>
      <c r="E264" s="61" t="s">
        <v>954</v>
      </c>
      <c r="F264" s="307" t="s">
        <v>955</v>
      </c>
      <c r="G264" s="283">
        <v>1018404225</v>
      </c>
      <c r="H264" s="59" t="s">
        <v>144</v>
      </c>
      <c r="I264" s="226">
        <v>42933</v>
      </c>
      <c r="J264" s="59" t="s">
        <v>956</v>
      </c>
      <c r="K264" s="286" t="s">
        <v>579</v>
      </c>
      <c r="L264" s="265">
        <v>19895235</v>
      </c>
      <c r="M264" s="195" t="s">
        <v>634</v>
      </c>
      <c r="N264" s="288">
        <v>0</v>
      </c>
      <c r="O264" s="245"/>
    </row>
    <row r="265" spans="1:15" s="228" customFormat="1" ht="51.75" customHeight="1">
      <c r="A265" s="248">
        <v>259</v>
      </c>
      <c r="B265" s="249" t="s">
        <v>126</v>
      </c>
      <c r="C265" s="249" t="s">
        <v>747</v>
      </c>
      <c r="D265" s="248" t="s">
        <v>128</v>
      </c>
      <c r="E265" s="61" t="s">
        <v>1076</v>
      </c>
      <c r="F265" s="307" t="s">
        <v>1077</v>
      </c>
      <c r="G265" s="252">
        <v>1057546151</v>
      </c>
      <c r="H265" s="59" t="s">
        <v>144</v>
      </c>
      <c r="I265" s="219">
        <v>44133</v>
      </c>
      <c r="J265" s="59" t="s">
        <v>778</v>
      </c>
      <c r="K265" s="286" t="s">
        <v>579</v>
      </c>
      <c r="L265" s="254">
        <v>22883224</v>
      </c>
      <c r="M265" s="195" t="s">
        <v>843</v>
      </c>
      <c r="N265" s="288">
        <v>0</v>
      </c>
      <c r="O265" s="245"/>
    </row>
    <row r="266" spans="1:15" s="228" customFormat="1" ht="33.75" customHeight="1">
      <c r="A266" s="248">
        <v>260</v>
      </c>
      <c r="B266" s="249" t="s">
        <v>126</v>
      </c>
      <c r="C266" s="248" t="s">
        <v>747</v>
      </c>
      <c r="D266" s="248" t="s">
        <v>128</v>
      </c>
      <c r="E266" s="61" t="s">
        <v>1081</v>
      </c>
      <c r="F266" s="307" t="s">
        <v>1082</v>
      </c>
      <c r="G266" s="299">
        <v>46660402</v>
      </c>
      <c r="H266" s="59" t="s">
        <v>144</v>
      </c>
      <c r="I266" s="151">
        <v>44217</v>
      </c>
      <c r="J266" s="59" t="s">
        <v>778</v>
      </c>
      <c r="K266" s="286" t="s">
        <v>579</v>
      </c>
      <c r="L266" s="265">
        <v>22883224</v>
      </c>
      <c r="M266" s="195" t="s">
        <v>385</v>
      </c>
      <c r="N266" s="254">
        <v>0</v>
      </c>
      <c r="O266" s="245"/>
    </row>
    <row r="267" spans="1:15" s="228" customFormat="1" ht="33.75" customHeight="1">
      <c r="A267" s="248">
        <v>261</v>
      </c>
      <c r="B267" s="249" t="s">
        <v>126</v>
      </c>
      <c r="C267" s="248" t="s">
        <v>747</v>
      </c>
      <c r="D267" s="248" t="s">
        <v>128</v>
      </c>
      <c r="E267" s="61" t="s">
        <v>1088</v>
      </c>
      <c r="F267" s="307" t="s">
        <v>1089</v>
      </c>
      <c r="G267" s="299">
        <v>7312287</v>
      </c>
      <c r="H267" s="59" t="s">
        <v>144</v>
      </c>
      <c r="I267" s="151">
        <v>44238</v>
      </c>
      <c r="J267" s="59" t="s">
        <v>778</v>
      </c>
      <c r="K267" s="248" t="s">
        <v>579</v>
      </c>
      <c r="L267" s="265">
        <v>31200832</v>
      </c>
      <c r="M267" s="195" t="s">
        <v>385</v>
      </c>
      <c r="N267" s="254">
        <v>0</v>
      </c>
      <c r="O267" s="245"/>
    </row>
    <row r="268" spans="1:15" s="228" customFormat="1" ht="33.75" customHeight="1">
      <c r="A268" s="248">
        <v>262</v>
      </c>
      <c r="B268" s="249" t="s">
        <v>126</v>
      </c>
      <c r="C268" s="248" t="s">
        <v>256</v>
      </c>
      <c r="D268" s="248" t="s">
        <v>128</v>
      </c>
      <c r="E268" s="61" t="s">
        <v>1097</v>
      </c>
      <c r="F268" s="307" t="s">
        <v>1098</v>
      </c>
      <c r="G268" s="252">
        <v>1102382181</v>
      </c>
      <c r="H268" s="59" t="s">
        <v>158</v>
      </c>
      <c r="I268" s="219">
        <v>44298</v>
      </c>
      <c r="J268" s="59" t="s">
        <v>723</v>
      </c>
      <c r="K268" s="286" t="s">
        <v>579</v>
      </c>
      <c r="L268" s="254">
        <v>249438200</v>
      </c>
      <c r="M268" s="256" t="s">
        <v>1438</v>
      </c>
      <c r="N268" s="354">
        <v>0</v>
      </c>
      <c r="O268" s="245"/>
    </row>
    <row r="269" spans="1:15" s="331" customFormat="1" ht="33.75" customHeight="1">
      <c r="A269" s="248">
        <v>263</v>
      </c>
      <c r="B269" s="249" t="s">
        <v>126</v>
      </c>
      <c r="C269" s="357" t="s">
        <v>582</v>
      </c>
      <c r="D269" s="286" t="s">
        <v>128</v>
      </c>
      <c r="E269" s="212" t="s">
        <v>1390</v>
      </c>
      <c r="F269" s="244" t="s">
        <v>1391</v>
      </c>
      <c r="G269" s="287">
        <v>1040040523</v>
      </c>
      <c r="H269" s="286" t="s">
        <v>158</v>
      </c>
      <c r="I269" s="222">
        <v>44868</v>
      </c>
      <c r="J269" s="255" t="s">
        <v>527</v>
      </c>
      <c r="K269" s="286" t="s">
        <v>579</v>
      </c>
      <c r="L269" s="288">
        <v>153705.47500000001</v>
      </c>
      <c r="M269" s="256" t="s">
        <v>1392</v>
      </c>
      <c r="N269" s="288">
        <v>0</v>
      </c>
      <c r="O269" s="289"/>
    </row>
    <row r="270" spans="1:15" s="331" customFormat="1" ht="33.75" customHeight="1">
      <c r="A270" s="248">
        <v>264</v>
      </c>
      <c r="B270" s="249" t="s">
        <v>126</v>
      </c>
      <c r="C270" s="357" t="s">
        <v>582</v>
      </c>
      <c r="D270" s="286" t="s">
        <v>128</v>
      </c>
      <c r="E270" s="212" t="s">
        <v>1393</v>
      </c>
      <c r="F270" s="244" t="s">
        <v>1394</v>
      </c>
      <c r="G270" s="287">
        <v>42875321</v>
      </c>
      <c r="H270" s="255" t="s">
        <v>368</v>
      </c>
      <c r="I270" s="222">
        <v>44690</v>
      </c>
      <c r="J270" s="255" t="s">
        <v>1395</v>
      </c>
      <c r="K270" s="286" t="s">
        <v>579</v>
      </c>
      <c r="L270" s="288">
        <v>17539117</v>
      </c>
      <c r="M270" s="256" t="s">
        <v>1392</v>
      </c>
      <c r="N270" s="288">
        <v>0</v>
      </c>
      <c r="O270" s="289"/>
    </row>
    <row r="271" spans="1:15" s="331" customFormat="1" ht="33.75" customHeight="1">
      <c r="A271" s="248">
        <v>265</v>
      </c>
      <c r="B271" s="249" t="s">
        <v>126</v>
      </c>
      <c r="C271" s="286" t="s">
        <v>582</v>
      </c>
      <c r="D271" s="286" t="s">
        <v>128</v>
      </c>
      <c r="E271" s="212" t="s">
        <v>1396</v>
      </c>
      <c r="F271" s="244" t="s">
        <v>1397</v>
      </c>
      <c r="G271" s="287">
        <v>70117095</v>
      </c>
      <c r="H271" s="255" t="s">
        <v>368</v>
      </c>
      <c r="I271" s="222">
        <v>44723</v>
      </c>
      <c r="J271" s="362" t="s">
        <v>1398</v>
      </c>
      <c r="K271" s="286" t="s">
        <v>579</v>
      </c>
      <c r="L271" s="288">
        <v>0</v>
      </c>
      <c r="M271" s="256" t="s">
        <v>1392</v>
      </c>
      <c r="N271" s="288">
        <v>0</v>
      </c>
      <c r="O271" s="289"/>
    </row>
    <row r="272" spans="1:15" s="331" customFormat="1" ht="33.75" customHeight="1">
      <c r="A272" s="248">
        <v>266</v>
      </c>
      <c r="B272" s="249" t="s">
        <v>126</v>
      </c>
      <c r="C272" s="286" t="s">
        <v>603</v>
      </c>
      <c r="D272" s="286" t="s">
        <v>128</v>
      </c>
      <c r="E272" s="212" t="s">
        <v>1403</v>
      </c>
      <c r="F272" s="244" t="s">
        <v>1404</v>
      </c>
      <c r="G272" s="287">
        <v>12539684</v>
      </c>
      <c r="H272" s="255" t="s">
        <v>368</v>
      </c>
      <c r="I272" s="222">
        <v>44890</v>
      </c>
      <c r="J272" s="255" t="s">
        <v>1405</v>
      </c>
      <c r="K272" s="286" t="s">
        <v>579</v>
      </c>
      <c r="L272" s="288">
        <v>256484560</v>
      </c>
      <c r="M272" s="256" t="s">
        <v>1406</v>
      </c>
      <c r="N272" s="288">
        <v>0</v>
      </c>
      <c r="O272" s="289"/>
    </row>
    <row r="273" spans="1:15" s="331" customFormat="1" ht="33.75" customHeight="1">
      <c r="A273" s="248">
        <v>267</v>
      </c>
      <c r="B273" s="249" t="s">
        <v>126</v>
      </c>
      <c r="C273" s="286" t="s">
        <v>337</v>
      </c>
      <c r="D273" s="286" t="s">
        <v>128</v>
      </c>
      <c r="E273" s="212" t="s">
        <v>1409</v>
      </c>
      <c r="F273" s="244" t="s">
        <v>1410</v>
      </c>
      <c r="G273" s="287">
        <v>1048315505</v>
      </c>
      <c r="H273" s="255" t="s">
        <v>368</v>
      </c>
      <c r="I273" s="222">
        <v>44854</v>
      </c>
      <c r="J273" s="255" t="s">
        <v>170</v>
      </c>
      <c r="K273" s="286" t="s">
        <v>579</v>
      </c>
      <c r="L273" s="288">
        <v>0</v>
      </c>
      <c r="M273" s="256" t="s">
        <v>1288</v>
      </c>
      <c r="N273" s="288">
        <v>0</v>
      </c>
      <c r="O273" s="289"/>
    </row>
    <row r="274" spans="1:15" s="331" customFormat="1" ht="33.75" customHeight="1">
      <c r="A274" s="248">
        <v>268</v>
      </c>
      <c r="B274" s="249" t="s">
        <v>126</v>
      </c>
      <c r="C274" s="286" t="s">
        <v>337</v>
      </c>
      <c r="D274" s="286" t="s">
        <v>128</v>
      </c>
      <c r="E274" s="212" t="s">
        <v>1409</v>
      </c>
      <c r="F274" s="244" t="s">
        <v>1411</v>
      </c>
      <c r="G274" s="287">
        <v>91151294</v>
      </c>
      <c r="H274" s="255" t="s">
        <v>368</v>
      </c>
      <c r="I274" s="222">
        <v>44781</v>
      </c>
      <c r="J274" s="255" t="s">
        <v>1412</v>
      </c>
      <c r="K274" s="286" t="s">
        <v>579</v>
      </c>
      <c r="L274" s="288">
        <v>57815836.799999997</v>
      </c>
      <c r="M274" s="256" t="s">
        <v>1413</v>
      </c>
      <c r="N274" s="288">
        <v>0</v>
      </c>
      <c r="O274" s="289"/>
    </row>
    <row r="275" spans="1:15" s="331" customFormat="1" ht="33.75" customHeight="1">
      <c r="A275" s="248">
        <v>269</v>
      </c>
      <c r="B275" s="249" t="s">
        <v>126</v>
      </c>
      <c r="C275" s="286" t="s">
        <v>337</v>
      </c>
      <c r="D275" s="286" t="s">
        <v>128</v>
      </c>
      <c r="E275" s="212" t="s">
        <v>1414</v>
      </c>
      <c r="F275" s="244" t="s">
        <v>1415</v>
      </c>
      <c r="G275" s="287">
        <v>8697932</v>
      </c>
      <c r="H275" s="255" t="s">
        <v>368</v>
      </c>
      <c r="I275" s="222">
        <v>44809</v>
      </c>
      <c r="J275" s="255" t="s">
        <v>1412</v>
      </c>
      <c r="K275" s="286" t="s">
        <v>579</v>
      </c>
      <c r="L275" s="288">
        <v>400000000</v>
      </c>
      <c r="M275" s="256" t="s">
        <v>1413</v>
      </c>
      <c r="N275" s="288">
        <v>0</v>
      </c>
      <c r="O275" s="289"/>
    </row>
    <row r="276" spans="1:15" s="228" customFormat="1" ht="50.25" customHeight="1">
      <c r="A276" s="248">
        <v>270</v>
      </c>
      <c r="B276" s="249" t="s">
        <v>581</v>
      </c>
      <c r="C276" s="248" t="s">
        <v>747</v>
      </c>
      <c r="D276" s="248" t="s">
        <v>128</v>
      </c>
      <c r="E276" s="61" t="s">
        <v>893</v>
      </c>
      <c r="F276" s="310" t="s">
        <v>894</v>
      </c>
      <c r="G276" s="252">
        <v>7315315</v>
      </c>
      <c r="H276" s="59" t="s">
        <v>144</v>
      </c>
      <c r="I276" s="219">
        <v>44659</v>
      </c>
      <c r="J276" s="59" t="s">
        <v>895</v>
      </c>
      <c r="K276" s="286" t="s">
        <v>586</v>
      </c>
      <c r="L276" s="254">
        <v>33722049</v>
      </c>
      <c r="M276" s="256" t="s">
        <v>1429</v>
      </c>
      <c r="N276" s="288">
        <v>33141829</v>
      </c>
      <c r="O276" s="245"/>
    </row>
    <row r="277" spans="1:15" s="228" customFormat="1" ht="30" customHeight="1">
      <c r="A277" s="248">
        <v>271</v>
      </c>
      <c r="B277" s="249" t="s">
        <v>581</v>
      </c>
      <c r="C277" s="224" t="s">
        <v>747</v>
      </c>
      <c r="D277" s="248" t="s">
        <v>128</v>
      </c>
      <c r="E277" s="61" t="s">
        <v>748</v>
      </c>
      <c r="F277" s="310" t="s">
        <v>749</v>
      </c>
      <c r="G277" s="252">
        <v>24233949</v>
      </c>
      <c r="H277" s="59" t="s">
        <v>750</v>
      </c>
      <c r="I277" s="151">
        <v>43608</v>
      </c>
      <c r="J277" s="59" t="s">
        <v>751</v>
      </c>
      <c r="K277" s="286" t="s">
        <v>586</v>
      </c>
      <c r="L277" s="352">
        <v>16562320</v>
      </c>
      <c r="M277" s="195" t="s">
        <v>752</v>
      </c>
      <c r="N277" s="288">
        <v>18671445</v>
      </c>
      <c r="O277" s="245"/>
    </row>
    <row r="278" spans="1:15" s="228" customFormat="1" ht="59.25" customHeight="1">
      <c r="A278" s="248">
        <v>272</v>
      </c>
      <c r="B278" s="249" t="s">
        <v>581</v>
      </c>
      <c r="C278" s="224" t="s">
        <v>246</v>
      </c>
      <c r="D278" s="248" t="s">
        <v>128</v>
      </c>
      <c r="E278" s="61" t="s">
        <v>424</v>
      </c>
      <c r="F278" s="310" t="s">
        <v>425</v>
      </c>
      <c r="G278" s="299">
        <v>79122739</v>
      </c>
      <c r="H278" s="59" t="s">
        <v>144</v>
      </c>
      <c r="I278" s="151">
        <v>44218</v>
      </c>
      <c r="J278" s="59" t="s">
        <v>401</v>
      </c>
      <c r="K278" s="248" t="s">
        <v>586</v>
      </c>
      <c r="L278" s="265">
        <v>20109902</v>
      </c>
      <c r="M278" s="195" t="s">
        <v>426</v>
      </c>
      <c r="N278" s="254">
        <v>50340502</v>
      </c>
      <c r="O278" s="245"/>
    </row>
    <row r="279" spans="1:15" s="228" customFormat="1" ht="69" customHeight="1">
      <c r="A279" s="248">
        <v>273</v>
      </c>
      <c r="B279" s="249" t="s">
        <v>581</v>
      </c>
      <c r="C279" s="248" t="s">
        <v>582</v>
      </c>
      <c r="D279" s="248" t="s">
        <v>128</v>
      </c>
      <c r="E279" s="251" t="s">
        <v>583</v>
      </c>
      <c r="F279" s="310" t="s">
        <v>584</v>
      </c>
      <c r="G279" s="252">
        <v>8340897</v>
      </c>
      <c r="H279" s="248" t="s">
        <v>158</v>
      </c>
      <c r="I279" s="219">
        <v>41551</v>
      </c>
      <c r="J279" s="248" t="s">
        <v>1386</v>
      </c>
      <c r="K279" s="248" t="s">
        <v>586</v>
      </c>
      <c r="L279" s="253">
        <v>7557475</v>
      </c>
      <c r="M279" s="195" t="s">
        <v>1368</v>
      </c>
      <c r="N279" s="254">
        <v>43457053</v>
      </c>
      <c r="O279" s="245"/>
    </row>
    <row r="280" spans="1:15" s="228" customFormat="1" ht="33.75" customHeight="1">
      <c r="A280" s="248">
        <v>274</v>
      </c>
      <c r="B280" s="249" t="s">
        <v>581</v>
      </c>
      <c r="C280" s="248" t="s">
        <v>582</v>
      </c>
      <c r="D280" s="248" t="s">
        <v>128</v>
      </c>
      <c r="E280" s="251" t="s">
        <v>587</v>
      </c>
      <c r="F280" s="310" t="s">
        <v>588</v>
      </c>
      <c r="G280" s="252">
        <v>98763866</v>
      </c>
      <c r="H280" s="248" t="s">
        <v>158</v>
      </c>
      <c r="I280" s="219">
        <v>42403</v>
      </c>
      <c r="J280" s="248" t="s">
        <v>589</v>
      </c>
      <c r="K280" s="248" t="s">
        <v>586</v>
      </c>
      <c r="L280" s="254">
        <v>46721708</v>
      </c>
      <c r="M280" s="195" t="s">
        <v>1369</v>
      </c>
      <c r="N280" s="254">
        <v>101845103</v>
      </c>
      <c r="O280" s="245"/>
    </row>
    <row r="281" spans="1:15" s="228" customFormat="1" ht="59.25" customHeight="1">
      <c r="A281" s="248">
        <v>275</v>
      </c>
      <c r="B281" s="249" t="s">
        <v>581</v>
      </c>
      <c r="C281" s="248" t="s">
        <v>582</v>
      </c>
      <c r="D281" s="248" t="s">
        <v>128</v>
      </c>
      <c r="E281" s="251" t="s">
        <v>590</v>
      </c>
      <c r="F281" s="310" t="s">
        <v>591</v>
      </c>
      <c r="G281" s="252">
        <v>15347229</v>
      </c>
      <c r="H281" s="248" t="s">
        <v>158</v>
      </c>
      <c r="I281" s="223">
        <v>42264</v>
      </c>
      <c r="J281" s="248" t="s">
        <v>585</v>
      </c>
      <c r="K281" s="248" t="s">
        <v>586</v>
      </c>
      <c r="L281" s="254">
        <v>10112820</v>
      </c>
      <c r="M281" s="195" t="s">
        <v>1370</v>
      </c>
      <c r="N281" s="254">
        <v>32988221</v>
      </c>
      <c r="O281" s="245"/>
    </row>
    <row r="282" spans="1:15" s="228" customFormat="1" ht="59.25" customHeight="1">
      <c r="A282" s="248">
        <v>276</v>
      </c>
      <c r="B282" s="249" t="s">
        <v>581</v>
      </c>
      <c r="C282" s="248" t="s">
        <v>582</v>
      </c>
      <c r="D282" s="248" t="s">
        <v>128</v>
      </c>
      <c r="E282" s="251" t="s">
        <v>592</v>
      </c>
      <c r="F282" s="310" t="s">
        <v>593</v>
      </c>
      <c r="G282" s="252">
        <v>70902789</v>
      </c>
      <c r="H282" s="248" t="s">
        <v>158</v>
      </c>
      <c r="I282" s="223">
        <v>42156</v>
      </c>
      <c r="J282" s="248" t="s">
        <v>585</v>
      </c>
      <c r="K282" s="248" t="s">
        <v>586</v>
      </c>
      <c r="L282" s="254">
        <v>400400000</v>
      </c>
      <c r="M282" s="195" t="s">
        <v>1371</v>
      </c>
      <c r="N282" s="254">
        <v>46337746</v>
      </c>
      <c r="O282" s="245"/>
    </row>
    <row r="283" spans="1:15" ht="33.75" customHeight="1">
      <c r="A283" s="248">
        <v>277</v>
      </c>
      <c r="B283" s="249" t="s">
        <v>581</v>
      </c>
      <c r="C283" s="224" t="s">
        <v>186</v>
      </c>
      <c r="D283" s="248" t="s">
        <v>128</v>
      </c>
      <c r="E283" s="61" t="s">
        <v>957</v>
      </c>
      <c r="F283" s="310" t="s">
        <v>958</v>
      </c>
      <c r="G283" s="299">
        <v>41613350</v>
      </c>
      <c r="H283" s="59" t="s">
        <v>313</v>
      </c>
      <c r="I283" s="151">
        <v>43281</v>
      </c>
      <c r="J283" s="59" t="s">
        <v>314</v>
      </c>
      <c r="K283" s="248" t="s">
        <v>586</v>
      </c>
      <c r="L283" s="265">
        <v>10642008</v>
      </c>
      <c r="M283" s="195" t="s">
        <v>959</v>
      </c>
      <c r="N283" s="254">
        <v>52684888</v>
      </c>
      <c r="O283" s="278"/>
    </row>
    <row r="284" spans="1:15" s="228" customFormat="1" ht="33.75" customHeight="1">
      <c r="A284" s="248">
        <v>278</v>
      </c>
      <c r="B284" s="249" t="s">
        <v>581</v>
      </c>
      <c r="C284" s="248" t="s">
        <v>603</v>
      </c>
      <c r="D284" s="248" t="s">
        <v>128</v>
      </c>
      <c r="E284" s="61" t="s">
        <v>960</v>
      </c>
      <c r="F284" s="310" t="s">
        <v>961</v>
      </c>
      <c r="G284" s="252">
        <v>36541623</v>
      </c>
      <c r="H284" s="59" t="s">
        <v>158</v>
      </c>
      <c r="I284" s="219">
        <v>39584</v>
      </c>
      <c r="J284" s="59" t="s">
        <v>606</v>
      </c>
      <c r="K284" s="248" t="s">
        <v>586</v>
      </c>
      <c r="L284" s="291">
        <v>250000000</v>
      </c>
      <c r="M284" s="195" t="s">
        <v>1372</v>
      </c>
      <c r="N284" s="254">
        <v>176593393</v>
      </c>
      <c r="O284" s="245"/>
    </row>
    <row r="285" spans="1:15" s="228" customFormat="1" ht="33.75" customHeight="1">
      <c r="A285" s="248">
        <v>279</v>
      </c>
      <c r="B285" s="249" t="s">
        <v>581</v>
      </c>
      <c r="C285" s="248" t="s">
        <v>216</v>
      </c>
      <c r="D285" s="248" t="s">
        <v>128</v>
      </c>
      <c r="E285" s="61" t="s">
        <v>962</v>
      </c>
      <c r="F285" s="310" t="s">
        <v>963</v>
      </c>
      <c r="G285" s="252">
        <v>21227275</v>
      </c>
      <c r="H285" s="59" t="s">
        <v>144</v>
      </c>
      <c r="I285" s="219">
        <v>42418</v>
      </c>
      <c r="J285" s="264" t="s">
        <v>964</v>
      </c>
      <c r="K285" s="248" t="s">
        <v>586</v>
      </c>
      <c r="L285" s="254">
        <v>12600000</v>
      </c>
      <c r="M285" s="195" t="s">
        <v>1373</v>
      </c>
      <c r="N285" s="254">
        <v>31848000</v>
      </c>
      <c r="O285" s="245"/>
    </row>
    <row r="286" spans="1:15" s="228" customFormat="1" ht="59.25" customHeight="1">
      <c r="A286" s="248">
        <v>280</v>
      </c>
      <c r="B286" s="249" t="s">
        <v>581</v>
      </c>
      <c r="C286" s="248" t="s">
        <v>550</v>
      </c>
      <c r="D286" s="248" t="s">
        <v>128</v>
      </c>
      <c r="E286" s="61" t="s">
        <v>965</v>
      </c>
      <c r="F286" s="310" t="s">
        <v>966</v>
      </c>
      <c r="G286" s="252">
        <v>16343786</v>
      </c>
      <c r="H286" s="59" t="s">
        <v>158</v>
      </c>
      <c r="I286" s="219">
        <v>42216</v>
      </c>
      <c r="J286" s="59" t="s">
        <v>967</v>
      </c>
      <c r="K286" s="248" t="s">
        <v>586</v>
      </c>
      <c r="L286" s="254">
        <v>140621608</v>
      </c>
      <c r="M286" s="195" t="s">
        <v>1374</v>
      </c>
      <c r="N286" s="254">
        <v>11502893</v>
      </c>
      <c r="O286" s="245"/>
    </row>
    <row r="287" spans="1:15" s="228" customFormat="1" ht="59.25" customHeight="1">
      <c r="A287" s="248">
        <v>281</v>
      </c>
      <c r="B287" s="249" t="s">
        <v>581</v>
      </c>
      <c r="C287" s="224" t="s">
        <v>550</v>
      </c>
      <c r="D287" s="248" t="s">
        <v>128</v>
      </c>
      <c r="E287" s="61" t="s">
        <v>968</v>
      </c>
      <c r="F287" s="310" t="s">
        <v>969</v>
      </c>
      <c r="G287" s="299">
        <v>1144073355</v>
      </c>
      <c r="H287" s="59" t="s">
        <v>158</v>
      </c>
      <c r="I287" s="151">
        <v>43133</v>
      </c>
      <c r="J287" s="59" t="s">
        <v>970</v>
      </c>
      <c r="K287" s="248" t="s">
        <v>586</v>
      </c>
      <c r="L287" s="265">
        <v>147543400</v>
      </c>
      <c r="M287" s="195" t="s">
        <v>1375</v>
      </c>
      <c r="N287" s="254">
        <v>139932595</v>
      </c>
      <c r="O287" s="245"/>
    </row>
    <row r="288" spans="1:15" s="228" customFormat="1" ht="33.75" customHeight="1">
      <c r="A288" s="248">
        <v>282</v>
      </c>
      <c r="B288" s="249" t="s">
        <v>581</v>
      </c>
      <c r="C288" s="298" t="s">
        <v>172</v>
      </c>
      <c r="D288" s="248" t="s">
        <v>128</v>
      </c>
      <c r="E288" s="61" t="s">
        <v>971</v>
      </c>
      <c r="F288" s="310" t="s">
        <v>972</v>
      </c>
      <c r="G288" s="299">
        <v>9288684</v>
      </c>
      <c r="H288" s="59" t="s">
        <v>144</v>
      </c>
      <c r="I288" s="151">
        <v>43314</v>
      </c>
      <c r="J288" s="59" t="s">
        <v>401</v>
      </c>
      <c r="K288" s="248" t="s">
        <v>586</v>
      </c>
      <c r="L288" s="265">
        <v>32801090</v>
      </c>
      <c r="M288" s="195" t="s">
        <v>973</v>
      </c>
      <c r="N288" s="254">
        <v>599275943</v>
      </c>
      <c r="O288" s="245"/>
    </row>
    <row r="289" spans="1:15" s="228" customFormat="1" ht="59.25" customHeight="1">
      <c r="A289" s="248">
        <v>283</v>
      </c>
      <c r="B289" s="249" t="s">
        <v>581</v>
      </c>
      <c r="C289" s="248" t="s">
        <v>172</v>
      </c>
      <c r="D289" s="248" t="s">
        <v>128</v>
      </c>
      <c r="E289" s="61" t="s">
        <v>974</v>
      </c>
      <c r="F289" s="310" t="s">
        <v>975</v>
      </c>
      <c r="G289" s="283">
        <v>45464289</v>
      </c>
      <c r="H289" s="59" t="s">
        <v>144</v>
      </c>
      <c r="I289" s="224" t="s">
        <v>976</v>
      </c>
      <c r="J289" s="59" t="s">
        <v>977</v>
      </c>
      <c r="K289" s="248" t="s">
        <v>586</v>
      </c>
      <c r="L289" s="265">
        <v>24640000</v>
      </c>
      <c r="M289" s="195" t="s">
        <v>1376</v>
      </c>
      <c r="N289" s="254">
        <v>133280318</v>
      </c>
      <c r="O289" s="245"/>
    </row>
    <row r="290" spans="1:15" s="228" customFormat="1" ht="15" customHeight="1">
      <c r="A290" s="248">
        <v>284</v>
      </c>
      <c r="B290" s="249" t="s">
        <v>581</v>
      </c>
      <c r="C290" s="248" t="s">
        <v>172</v>
      </c>
      <c r="D290" s="248" t="s">
        <v>128</v>
      </c>
      <c r="E290" s="61" t="s">
        <v>978</v>
      </c>
      <c r="F290" s="310" t="s">
        <v>979</v>
      </c>
      <c r="G290" s="252">
        <v>9281956</v>
      </c>
      <c r="H290" s="59" t="s">
        <v>158</v>
      </c>
      <c r="I290" s="219">
        <v>41386</v>
      </c>
      <c r="J290" s="59" t="s">
        <v>980</v>
      </c>
      <c r="K290" s="248" t="s">
        <v>586</v>
      </c>
      <c r="L290" s="291">
        <v>800000000</v>
      </c>
      <c r="M290" s="195" t="s">
        <v>1377</v>
      </c>
      <c r="N290" s="254">
        <v>68337572</v>
      </c>
      <c r="O290" s="245"/>
    </row>
    <row r="291" spans="1:15" s="228" customFormat="1" ht="116.25" customHeight="1">
      <c r="A291" s="248">
        <v>285</v>
      </c>
      <c r="B291" s="249" t="s">
        <v>581</v>
      </c>
      <c r="C291" s="249" t="s">
        <v>386</v>
      </c>
      <c r="D291" s="248" t="s">
        <v>128</v>
      </c>
      <c r="E291" s="61" t="s">
        <v>985</v>
      </c>
      <c r="F291" s="310" t="s">
        <v>986</v>
      </c>
      <c r="G291" s="252">
        <v>37237903</v>
      </c>
      <c r="H291" s="59" t="s">
        <v>144</v>
      </c>
      <c r="I291" s="226">
        <v>41627</v>
      </c>
      <c r="J291" s="59" t="s">
        <v>987</v>
      </c>
      <c r="K291" s="248" t="s">
        <v>586</v>
      </c>
      <c r="L291" s="254">
        <v>59255718</v>
      </c>
      <c r="M291" s="267" t="s">
        <v>1378</v>
      </c>
      <c r="N291" s="254">
        <v>127392000</v>
      </c>
      <c r="O291" s="245"/>
    </row>
    <row r="292" spans="1:15" s="228" customFormat="1" ht="33.75" customHeight="1">
      <c r="A292" s="248">
        <v>286</v>
      </c>
      <c r="B292" s="249" t="s">
        <v>581</v>
      </c>
      <c r="C292" s="248" t="s">
        <v>127</v>
      </c>
      <c r="D292" s="248" t="s">
        <v>128</v>
      </c>
      <c r="E292" s="61" t="s">
        <v>988</v>
      </c>
      <c r="F292" s="310" t="s">
        <v>989</v>
      </c>
      <c r="G292" s="252">
        <v>5896088</v>
      </c>
      <c r="H292" s="59" t="s">
        <v>158</v>
      </c>
      <c r="I292" s="219">
        <v>41494</v>
      </c>
      <c r="J292" s="59" t="s">
        <v>990</v>
      </c>
      <c r="K292" s="248" t="s">
        <v>586</v>
      </c>
      <c r="L292" s="291">
        <v>400000000</v>
      </c>
      <c r="M292" s="195" t="s">
        <v>1379</v>
      </c>
      <c r="N292" s="254">
        <v>14897308</v>
      </c>
      <c r="O292" s="245"/>
    </row>
    <row r="293" spans="1:15" s="228" customFormat="1" ht="33.75" customHeight="1">
      <c r="A293" s="248">
        <v>287</v>
      </c>
      <c r="B293" s="249" t="s">
        <v>581</v>
      </c>
      <c r="C293" s="248" t="s">
        <v>127</v>
      </c>
      <c r="D293" s="248" t="s">
        <v>128</v>
      </c>
      <c r="E293" s="61" t="s">
        <v>991</v>
      </c>
      <c r="F293" s="310" t="s">
        <v>992</v>
      </c>
      <c r="G293" s="252">
        <v>19111936</v>
      </c>
      <c r="H293" s="59" t="s">
        <v>158</v>
      </c>
      <c r="I293" s="219">
        <v>41447</v>
      </c>
      <c r="J293" s="59" t="s">
        <v>993</v>
      </c>
      <c r="K293" s="248" t="s">
        <v>586</v>
      </c>
      <c r="L293" s="291">
        <v>644341766</v>
      </c>
      <c r="M293" s="224" t="s">
        <v>1380</v>
      </c>
      <c r="N293" s="254">
        <v>530800000</v>
      </c>
      <c r="O293" s="245"/>
    </row>
    <row r="294" spans="1:15" s="228" customFormat="1" ht="33.75" customHeight="1">
      <c r="A294" s="248">
        <v>288</v>
      </c>
      <c r="B294" s="249" t="s">
        <v>581</v>
      </c>
      <c r="C294" s="59" t="s">
        <v>229</v>
      </c>
      <c r="D294" s="248" t="s">
        <v>128</v>
      </c>
      <c r="E294" s="61" t="s">
        <v>994</v>
      </c>
      <c r="F294" s="310" t="s">
        <v>995</v>
      </c>
      <c r="G294" s="252">
        <v>88233547</v>
      </c>
      <c r="H294" s="59" t="s">
        <v>144</v>
      </c>
      <c r="I294" s="219">
        <v>39688</v>
      </c>
      <c r="J294" s="59" t="s">
        <v>996</v>
      </c>
      <c r="K294" s="248" t="s">
        <v>586</v>
      </c>
      <c r="L294" s="291">
        <v>7250048</v>
      </c>
      <c r="M294" s="224" t="s">
        <v>997</v>
      </c>
      <c r="N294" s="288">
        <v>8548689</v>
      </c>
      <c r="O294" s="245"/>
    </row>
    <row r="295" spans="1:15" s="228" customFormat="1" ht="59.25" customHeight="1">
      <c r="A295" s="248">
        <v>289</v>
      </c>
      <c r="B295" s="249" t="s">
        <v>581</v>
      </c>
      <c r="C295" s="59" t="s">
        <v>246</v>
      </c>
      <c r="D295" s="248" t="s">
        <v>128</v>
      </c>
      <c r="E295" s="61" t="s">
        <v>998</v>
      </c>
      <c r="F295" s="310" t="s">
        <v>999</v>
      </c>
      <c r="G295" s="252">
        <v>79569544</v>
      </c>
      <c r="H295" s="59" t="s">
        <v>144</v>
      </c>
      <c r="I295" s="219">
        <v>41809</v>
      </c>
      <c r="J295" s="59" t="s">
        <v>1416</v>
      </c>
      <c r="K295" s="248" t="s">
        <v>586</v>
      </c>
      <c r="L295" s="291">
        <v>13262060</v>
      </c>
      <c r="M295" s="224" t="s">
        <v>1381</v>
      </c>
      <c r="N295" s="254">
        <v>140233452</v>
      </c>
      <c r="O295" s="245"/>
    </row>
    <row r="296" spans="1:15" s="228" customFormat="1" ht="59.25" customHeight="1">
      <c r="A296" s="248">
        <v>290</v>
      </c>
      <c r="B296" s="249" t="s">
        <v>581</v>
      </c>
      <c r="C296" s="248" t="s">
        <v>256</v>
      </c>
      <c r="D296" s="248" t="s">
        <v>128</v>
      </c>
      <c r="E296" s="61" t="s">
        <v>1000</v>
      </c>
      <c r="F296" s="310" t="s">
        <v>1001</v>
      </c>
      <c r="G296" s="252">
        <v>13615480</v>
      </c>
      <c r="H296" s="59" t="s">
        <v>158</v>
      </c>
      <c r="I296" s="219">
        <v>40499</v>
      </c>
      <c r="J296" s="59" t="s">
        <v>1002</v>
      </c>
      <c r="K296" s="248" t="s">
        <v>586</v>
      </c>
      <c r="L296" s="291">
        <v>126800000</v>
      </c>
      <c r="M296" s="224" t="s">
        <v>1003</v>
      </c>
      <c r="N296" s="254">
        <v>69954827</v>
      </c>
      <c r="O296" s="245"/>
    </row>
    <row r="297" spans="1:15" s="228" customFormat="1" ht="65.25" customHeight="1">
      <c r="A297" s="248">
        <v>291</v>
      </c>
      <c r="B297" s="249" t="s">
        <v>581</v>
      </c>
      <c r="C297" s="248" t="s">
        <v>747</v>
      </c>
      <c r="D297" s="248" t="s">
        <v>128</v>
      </c>
      <c r="E297" s="61" t="s">
        <v>1006</v>
      </c>
      <c r="F297" s="310" t="s">
        <v>1007</v>
      </c>
      <c r="G297" s="252">
        <v>23622163</v>
      </c>
      <c r="H297" s="59" t="s">
        <v>144</v>
      </c>
      <c r="I297" s="219">
        <v>41828</v>
      </c>
      <c r="J297" s="59" t="s">
        <v>956</v>
      </c>
      <c r="K297" s="248" t="s">
        <v>586</v>
      </c>
      <c r="L297" s="291">
        <v>26383729</v>
      </c>
      <c r="M297" s="195" t="s">
        <v>1382</v>
      </c>
      <c r="N297" s="288">
        <v>125350184</v>
      </c>
      <c r="O297" s="245"/>
    </row>
    <row r="298" spans="1:15" s="228" customFormat="1" ht="59.25" customHeight="1">
      <c r="A298" s="248">
        <v>292</v>
      </c>
      <c r="B298" s="249" t="s">
        <v>581</v>
      </c>
      <c r="C298" s="248" t="s">
        <v>484</v>
      </c>
      <c r="D298" s="248" t="s">
        <v>128</v>
      </c>
      <c r="E298" s="61" t="s">
        <v>1008</v>
      </c>
      <c r="F298" s="310" t="s">
        <v>1009</v>
      </c>
      <c r="G298" s="252">
        <v>12186515</v>
      </c>
      <c r="H298" s="59" t="s">
        <v>144</v>
      </c>
      <c r="I298" s="219">
        <v>42562</v>
      </c>
      <c r="J298" s="59" t="s">
        <v>1010</v>
      </c>
      <c r="K298" s="248" t="s">
        <v>586</v>
      </c>
      <c r="L298" s="254">
        <v>8876252</v>
      </c>
      <c r="M298" s="224" t="s">
        <v>1383</v>
      </c>
      <c r="N298" s="254">
        <v>11152678</v>
      </c>
      <c r="O298" s="245"/>
    </row>
    <row r="299" spans="1:15" s="228" customFormat="1" ht="80.25" customHeight="1">
      <c r="A299" s="248">
        <v>293</v>
      </c>
      <c r="B299" s="249" t="s">
        <v>581</v>
      </c>
      <c r="C299" s="248" t="s">
        <v>576</v>
      </c>
      <c r="D299" s="248" t="s">
        <v>128</v>
      </c>
      <c r="E299" s="61" t="s">
        <v>1011</v>
      </c>
      <c r="F299" s="310" t="s">
        <v>1012</v>
      </c>
      <c r="G299" s="252">
        <v>4574519</v>
      </c>
      <c r="H299" s="59" t="s">
        <v>158</v>
      </c>
      <c r="I299" s="219">
        <v>42710</v>
      </c>
      <c r="J299" s="59" t="s">
        <v>1349</v>
      </c>
      <c r="K299" s="248" t="s">
        <v>586</v>
      </c>
      <c r="L299" s="254">
        <v>4390906</v>
      </c>
      <c r="M299" s="224" t="s">
        <v>1350</v>
      </c>
      <c r="N299" s="254">
        <v>37463845</v>
      </c>
      <c r="O299" s="245"/>
    </row>
    <row r="300" spans="1:15" s="228" customFormat="1" ht="59.25" customHeight="1">
      <c r="A300" s="248">
        <v>294</v>
      </c>
      <c r="B300" s="249" t="s">
        <v>581</v>
      </c>
      <c r="C300" s="59" t="s">
        <v>229</v>
      </c>
      <c r="D300" s="248" t="s">
        <v>128</v>
      </c>
      <c r="E300" s="61" t="s">
        <v>1016</v>
      </c>
      <c r="F300" s="310" t="s">
        <v>1017</v>
      </c>
      <c r="G300" s="283">
        <v>13466909</v>
      </c>
      <c r="H300" s="59" t="s">
        <v>144</v>
      </c>
      <c r="I300" s="151">
        <v>41862</v>
      </c>
      <c r="J300" s="59" t="s">
        <v>1018</v>
      </c>
      <c r="K300" s="248" t="s">
        <v>586</v>
      </c>
      <c r="L300" s="265">
        <v>7500000</v>
      </c>
      <c r="M300" s="224" t="s">
        <v>1019</v>
      </c>
      <c r="N300" s="254">
        <v>10849598</v>
      </c>
      <c r="O300" s="245"/>
    </row>
    <row r="301" spans="1:15" s="228" customFormat="1" ht="111.75" customHeight="1">
      <c r="A301" s="248">
        <v>295</v>
      </c>
      <c r="B301" s="249" t="s">
        <v>581</v>
      </c>
      <c r="C301" s="59" t="s">
        <v>229</v>
      </c>
      <c r="D301" s="248" t="s">
        <v>128</v>
      </c>
      <c r="E301" s="61" t="s">
        <v>1020</v>
      </c>
      <c r="F301" s="310" t="s">
        <v>1021</v>
      </c>
      <c r="G301" s="252">
        <v>13237033</v>
      </c>
      <c r="H301" s="59" t="s">
        <v>158</v>
      </c>
      <c r="I301" s="219">
        <v>42306</v>
      </c>
      <c r="J301" s="59" t="s">
        <v>1022</v>
      </c>
      <c r="K301" s="286" t="s">
        <v>586</v>
      </c>
      <c r="L301" s="254">
        <v>414000000</v>
      </c>
      <c r="M301" s="224" t="s">
        <v>1384</v>
      </c>
      <c r="N301" s="254">
        <v>6210870</v>
      </c>
      <c r="O301" s="245"/>
    </row>
    <row r="302" spans="1:15" s="228" customFormat="1" ht="59.25" customHeight="1">
      <c r="A302" s="248">
        <v>296</v>
      </c>
      <c r="B302" s="249" t="s">
        <v>581</v>
      </c>
      <c r="C302" s="248" t="s">
        <v>337</v>
      </c>
      <c r="D302" s="248" t="s">
        <v>128</v>
      </c>
      <c r="E302" s="61" t="s">
        <v>1023</v>
      </c>
      <c r="F302" s="310" t="s">
        <v>1024</v>
      </c>
      <c r="G302" s="252">
        <v>57303448</v>
      </c>
      <c r="H302" s="59" t="s">
        <v>158</v>
      </c>
      <c r="I302" s="219">
        <v>42156</v>
      </c>
      <c r="J302" s="59" t="s">
        <v>494</v>
      </c>
      <c r="K302" s="248" t="s">
        <v>586</v>
      </c>
      <c r="L302" s="254">
        <v>667295200</v>
      </c>
      <c r="M302" s="224" t="s">
        <v>1385</v>
      </c>
      <c r="N302" s="254">
        <v>10353861</v>
      </c>
      <c r="O302" s="245"/>
    </row>
    <row r="303" spans="1:15" s="228" customFormat="1" ht="83.25" customHeight="1">
      <c r="A303" s="248">
        <v>297</v>
      </c>
      <c r="B303" s="249" t="s">
        <v>581</v>
      </c>
      <c r="C303" s="248" t="s">
        <v>127</v>
      </c>
      <c r="D303" s="248" t="s">
        <v>128</v>
      </c>
      <c r="E303" s="61" t="s">
        <v>1025</v>
      </c>
      <c r="F303" s="310" t="s">
        <v>1026</v>
      </c>
      <c r="G303" s="283">
        <v>79889581</v>
      </c>
      <c r="H303" s="59" t="s">
        <v>158</v>
      </c>
      <c r="I303" s="151">
        <v>42786</v>
      </c>
      <c r="J303" s="59" t="s">
        <v>1027</v>
      </c>
      <c r="K303" s="248" t="s">
        <v>586</v>
      </c>
      <c r="L303" s="265">
        <v>257354080</v>
      </c>
      <c r="M303" s="224" t="s">
        <v>1028</v>
      </c>
      <c r="N303" s="254">
        <v>311652373</v>
      </c>
      <c r="O303" s="245"/>
    </row>
    <row r="304" spans="1:15" s="228" customFormat="1" ht="83.25" customHeight="1">
      <c r="A304" s="248">
        <v>298</v>
      </c>
      <c r="B304" s="249" t="s">
        <v>581</v>
      </c>
      <c r="C304" s="248" t="s">
        <v>279</v>
      </c>
      <c r="D304" s="248" t="s">
        <v>128</v>
      </c>
      <c r="E304" s="61" t="s">
        <v>1029</v>
      </c>
      <c r="F304" s="310" t="s">
        <v>1030</v>
      </c>
      <c r="G304" s="252">
        <v>5883823</v>
      </c>
      <c r="H304" s="59" t="s">
        <v>158</v>
      </c>
      <c r="I304" s="219">
        <v>42197</v>
      </c>
      <c r="J304" s="59" t="s">
        <v>1031</v>
      </c>
      <c r="K304" s="248" t="s">
        <v>586</v>
      </c>
      <c r="L304" s="254">
        <v>405189405</v>
      </c>
      <c r="M304" s="224" t="s">
        <v>1032</v>
      </c>
      <c r="N304" s="354">
        <v>14491954</v>
      </c>
      <c r="O304" s="245"/>
    </row>
    <row r="305" spans="1:15" s="228" customFormat="1" ht="173.25" customHeight="1">
      <c r="A305" s="248">
        <v>299</v>
      </c>
      <c r="B305" s="249" t="s">
        <v>581</v>
      </c>
      <c r="C305" s="249" t="s">
        <v>186</v>
      </c>
      <c r="D305" s="248" t="s">
        <v>128</v>
      </c>
      <c r="E305" s="61" t="s">
        <v>1033</v>
      </c>
      <c r="F305" s="310" t="s">
        <v>1034</v>
      </c>
      <c r="G305" s="283">
        <v>25270296</v>
      </c>
      <c r="H305" s="59" t="s">
        <v>158</v>
      </c>
      <c r="I305" s="151">
        <v>42849</v>
      </c>
      <c r="J305" s="59" t="s">
        <v>1035</v>
      </c>
      <c r="K305" s="248" t="s">
        <v>586</v>
      </c>
      <c r="L305" s="265">
        <v>73771700</v>
      </c>
      <c r="M305" s="195" t="s">
        <v>1036</v>
      </c>
      <c r="N305" s="254">
        <v>22665077</v>
      </c>
      <c r="O305" s="245"/>
    </row>
    <row r="306" spans="1:15" s="228" customFormat="1" ht="149.25" customHeight="1">
      <c r="A306" s="248">
        <v>300</v>
      </c>
      <c r="B306" s="249" t="s">
        <v>581</v>
      </c>
      <c r="C306" s="224" t="s">
        <v>747</v>
      </c>
      <c r="D306" s="248" t="s">
        <v>128</v>
      </c>
      <c r="E306" s="61" t="s">
        <v>1037</v>
      </c>
      <c r="F306" s="310" t="s">
        <v>1038</v>
      </c>
      <c r="G306" s="299">
        <v>40016441</v>
      </c>
      <c r="H306" s="59" t="s">
        <v>158</v>
      </c>
      <c r="I306" s="151">
        <v>43088</v>
      </c>
      <c r="J306" s="59" t="s">
        <v>723</v>
      </c>
      <c r="K306" s="248" t="s">
        <v>586</v>
      </c>
      <c r="L306" s="290">
        <v>593236600</v>
      </c>
      <c r="M306" s="195" t="s">
        <v>1039</v>
      </c>
      <c r="N306" s="288">
        <v>12638271</v>
      </c>
      <c r="O306" s="245"/>
    </row>
    <row r="307" spans="1:15" s="228" customFormat="1" ht="38.25" customHeight="1">
      <c r="A307" s="248">
        <v>301</v>
      </c>
      <c r="B307" s="249" t="s">
        <v>581</v>
      </c>
      <c r="C307" s="248" t="s">
        <v>550</v>
      </c>
      <c r="D307" s="248" t="s">
        <v>128</v>
      </c>
      <c r="E307" s="61" t="s">
        <v>1040</v>
      </c>
      <c r="F307" s="310" t="s">
        <v>1041</v>
      </c>
      <c r="G307" s="252">
        <v>34052911</v>
      </c>
      <c r="H307" s="59" t="s">
        <v>158</v>
      </c>
      <c r="I307" s="219">
        <v>42305</v>
      </c>
      <c r="J307" s="59" t="s">
        <v>1042</v>
      </c>
      <c r="K307" s="248" t="s">
        <v>586</v>
      </c>
      <c r="L307" s="254">
        <v>64435000</v>
      </c>
      <c r="M307" s="224" t="s">
        <v>1043</v>
      </c>
      <c r="N307" s="253">
        <v>44607890</v>
      </c>
      <c r="O307" s="245"/>
    </row>
    <row r="308" spans="1:15" s="228" customFormat="1" ht="33.75" customHeight="1">
      <c r="A308" s="248">
        <v>302</v>
      </c>
      <c r="B308" s="249" t="s">
        <v>581</v>
      </c>
      <c r="C308" s="248" t="s">
        <v>256</v>
      </c>
      <c r="D308" s="248" t="s">
        <v>128</v>
      </c>
      <c r="E308" s="61" t="s">
        <v>1044</v>
      </c>
      <c r="F308" s="310" t="s">
        <v>1045</v>
      </c>
      <c r="G308" s="283">
        <v>27567739</v>
      </c>
      <c r="H308" s="59" t="s">
        <v>158</v>
      </c>
      <c r="I308" s="151">
        <v>42781</v>
      </c>
      <c r="J308" s="59" t="s">
        <v>1002</v>
      </c>
      <c r="K308" s="248" t="s">
        <v>586</v>
      </c>
      <c r="L308" s="291">
        <v>9085260</v>
      </c>
      <c r="M308" s="224" t="s">
        <v>1046</v>
      </c>
      <c r="N308" s="254">
        <v>13578242</v>
      </c>
      <c r="O308" s="245"/>
    </row>
    <row r="309" spans="1:15" s="228" customFormat="1" ht="33.75" customHeight="1">
      <c r="A309" s="248">
        <v>303</v>
      </c>
      <c r="B309" s="249" t="s">
        <v>581</v>
      </c>
      <c r="C309" s="224" t="s">
        <v>550</v>
      </c>
      <c r="D309" s="248" t="s">
        <v>128</v>
      </c>
      <c r="E309" s="61" t="s">
        <v>1047</v>
      </c>
      <c r="F309" s="310" t="s">
        <v>1048</v>
      </c>
      <c r="G309" s="299">
        <v>31831583</v>
      </c>
      <c r="H309" s="59" t="s">
        <v>144</v>
      </c>
      <c r="I309" s="151">
        <v>43076</v>
      </c>
      <c r="J309" s="59" t="s">
        <v>1049</v>
      </c>
      <c r="K309" s="248" t="s">
        <v>586</v>
      </c>
      <c r="L309" s="265">
        <v>90639614</v>
      </c>
      <c r="M309" s="195" t="s">
        <v>1050</v>
      </c>
      <c r="N309" s="254">
        <v>90639614</v>
      </c>
      <c r="O309" s="245"/>
    </row>
    <row r="310" spans="1:15" ht="33.75" customHeight="1">
      <c r="A310" s="248">
        <v>304</v>
      </c>
      <c r="B310" s="249" t="s">
        <v>581</v>
      </c>
      <c r="C310" s="248" t="s">
        <v>127</v>
      </c>
      <c r="D310" s="248" t="s">
        <v>128</v>
      </c>
      <c r="E310" s="61" t="s">
        <v>1051</v>
      </c>
      <c r="F310" s="310" t="s">
        <v>1052</v>
      </c>
      <c r="G310" s="252">
        <v>63486389</v>
      </c>
      <c r="H310" s="59" t="s">
        <v>368</v>
      </c>
      <c r="I310" s="219">
        <v>43692</v>
      </c>
      <c r="J310" s="59" t="s">
        <v>1053</v>
      </c>
      <c r="K310" s="248" t="s">
        <v>586</v>
      </c>
      <c r="L310" s="254">
        <v>74359926</v>
      </c>
      <c r="M310" s="195" t="s">
        <v>1054</v>
      </c>
      <c r="N310" s="254">
        <v>24898461</v>
      </c>
      <c r="O310" s="278"/>
    </row>
    <row r="311" spans="1:15" s="228" customFormat="1" ht="90" customHeight="1">
      <c r="A311" s="248">
        <v>305</v>
      </c>
      <c r="B311" s="249" t="s">
        <v>581</v>
      </c>
      <c r="C311" s="224" t="s">
        <v>747</v>
      </c>
      <c r="D311" s="248" t="s">
        <v>128</v>
      </c>
      <c r="E311" s="61" t="s">
        <v>1055</v>
      </c>
      <c r="F311" s="310" t="s">
        <v>1056</v>
      </c>
      <c r="G311" s="299">
        <v>40024527</v>
      </c>
      <c r="H311" s="59" t="s">
        <v>144</v>
      </c>
      <c r="I311" s="151">
        <v>44077</v>
      </c>
      <c r="J311" s="59" t="s">
        <v>956</v>
      </c>
      <c r="K311" s="248" t="s">
        <v>586</v>
      </c>
      <c r="L311" s="265">
        <v>19185579</v>
      </c>
      <c r="M311" s="195" t="s">
        <v>1057</v>
      </c>
      <c r="N311" s="288">
        <v>21259851</v>
      </c>
      <c r="O311" s="245"/>
    </row>
    <row r="312" spans="1:15" s="228" customFormat="1" ht="48.75" customHeight="1">
      <c r="A312" s="248">
        <v>306</v>
      </c>
      <c r="B312" s="249" t="s">
        <v>581</v>
      </c>
      <c r="C312" s="59" t="s">
        <v>221</v>
      </c>
      <c r="D312" s="248" t="s">
        <v>128</v>
      </c>
      <c r="E312" s="61" t="s">
        <v>1058</v>
      </c>
      <c r="F312" s="310" t="s">
        <v>1059</v>
      </c>
      <c r="G312" s="252">
        <v>87027319</v>
      </c>
      <c r="H312" s="59" t="s">
        <v>144</v>
      </c>
      <c r="I312" s="219">
        <v>44323</v>
      </c>
      <c r="J312" s="59" t="s">
        <v>401</v>
      </c>
      <c r="K312" s="248" t="s">
        <v>586</v>
      </c>
      <c r="L312" s="254">
        <v>34207899</v>
      </c>
      <c r="M312" s="254" t="s">
        <v>1060</v>
      </c>
      <c r="N312" s="254">
        <v>33721897</v>
      </c>
      <c r="O312" s="245"/>
    </row>
    <row r="313" spans="1:15" s="228" customFormat="1" ht="45" customHeight="1">
      <c r="A313" s="248">
        <v>307</v>
      </c>
      <c r="B313" s="249" t="s">
        <v>581</v>
      </c>
      <c r="C313" s="224" t="s">
        <v>747</v>
      </c>
      <c r="D313" s="248" t="s">
        <v>128</v>
      </c>
      <c r="E313" s="61" t="s">
        <v>1061</v>
      </c>
      <c r="F313" s="310" t="s">
        <v>1062</v>
      </c>
      <c r="G313" s="299">
        <v>51563952</v>
      </c>
      <c r="H313" s="59" t="s">
        <v>144</v>
      </c>
      <c r="I313" s="151">
        <v>44053</v>
      </c>
      <c r="J313" s="59" t="s">
        <v>956</v>
      </c>
      <c r="K313" s="248" t="s">
        <v>586</v>
      </c>
      <c r="L313" s="265">
        <v>38753209</v>
      </c>
      <c r="M313" s="224" t="s">
        <v>385</v>
      </c>
      <c r="N313" s="254">
        <v>39422026</v>
      </c>
      <c r="O313" s="245"/>
    </row>
    <row r="314" spans="1:15" s="228" customFormat="1" ht="45" customHeight="1">
      <c r="A314" s="248">
        <v>308</v>
      </c>
      <c r="B314" s="249" t="s">
        <v>581</v>
      </c>
      <c r="C314" s="224" t="s">
        <v>747</v>
      </c>
      <c r="D314" s="248" t="s">
        <v>128</v>
      </c>
      <c r="E314" s="61" t="s">
        <v>1063</v>
      </c>
      <c r="F314" s="310" t="s">
        <v>1064</v>
      </c>
      <c r="G314" s="299">
        <v>6774688</v>
      </c>
      <c r="H314" s="59" t="s">
        <v>144</v>
      </c>
      <c r="I314" s="151">
        <v>44042</v>
      </c>
      <c r="J314" s="59" t="s">
        <v>956</v>
      </c>
      <c r="K314" s="248" t="s">
        <v>586</v>
      </c>
      <c r="L314" s="265">
        <v>29537748</v>
      </c>
      <c r="M314" s="195" t="s">
        <v>1065</v>
      </c>
      <c r="N314" s="254">
        <v>33226044</v>
      </c>
      <c r="O314" s="245"/>
    </row>
    <row r="315" spans="1:15" ht="33.75" customHeight="1">
      <c r="A315" s="248">
        <v>309</v>
      </c>
      <c r="B315" s="249" t="s">
        <v>581</v>
      </c>
      <c r="C315" s="248" t="s">
        <v>127</v>
      </c>
      <c r="D315" s="248" t="s">
        <v>128</v>
      </c>
      <c r="E315" s="61" t="s">
        <v>1066</v>
      </c>
      <c r="F315" s="310" t="s">
        <v>1067</v>
      </c>
      <c r="G315" s="252">
        <v>13742087</v>
      </c>
      <c r="H315" s="59" t="s">
        <v>158</v>
      </c>
      <c r="I315" s="219">
        <v>42662</v>
      </c>
      <c r="J315" s="59" t="s">
        <v>1068</v>
      </c>
      <c r="K315" s="248" t="s">
        <v>586</v>
      </c>
      <c r="L315" s="254">
        <v>500000000</v>
      </c>
      <c r="M315" s="195" t="s">
        <v>1069</v>
      </c>
      <c r="N315" s="254">
        <v>462815406</v>
      </c>
      <c r="O315" s="278"/>
    </row>
    <row r="316" spans="1:15" ht="33.75" customHeight="1">
      <c r="A316" s="248">
        <v>310</v>
      </c>
      <c r="B316" s="249" t="s">
        <v>581</v>
      </c>
      <c r="C316" s="248" t="s">
        <v>747</v>
      </c>
      <c r="D316" s="248" t="s">
        <v>128</v>
      </c>
      <c r="E316" s="161" t="s">
        <v>1070</v>
      </c>
      <c r="F316" s="311" t="s">
        <v>1071</v>
      </c>
      <c r="G316" s="293">
        <v>6910019</v>
      </c>
      <c r="H316" s="59" t="s">
        <v>144</v>
      </c>
      <c r="I316" s="221">
        <v>44084</v>
      </c>
      <c r="J316" s="59" t="s">
        <v>956</v>
      </c>
      <c r="K316" s="248" t="s">
        <v>586</v>
      </c>
      <c r="L316" s="364">
        <v>22883224</v>
      </c>
      <c r="M316" s="263" t="s">
        <v>1072</v>
      </c>
      <c r="N316" s="288">
        <v>25336922</v>
      </c>
      <c r="O316" s="278"/>
    </row>
    <row r="317" spans="1:15" ht="45.75" customHeight="1">
      <c r="A317" s="248">
        <v>311</v>
      </c>
      <c r="B317" s="249" t="s">
        <v>581</v>
      </c>
      <c r="C317" s="273" t="s">
        <v>127</v>
      </c>
      <c r="D317" s="29" t="s">
        <v>128</v>
      </c>
      <c r="E317" s="20" t="s">
        <v>1073</v>
      </c>
      <c r="F317" s="310" t="s">
        <v>1074</v>
      </c>
      <c r="G317" s="275">
        <v>39030058</v>
      </c>
      <c r="H317" s="15" t="s">
        <v>144</v>
      </c>
      <c r="I317" s="217">
        <v>44054</v>
      </c>
      <c r="J317" s="15" t="s">
        <v>956</v>
      </c>
      <c r="K317" s="29" t="s">
        <v>586</v>
      </c>
      <c r="L317" s="277">
        <v>34686885</v>
      </c>
      <c r="M317" s="261" t="s">
        <v>1075</v>
      </c>
      <c r="N317" s="277">
        <v>34686885</v>
      </c>
      <c r="O317" s="278"/>
    </row>
    <row r="318" spans="1:15" s="228" customFormat="1" ht="51.75" customHeight="1">
      <c r="A318" s="248">
        <v>312</v>
      </c>
      <c r="B318" s="249" t="s">
        <v>581</v>
      </c>
      <c r="C318" s="248" t="s">
        <v>484</v>
      </c>
      <c r="D318" s="248" t="s">
        <v>128</v>
      </c>
      <c r="E318" s="61" t="s">
        <v>1078</v>
      </c>
      <c r="F318" s="310" t="s">
        <v>1079</v>
      </c>
      <c r="G318" s="252">
        <v>1075215772</v>
      </c>
      <c r="H318" s="59" t="s">
        <v>144</v>
      </c>
      <c r="I318" s="219">
        <v>44176</v>
      </c>
      <c r="J318" s="59" t="s">
        <v>778</v>
      </c>
      <c r="K318" s="248" t="s">
        <v>586</v>
      </c>
      <c r="L318" s="254">
        <v>28658514</v>
      </c>
      <c r="M318" s="195" t="s">
        <v>1080</v>
      </c>
      <c r="N318" s="254">
        <v>60848234</v>
      </c>
      <c r="O318" s="245"/>
    </row>
    <row r="319" spans="1:15" s="228" customFormat="1" ht="33.75" customHeight="1">
      <c r="A319" s="248">
        <v>313</v>
      </c>
      <c r="B319" s="249" t="s">
        <v>581</v>
      </c>
      <c r="C319" s="248" t="s">
        <v>747</v>
      </c>
      <c r="D319" s="248" t="s">
        <v>128</v>
      </c>
      <c r="E319" s="61" t="s">
        <v>1083</v>
      </c>
      <c r="F319" s="310" t="s">
        <v>1084</v>
      </c>
      <c r="G319" s="299">
        <v>6766504</v>
      </c>
      <c r="H319" s="59" t="s">
        <v>144</v>
      </c>
      <c r="I319" s="151">
        <v>44084</v>
      </c>
      <c r="J319" s="59" t="s">
        <v>523</v>
      </c>
      <c r="K319" s="248" t="s">
        <v>586</v>
      </c>
      <c r="L319" s="265">
        <v>175560666</v>
      </c>
      <c r="M319" s="195" t="s">
        <v>283</v>
      </c>
      <c r="N319" s="288">
        <v>191577252</v>
      </c>
      <c r="O319" s="245"/>
    </row>
    <row r="320" spans="1:15" s="228" customFormat="1" ht="33.75" customHeight="1">
      <c r="A320" s="248">
        <v>314</v>
      </c>
      <c r="B320" s="249" t="s">
        <v>581</v>
      </c>
      <c r="C320" s="224" t="s">
        <v>550</v>
      </c>
      <c r="D320" s="248" t="s">
        <v>128</v>
      </c>
      <c r="E320" s="61" t="s">
        <v>1090</v>
      </c>
      <c r="F320" s="310" t="s">
        <v>1091</v>
      </c>
      <c r="G320" s="299">
        <v>1107508519</v>
      </c>
      <c r="H320" s="59" t="s">
        <v>158</v>
      </c>
      <c r="I320" s="151">
        <v>43136</v>
      </c>
      <c r="J320" s="59" t="s">
        <v>324</v>
      </c>
      <c r="K320" s="248" t="s">
        <v>586</v>
      </c>
      <c r="L320" s="265">
        <v>226013750</v>
      </c>
      <c r="M320" s="224" t="s">
        <v>1092</v>
      </c>
      <c r="N320" s="254">
        <v>12719364</v>
      </c>
      <c r="O320" s="245"/>
    </row>
    <row r="321" spans="1:15" s="228" customFormat="1" ht="33.75" customHeight="1">
      <c r="A321" s="248">
        <v>315</v>
      </c>
      <c r="B321" s="249" t="s">
        <v>581</v>
      </c>
      <c r="C321" s="248" t="s">
        <v>598</v>
      </c>
      <c r="D321" s="248" t="s">
        <v>128</v>
      </c>
      <c r="E321" s="61" t="s">
        <v>1093</v>
      </c>
      <c r="F321" s="310" t="s">
        <v>1094</v>
      </c>
      <c r="G321" s="252">
        <v>82383027</v>
      </c>
      <c r="H321" s="59" t="s">
        <v>158</v>
      </c>
      <c r="I321" s="219">
        <v>42284</v>
      </c>
      <c r="J321" s="59" t="s">
        <v>1095</v>
      </c>
      <c r="K321" s="248" t="s">
        <v>586</v>
      </c>
      <c r="L321" s="254">
        <v>1886720000</v>
      </c>
      <c r="M321" s="195" t="s">
        <v>1096</v>
      </c>
      <c r="N321" s="253">
        <v>468616488</v>
      </c>
      <c r="O321" s="245"/>
    </row>
    <row r="322" spans="1:15" s="228" customFormat="1" ht="33.75" customHeight="1">
      <c r="A322" s="248">
        <v>316</v>
      </c>
      <c r="B322" s="249" t="s">
        <v>581</v>
      </c>
      <c r="C322" s="248" t="s">
        <v>747</v>
      </c>
      <c r="D322" s="248" t="s">
        <v>128</v>
      </c>
      <c r="E322" s="61" t="s">
        <v>1099</v>
      </c>
      <c r="F322" s="310" t="s">
        <v>1100</v>
      </c>
      <c r="G322" s="252">
        <v>4060984</v>
      </c>
      <c r="H322" s="59" t="s">
        <v>144</v>
      </c>
      <c r="I322" s="219">
        <v>44245</v>
      </c>
      <c r="J322" s="59" t="s">
        <v>778</v>
      </c>
      <c r="K322" s="248" t="s">
        <v>586</v>
      </c>
      <c r="L322" s="254">
        <v>11903572</v>
      </c>
      <c r="M322" s="195" t="s">
        <v>1428</v>
      </c>
      <c r="N322" s="253">
        <v>11482129</v>
      </c>
      <c r="O322" s="245"/>
    </row>
    <row r="323" spans="1:15" ht="33.75" customHeight="1">
      <c r="A323" s="248">
        <v>317</v>
      </c>
      <c r="B323" s="249" t="s">
        <v>581</v>
      </c>
      <c r="C323" s="249" t="s">
        <v>127</v>
      </c>
      <c r="D323" s="248" t="s">
        <v>128</v>
      </c>
      <c r="E323" s="61" t="s">
        <v>1101</v>
      </c>
      <c r="F323" s="310" t="s">
        <v>1102</v>
      </c>
      <c r="G323" s="252">
        <v>16342780</v>
      </c>
      <c r="H323" s="59" t="s">
        <v>158</v>
      </c>
      <c r="I323" s="219">
        <v>40940</v>
      </c>
      <c r="J323" s="59" t="s">
        <v>1103</v>
      </c>
      <c r="K323" s="248" t="s">
        <v>586</v>
      </c>
      <c r="L323" s="291">
        <v>1364000000</v>
      </c>
      <c r="M323" s="195" t="s">
        <v>1104</v>
      </c>
      <c r="N323" s="254">
        <v>191733926.94</v>
      </c>
      <c r="O323" s="278"/>
    </row>
    <row r="324" spans="1:15" s="228" customFormat="1" ht="18.75" customHeight="1">
      <c r="A324" s="248">
        <v>318</v>
      </c>
      <c r="B324" s="249" t="s">
        <v>581</v>
      </c>
      <c r="C324" s="248" t="s">
        <v>780</v>
      </c>
      <c r="D324" s="248" t="s">
        <v>128</v>
      </c>
      <c r="E324" s="61" t="s">
        <v>1105</v>
      </c>
      <c r="F324" s="310" t="s">
        <v>1106</v>
      </c>
      <c r="G324" s="283">
        <v>11300242</v>
      </c>
      <c r="H324" s="59" t="s">
        <v>158</v>
      </c>
      <c r="I324" s="151">
        <v>43362</v>
      </c>
      <c r="J324" s="59" t="s">
        <v>1031</v>
      </c>
      <c r="K324" s="248" t="s">
        <v>586</v>
      </c>
      <c r="L324" s="265">
        <v>88526040</v>
      </c>
      <c r="M324" s="195" t="s">
        <v>1107</v>
      </c>
      <c r="N324" s="254">
        <v>88526040</v>
      </c>
      <c r="O324" s="245"/>
    </row>
    <row r="325" spans="1:15" s="228" customFormat="1" ht="18.75" customHeight="1">
      <c r="A325" s="248">
        <v>319</v>
      </c>
      <c r="B325" s="249" t="s">
        <v>581</v>
      </c>
      <c r="C325" s="248" t="s">
        <v>667</v>
      </c>
      <c r="D325" s="248" t="s">
        <v>128</v>
      </c>
      <c r="E325" s="61" t="s">
        <v>1108</v>
      </c>
      <c r="F325" s="310" t="s">
        <v>1109</v>
      </c>
      <c r="G325" s="252">
        <v>9693800</v>
      </c>
      <c r="H325" s="59" t="s">
        <v>158</v>
      </c>
      <c r="I325" s="219">
        <v>42464</v>
      </c>
      <c r="J325" s="59" t="s">
        <v>1110</v>
      </c>
      <c r="K325" s="248" t="s">
        <v>586</v>
      </c>
      <c r="L325" s="254">
        <v>1568659400</v>
      </c>
      <c r="M325" s="195" t="s">
        <v>1104</v>
      </c>
      <c r="N325" s="288">
        <v>29948249</v>
      </c>
      <c r="O325" s="245"/>
    </row>
    <row r="326" spans="1:15" s="228" customFormat="1" ht="33.75" customHeight="1">
      <c r="A326" s="248">
        <v>320</v>
      </c>
      <c r="B326" s="249" t="s">
        <v>581</v>
      </c>
      <c r="C326" s="248" t="s">
        <v>172</v>
      </c>
      <c r="D326" s="248" t="s">
        <v>128</v>
      </c>
      <c r="E326" s="61" t="s">
        <v>1111</v>
      </c>
      <c r="F326" s="310" t="s">
        <v>1112</v>
      </c>
      <c r="G326" s="252">
        <v>73104598</v>
      </c>
      <c r="H326" s="59" t="s">
        <v>144</v>
      </c>
      <c r="I326" s="219">
        <v>44306</v>
      </c>
      <c r="J326" s="59" t="s">
        <v>401</v>
      </c>
      <c r="K326" s="248" t="s">
        <v>586</v>
      </c>
      <c r="L326" s="254">
        <v>87988992</v>
      </c>
      <c r="M326" s="195" t="s">
        <v>385</v>
      </c>
      <c r="N326" s="254">
        <v>87988992</v>
      </c>
      <c r="O326" s="245"/>
    </row>
    <row r="327" spans="1:15" s="228" customFormat="1" ht="39.75" customHeight="1">
      <c r="A327" s="248">
        <v>321</v>
      </c>
      <c r="B327" s="249" t="s">
        <v>581</v>
      </c>
      <c r="C327" s="248" t="s">
        <v>598</v>
      </c>
      <c r="D327" s="248" t="s">
        <v>128</v>
      </c>
      <c r="E327" s="61" t="s">
        <v>1113</v>
      </c>
      <c r="F327" s="310" t="s">
        <v>1114</v>
      </c>
      <c r="G327" s="252">
        <v>11789667</v>
      </c>
      <c r="H327" s="59" t="s">
        <v>158</v>
      </c>
      <c r="I327" s="219">
        <v>44351</v>
      </c>
      <c r="J327" s="59" t="s">
        <v>1115</v>
      </c>
      <c r="K327" s="248" t="s">
        <v>586</v>
      </c>
      <c r="L327" s="254">
        <v>180000000</v>
      </c>
      <c r="M327" s="195" t="s">
        <v>1116</v>
      </c>
      <c r="N327" s="254">
        <v>882897649</v>
      </c>
      <c r="O327" s="245"/>
    </row>
    <row r="328" spans="1:15" s="228" customFormat="1" ht="33.75" customHeight="1">
      <c r="A328" s="248">
        <v>322</v>
      </c>
      <c r="B328" s="249" t="s">
        <v>581</v>
      </c>
      <c r="C328" s="59" t="s">
        <v>229</v>
      </c>
      <c r="D328" s="248" t="s">
        <v>128</v>
      </c>
      <c r="E328" s="61" t="s">
        <v>1117</v>
      </c>
      <c r="F328" s="310" t="s">
        <v>1118</v>
      </c>
      <c r="G328" s="252">
        <v>37442686</v>
      </c>
      <c r="H328" s="59" t="s">
        <v>1119</v>
      </c>
      <c r="I328" s="219">
        <v>43565</v>
      </c>
      <c r="J328" s="59" t="s">
        <v>1120</v>
      </c>
      <c r="K328" s="248" t="s">
        <v>586</v>
      </c>
      <c r="L328" s="254">
        <v>229899701</v>
      </c>
      <c r="M328" s="195" t="s">
        <v>1104</v>
      </c>
      <c r="N328" s="254">
        <v>267995011</v>
      </c>
      <c r="O328" s="245"/>
    </row>
    <row r="329" spans="1:15" s="228" customFormat="1" ht="71.25" customHeight="1">
      <c r="A329" s="248">
        <v>323</v>
      </c>
      <c r="B329" s="249" t="s">
        <v>581</v>
      </c>
      <c r="C329" s="248" t="s">
        <v>172</v>
      </c>
      <c r="D329" s="248" t="s">
        <v>128</v>
      </c>
      <c r="E329" s="61" t="s">
        <v>1121</v>
      </c>
      <c r="F329" s="310" t="s">
        <v>347</v>
      </c>
      <c r="G329" s="283">
        <v>79792352</v>
      </c>
      <c r="H329" s="59" t="s">
        <v>144</v>
      </c>
      <c r="I329" s="151">
        <v>42849</v>
      </c>
      <c r="J329" s="59" t="s">
        <v>789</v>
      </c>
      <c r="K329" s="248" t="s">
        <v>586</v>
      </c>
      <c r="L329" s="265">
        <v>36885850</v>
      </c>
      <c r="M329" s="195" t="s">
        <v>1122</v>
      </c>
      <c r="N329" s="254">
        <v>637080166</v>
      </c>
      <c r="O329" s="245"/>
    </row>
    <row r="330" spans="1:15" s="228" customFormat="1" ht="51.75" customHeight="1">
      <c r="A330" s="248">
        <v>324</v>
      </c>
      <c r="B330" s="249" t="s">
        <v>581</v>
      </c>
      <c r="C330" s="248" t="s">
        <v>127</v>
      </c>
      <c r="D330" s="248" t="s">
        <v>128</v>
      </c>
      <c r="E330" s="61" t="s">
        <v>1123</v>
      </c>
      <c r="F330" s="310" t="s">
        <v>1124</v>
      </c>
      <c r="G330" s="252">
        <v>19282905</v>
      </c>
      <c r="H330" s="59" t="s">
        <v>144</v>
      </c>
      <c r="I330" s="219">
        <v>43857</v>
      </c>
      <c r="J330" s="264" t="s">
        <v>401</v>
      </c>
      <c r="K330" s="248" t="s">
        <v>586</v>
      </c>
      <c r="L330" s="253">
        <v>4379023</v>
      </c>
      <c r="M330" s="195" t="s">
        <v>1104</v>
      </c>
      <c r="N330" s="254">
        <v>37852991</v>
      </c>
      <c r="O330" s="245"/>
    </row>
    <row r="331" spans="1:15" s="228" customFormat="1" ht="33.75" customHeight="1">
      <c r="A331" s="248">
        <v>325</v>
      </c>
      <c r="B331" s="249" t="s">
        <v>581</v>
      </c>
      <c r="C331" s="224" t="s">
        <v>598</v>
      </c>
      <c r="D331" s="248" t="s">
        <v>128</v>
      </c>
      <c r="E331" s="61" t="s">
        <v>1125</v>
      </c>
      <c r="F331" s="310" t="s">
        <v>861</v>
      </c>
      <c r="G331" s="299">
        <v>11789897</v>
      </c>
      <c r="H331" s="59" t="s">
        <v>144</v>
      </c>
      <c r="I331" s="151">
        <v>42948</v>
      </c>
      <c r="J331" s="59" t="s">
        <v>1126</v>
      </c>
      <c r="K331" s="248" t="s">
        <v>586</v>
      </c>
      <c r="L331" s="265">
        <v>11416619</v>
      </c>
      <c r="M331" s="195" t="s">
        <v>1127</v>
      </c>
      <c r="N331" s="254">
        <v>56633377</v>
      </c>
      <c r="O331" s="245"/>
    </row>
    <row r="332" spans="1:15" s="228" customFormat="1" ht="50.25" customHeight="1">
      <c r="A332" s="248">
        <v>326</v>
      </c>
      <c r="B332" s="249" t="s">
        <v>581</v>
      </c>
      <c r="C332" s="248" t="s">
        <v>598</v>
      </c>
      <c r="D332" s="248" t="s">
        <v>128</v>
      </c>
      <c r="E332" s="61" t="s">
        <v>1131</v>
      </c>
      <c r="F332" s="310" t="s">
        <v>1132</v>
      </c>
      <c r="G332" s="252">
        <v>35546881</v>
      </c>
      <c r="H332" s="59" t="s">
        <v>144</v>
      </c>
      <c r="I332" s="219">
        <v>44069</v>
      </c>
      <c r="J332" s="59" t="s">
        <v>1133</v>
      </c>
      <c r="K332" s="248" t="s">
        <v>586</v>
      </c>
      <c r="L332" s="291">
        <v>10000000</v>
      </c>
      <c r="M332" s="195" t="s">
        <v>1127</v>
      </c>
      <c r="N332" s="254">
        <v>79331829</v>
      </c>
      <c r="O332" s="245"/>
    </row>
    <row r="333" spans="1:15" s="228" customFormat="1" ht="63.75" customHeight="1">
      <c r="A333" s="248">
        <v>327</v>
      </c>
      <c r="B333" s="249" t="s">
        <v>581</v>
      </c>
      <c r="C333" s="248" t="s">
        <v>667</v>
      </c>
      <c r="D333" s="248" t="s">
        <v>128</v>
      </c>
      <c r="E333" s="61" t="s">
        <v>1134</v>
      </c>
      <c r="F333" s="310" t="s">
        <v>1135</v>
      </c>
      <c r="G333" s="252">
        <v>79320304</v>
      </c>
      <c r="H333" s="59" t="s">
        <v>158</v>
      </c>
      <c r="I333" s="219">
        <v>43641</v>
      </c>
      <c r="J333" s="59" t="s">
        <v>1136</v>
      </c>
      <c r="K333" s="248" t="s">
        <v>586</v>
      </c>
      <c r="L333" s="291">
        <v>169516735</v>
      </c>
      <c r="M333" s="195" t="s">
        <v>1137</v>
      </c>
      <c r="N333" s="254">
        <v>118227001</v>
      </c>
      <c r="O333" s="245"/>
    </row>
    <row r="334" spans="1:15" s="228" customFormat="1" ht="63.75" customHeight="1">
      <c r="A334" s="248">
        <v>328</v>
      </c>
      <c r="B334" s="249" t="s">
        <v>581</v>
      </c>
      <c r="C334" s="248" t="s">
        <v>598</v>
      </c>
      <c r="D334" s="248" t="s">
        <v>128</v>
      </c>
      <c r="E334" s="61" t="s">
        <v>1138</v>
      </c>
      <c r="F334" s="310" t="s">
        <v>1139</v>
      </c>
      <c r="G334" s="252">
        <v>11785782</v>
      </c>
      <c r="H334" s="59" t="s">
        <v>750</v>
      </c>
      <c r="I334" s="219">
        <v>44466</v>
      </c>
      <c r="J334" s="59" t="s">
        <v>1140</v>
      </c>
      <c r="K334" s="248" t="s">
        <v>586</v>
      </c>
      <c r="L334" s="291">
        <v>18170520</v>
      </c>
      <c r="M334" s="195" t="s">
        <v>1141</v>
      </c>
      <c r="N334" s="254">
        <v>5517880</v>
      </c>
      <c r="O334" s="245"/>
    </row>
    <row r="335" spans="1:15" ht="33.75" customHeight="1">
      <c r="A335" s="248">
        <v>329</v>
      </c>
      <c r="B335" s="249" t="s">
        <v>581</v>
      </c>
      <c r="C335" s="248" t="s">
        <v>172</v>
      </c>
      <c r="D335" s="248" t="s">
        <v>128</v>
      </c>
      <c r="E335" s="61" t="s">
        <v>1142</v>
      </c>
      <c r="F335" s="310" t="s">
        <v>1143</v>
      </c>
      <c r="G335" s="252">
        <v>34980318</v>
      </c>
      <c r="H335" s="59" t="s">
        <v>368</v>
      </c>
      <c r="I335" s="219">
        <v>43724</v>
      </c>
      <c r="J335" s="59" t="s">
        <v>1144</v>
      </c>
      <c r="K335" s="248" t="s">
        <v>586</v>
      </c>
      <c r="L335" s="254">
        <v>76964590</v>
      </c>
      <c r="M335" s="224" t="s">
        <v>1145</v>
      </c>
      <c r="N335" s="254">
        <v>78744222</v>
      </c>
      <c r="O335" s="278"/>
    </row>
    <row r="336" spans="1:15" s="228" customFormat="1" ht="33.75" customHeight="1">
      <c r="A336" s="248">
        <v>330</v>
      </c>
      <c r="B336" s="249" t="s">
        <v>581</v>
      </c>
      <c r="C336" s="59" t="s">
        <v>246</v>
      </c>
      <c r="D336" s="248" t="s">
        <v>128</v>
      </c>
      <c r="E336" s="61" t="s">
        <v>1146</v>
      </c>
      <c r="F336" s="310" t="s">
        <v>1147</v>
      </c>
      <c r="G336" s="283">
        <v>39720282</v>
      </c>
      <c r="H336" s="59" t="s">
        <v>144</v>
      </c>
      <c r="I336" s="151">
        <v>42958</v>
      </c>
      <c r="J336" s="59" t="s">
        <v>1148</v>
      </c>
      <c r="K336" s="248" t="s">
        <v>586</v>
      </c>
      <c r="L336" s="265">
        <v>13400000</v>
      </c>
      <c r="M336" s="195" t="s">
        <v>1127</v>
      </c>
      <c r="N336" s="254">
        <v>17825213</v>
      </c>
      <c r="O336" s="245"/>
    </row>
    <row r="337" spans="1:15" ht="33.75" customHeight="1">
      <c r="A337" s="248">
        <v>331</v>
      </c>
      <c r="B337" s="249" t="s">
        <v>581</v>
      </c>
      <c r="C337" s="224" t="s">
        <v>279</v>
      </c>
      <c r="D337" s="248" t="s">
        <v>128</v>
      </c>
      <c r="E337" s="61" t="s">
        <v>1149</v>
      </c>
      <c r="F337" s="310" t="s">
        <v>1150</v>
      </c>
      <c r="G337" s="299">
        <v>65799442</v>
      </c>
      <c r="H337" s="59" t="s">
        <v>144</v>
      </c>
      <c r="I337" s="151">
        <v>43215</v>
      </c>
      <c r="J337" s="59" t="s">
        <v>1151</v>
      </c>
      <c r="K337" s="248" t="s">
        <v>586</v>
      </c>
      <c r="L337" s="290">
        <v>23465283</v>
      </c>
      <c r="M337" s="195" t="s">
        <v>1152</v>
      </c>
      <c r="N337" s="288">
        <v>43764074</v>
      </c>
      <c r="O337" s="278"/>
    </row>
    <row r="338" spans="1:15" s="228" customFormat="1" ht="48.75" customHeight="1">
      <c r="A338" s="248">
        <v>332</v>
      </c>
      <c r="B338" s="249" t="s">
        <v>581</v>
      </c>
      <c r="C338" s="249" t="s">
        <v>279</v>
      </c>
      <c r="D338" s="248" t="s">
        <v>128</v>
      </c>
      <c r="E338" s="61" t="s">
        <v>1153</v>
      </c>
      <c r="F338" s="310" t="s">
        <v>1154</v>
      </c>
      <c r="G338" s="252">
        <v>93414035</v>
      </c>
      <c r="H338" s="59" t="s">
        <v>144</v>
      </c>
      <c r="I338" s="219">
        <v>44113</v>
      </c>
      <c r="J338" s="59" t="s">
        <v>401</v>
      </c>
      <c r="K338" s="248" t="s">
        <v>586</v>
      </c>
      <c r="L338" s="254">
        <v>23707155</v>
      </c>
      <c r="M338" s="256" t="s">
        <v>1443</v>
      </c>
      <c r="N338" s="288">
        <v>51908897</v>
      </c>
      <c r="O338" s="245"/>
    </row>
    <row r="339" spans="1:15" s="228" customFormat="1" ht="48.75" customHeight="1">
      <c r="A339" s="248">
        <v>333</v>
      </c>
      <c r="B339" s="249" t="s">
        <v>581</v>
      </c>
      <c r="C339" s="248" t="s">
        <v>279</v>
      </c>
      <c r="D339" s="248" t="s">
        <v>128</v>
      </c>
      <c r="E339" s="161" t="s">
        <v>1155</v>
      </c>
      <c r="F339" s="311" t="s">
        <v>1156</v>
      </c>
      <c r="G339" s="293">
        <v>65717258</v>
      </c>
      <c r="H339" s="59" t="s">
        <v>144</v>
      </c>
      <c r="I339" s="221">
        <v>44148</v>
      </c>
      <c r="J339" s="59" t="s">
        <v>401</v>
      </c>
      <c r="K339" s="248" t="s">
        <v>586</v>
      </c>
      <c r="L339" s="364">
        <v>14811610</v>
      </c>
      <c r="M339" s="263" t="s">
        <v>1157</v>
      </c>
      <c r="N339" s="288">
        <v>47851911</v>
      </c>
      <c r="O339" s="245"/>
    </row>
    <row r="340" spans="1:15" s="228" customFormat="1" ht="48.75" customHeight="1">
      <c r="A340" s="248">
        <v>334</v>
      </c>
      <c r="B340" s="249" t="s">
        <v>581</v>
      </c>
      <c r="C340" s="248" t="s">
        <v>279</v>
      </c>
      <c r="D340" s="248" t="s">
        <v>128</v>
      </c>
      <c r="E340" s="161" t="s">
        <v>1158</v>
      </c>
      <c r="F340" s="311" t="s">
        <v>1159</v>
      </c>
      <c r="G340" s="293">
        <v>1106772394</v>
      </c>
      <c r="H340" s="59" t="s">
        <v>144</v>
      </c>
      <c r="I340" s="221">
        <v>44166</v>
      </c>
      <c r="J340" s="59" t="s">
        <v>401</v>
      </c>
      <c r="K340" s="248" t="s">
        <v>586</v>
      </c>
      <c r="L340" s="364">
        <v>8470808</v>
      </c>
      <c r="M340" s="263" t="s">
        <v>385</v>
      </c>
      <c r="N340" s="288">
        <v>36861966</v>
      </c>
      <c r="O340" s="245"/>
    </row>
    <row r="341" spans="1:15" s="228" customFormat="1" ht="48.75" customHeight="1">
      <c r="A341" s="248">
        <v>335</v>
      </c>
      <c r="B341" s="249" t="s">
        <v>581</v>
      </c>
      <c r="C341" s="248" t="s">
        <v>279</v>
      </c>
      <c r="D341" s="248" t="s">
        <v>128</v>
      </c>
      <c r="E341" s="61" t="s">
        <v>1160</v>
      </c>
      <c r="F341" s="310" t="s">
        <v>1161</v>
      </c>
      <c r="G341" s="252">
        <v>5821616</v>
      </c>
      <c r="H341" s="59" t="s">
        <v>144</v>
      </c>
      <c r="I341" s="219">
        <v>44162</v>
      </c>
      <c r="J341" s="59" t="s">
        <v>401</v>
      </c>
      <c r="K341" s="248" t="s">
        <v>586</v>
      </c>
      <c r="L341" s="254">
        <v>28393358</v>
      </c>
      <c r="M341" s="195" t="s">
        <v>1443</v>
      </c>
      <c r="N341" s="288">
        <v>47776880</v>
      </c>
      <c r="O341" s="245"/>
    </row>
    <row r="342" spans="1:15" s="228" customFormat="1" ht="48.75" customHeight="1">
      <c r="A342" s="248">
        <v>336</v>
      </c>
      <c r="B342" s="249" t="s">
        <v>581</v>
      </c>
      <c r="C342" s="59" t="s">
        <v>279</v>
      </c>
      <c r="D342" s="248" t="s">
        <v>128</v>
      </c>
      <c r="E342" s="61" t="s">
        <v>1162</v>
      </c>
      <c r="F342" s="310" t="s">
        <v>1163</v>
      </c>
      <c r="G342" s="252">
        <v>28554082</v>
      </c>
      <c r="H342" s="59" t="s">
        <v>144</v>
      </c>
      <c r="I342" s="219">
        <v>44341</v>
      </c>
      <c r="J342" s="59" t="s">
        <v>401</v>
      </c>
      <c r="K342" s="248" t="s">
        <v>586</v>
      </c>
      <c r="L342" s="254">
        <v>34500000</v>
      </c>
      <c r="M342" s="195" t="s">
        <v>385</v>
      </c>
      <c r="N342" s="288">
        <v>46558202</v>
      </c>
      <c r="O342" s="245"/>
    </row>
    <row r="343" spans="1:15" s="228" customFormat="1" ht="48.75" customHeight="1">
      <c r="A343" s="248">
        <v>337</v>
      </c>
      <c r="B343" s="249" t="s">
        <v>581</v>
      </c>
      <c r="C343" s="59" t="s">
        <v>127</v>
      </c>
      <c r="D343" s="248" t="s">
        <v>128</v>
      </c>
      <c r="E343" s="61" t="s">
        <v>1164</v>
      </c>
      <c r="F343" s="310" t="s">
        <v>1165</v>
      </c>
      <c r="G343" s="252">
        <v>5166609</v>
      </c>
      <c r="H343" s="59" t="s">
        <v>158</v>
      </c>
      <c r="I343" s="219">
        <v>44258</v>
      </c>
      <c r="J343" s="59" t="s">
        <v>723</v>
      </c>
      <c r="K343" s="248" t="s">
        <v>586</v>
      </c>
      <c r="L343" s="254">
        <v>435183440</v>
      </c>
      <c r="M343" s="195" t="s">
        <v>426</v>
      </c>
      <c r="N343" s="254">
        <v>206392635</v>
      </c>
      <c r="O343" s="245"/>
    </row>
    <row r="344" spans="1:15" s="228" customFormat="1" ht="33.75" customHeight="1">
      <c r="A344" s="248">
        <v>338</v>
      </c>
      <c r="B344" s="249" t="s">
        <v>581</v>
      </c>
      <c r="C344" s="248" t="s">
        <v>667</v>
      </c>
      <c r="D344" s="248" t="s">
        <v>128</v>
      </c>
      <c r="E344" s="61" t="s">
        <v>1166</v>
      </c>
      <c r="F344" s="310" t="s">
        <v>1167</v>
      </c>
      <c r="G344" s="252">
        <v>1065572182</v>
      </c>
      <c r="H344" s="59" t="s">
        <v>158</v>
      </c>
      <c r="I344" s="219">
        <v>42514</v>
      </c>
      <c r="J344" s="59" t="s">
        <v>1168</v>
      </c>
      <c r="K344" s="248" t="s">
        <v>586</v>
      </c>
      <c r="L344" s="254">
        <v>730927750</v>
      </c>
      <c r="M344" s="195" t="s">
        <v>1169</v>
      </c>
      <c r="N344" s="254">
        <v>822326558</v>
      </c>
      <c r="O344" s="245"/>
    </row>
    <row r="345" spans="1:15" s="228" customFormat="1" ht="48.75" customHeight="1">
      <c r="A345" s="248">
        <v>339</v>
      </c>
      <c r="B345" s="249" t="s">
        <v>581</v>
      </c>
      <c r="C345" s="59" t="s">
        <v>221</v>
      </c>
      <c r="D345" s="248" t="s">
        <v>128</v>
      </c>
      <c r="E345" s="61" t="s">
        <v>1170</v>
      </c>
      <c r="F345" s="310" t="s">
        <v>1171</v>
      </c>
      <c r="G345" s="252">
        <v>10544548</v>
      </c>
      <c r="H345" s="59" t="s">
        <v>144</v>
      </c>
      <c r="I345" s="219">
        <v>44245</v>
      </c>
      <c r="J345" s="59" t="s">
        <v>401</v>
      </c>
      <c r="K345" s="248" t="s">
        <v>586</v>
      </c>
      <c r="L345" s="254">
        <v>19508860</v>
      </c>
      <c r="M345" s="224" t="s">
        <v>1172</v>
      </c>
      <c r="N345" s="254">
        <v>19837255</v>
      </c>
      <c r="O345" s="245"/>
    </row>
    <row r="346" spans="1:15" s="228" customFormat="1" ht="48.75" customHeight="1">
      <c r="A346" s="248">
        <v>340</v>
      </c>
      <c r="B346" s="249" t="s">
        <v>581</v>
      </c>
      <c r="C346" s="303" t="s">
        <v>221</v>
      </c>
      <c r="D346" s="248" t="s">
        <v>128</v>
      </c>
      <c r="E346" s="61" t="s">
        <v>1173</v>
      </c>
      <c r="F346" s="310" t="s">
        <v>1174</v>
      </c>
      <c r="G346" s="252">
        <v>126961672</v>
      </c>
      <c r="H346" s="59" t="s">
        <v>158</v>
      </c>
      <c r="I346" s="219">
        <v>44278</v>
      </c>
      <c r="J346" s="59" t="s">
        <v>1175</v>
      </c>
      <c r="K346" s="248" t="s">
        <v>586</v>
      </c>
      <c r="L346" s="254">
        <v>116488498</v>
      </c>
      <c r="M346" s="195" t="s">
        <v>385</v>
      </c>
      <c r="N346" s="254">
        <v>58728293</v>
      </c>
      <c r="O346" s="245"/>
    </row>
    <row r="347" spans="1:15" s="228" customFormat="1" ht="50.25" customHeight="1">
      <c r="A347" s="248">
        <v>341</v>
      </c>
      <c r="B347" s="249" t="s">
        <v>581</v>
      </c>
      <c r="C347" s="249" t="s">
        <v>127</v>
      </c>
      <c r="D347" s="248" t="s">
        <v>128</v>
      </c>
      <c r="E347" s="61" t="s">
        <v>1176</v>
      </c>
      <c r="F347" s="310" t="s">
        <v>1177</v>
      </c>
      <c r="G347" s="252">
        <v>890206351</v>
      </c>
      <c r="H347" s="59" t="s">
        <v>558</v>
      </c>
      <c r="I347" s="219">
        <v>40424</v>
      </c>
      <c r="J347" s="59" t="s">
        <v>1178</v>
      </c>
      <c r="K347" s="248" t="s">
        <v>586</v>
      </c>
      <c r="L347" s="291">
        <v>110000000</v>
      </c>
      <c r="M347" s="224" t="s">
        <v>1179</v>
      </c>
      <c r="N347" s="254">
        <v>127390599</v>
      </c>
      <c r="O347" s="245"/>
    </row>
    <row r="348" spans="1:15" s="228" customFormat="1" ht="48.75" customHeight="1">
      <c r="A348" s="248">
        <v>342</v>
      </c>
      <c r="B348" s="249" t="s">
        <v>581</v>
      </c>
      <c r="C348" s="303" t="s">
        <v>221</v>
      </c>
      <c r="D348" s="248" t="s">
        <v>128</v>
      </c>
      <c r="E348" s="61" t="s">
        <v>1180</v>
      </c>
      <c r="F348" s="310" t="s">
        <v>1181</v>
      </c>
      <c r="G348" s="252">
        <v>12964072</v>
      </c>
      <c r="H348" s="59" t="s">
        <v>144</v>
      </c>
      <c r="I348" s="219">
        <v>44365</v>
      </c>
      <c r="J348" s="59" t="s">
        <v>401</v>
      </c>
      <c r="K348" s="248" t="s">
        <v>586</v>
      </c>
      <c r="L348" s="254">
        <v>43262510</v>
      </c>
      <c r="M348" s="224" t="s">
        <v>385</v>
      </c>
      <c r="N348" s="254">
        <v>39201773</v>
      </c>
      <c r="O348" s="245"/>
    </row>
    <row r="349" spans="1:15" s="228" customFormat="1" ht="48.75" customHeight="1">
      <c r="A349" s="248">
        <v>343</v>
      </c>
      <c r="B349" s="249" t="s">
        <v>581</v>
      </c>
      <c r="C349" s="303" t="s">
        <v>221</v>
      </c>
      <c r="D349" s="248" t="s">
        <v>128</v>
      </c>
      <c r="E349" s="61" t="s">
        <v>1182</v>
      </c>
      <c r="F349" s="310" t="s">
        <v>1183</v>
      </c>
      <c r="G349" s="252">
        <v>87716569</v>
      </c>
      <c r="H349" s="59" t="s">
        <v>144</v>
      </c>
      <c r="I349" s="219">
        <v>44505</v>
      </c>
      <c r="J349" s="59" t="s">
        <v>401</v>
      </c>
      <c r="K349" s="248" t="s">
        <v>586</v>
      </c>
      <c r="L349" s="254">
        <v>28851066</v>
      </c>
      <c r="M349" s="195" t="s">
        <v>385</v>
      </c>
      <c r="N349" s="254">
        <v>27436457</v>
      </c>
      <c r="O349" s="245"/>
    </row>
    <row r="350" spans="1:15" s="228" customFormat="1" ht="48.75" customHeight="1">
      <c r="A350" s="248">
        <v>344</v>
      </c>
      <c r="B350" s="249" t="s">
        <v>581</v>
      </c>
      <c r="C350" s="248" t="s">
        <v>337</v>
      </c>
      <c r="D350" s="248" t="s">
        <v>128</v>
      </c>
      <c r="E350" s="61" t="s">
        <v>1184</v>
      </c>
      <c r="F350" s="310" t="s">
        <v>1185</v>
      </c>
      <c r="G350" s="252">
        <v>1140844547</v>
      </c>
      <c r="H350" s="59" t="s">
        <v>368</v>
      </c>
      <c r="I350" s="219">
        <v>43712</v>
      </c>
      <c r="J350" s="59" t="s">
        <v>1186</v>
      </c>
      <c r="K350" s="248" t="s">
        <v>586</v>
      </c>
      <c r="L350" s="254">
        <v>25000000</v>
      </c>
      <c r="M350" s="224" t="s">
        <v>1096</v>
      </c>
      <c r="N350" s="254">
        <v>63932762</v>
      </c>
      <c r="O350" s="245"/>
    </row>
    <row r="351" spans="1:15" ht="33.75" customHeight="1">
      <c r="A351" s="248">
        <v>345</v>
      </c>
      <c r="B351" s="249" t="s">
        <v>581</v>
      </c>
      <c r="C351" s="59" t="s">
        <v>229</v>
      </c>
      <c r="D351" s="248" t="s">
        <v>128</v>
      </c>
      <c r="E351" s="61" t="s">
        <v>1187</v>
      </c>
      <c r="F351" s="310" t="s">
        <v>1188</v>
      </c>
      <c r="G351" s="252">
        <v>60349603</v>
      </c>
      <c r="H351" s="59" t="s">
        <v>368</v>
      </c>
      <c r="I351" s="219">
        <v>43682</v>
      </c>
      <c r="J351" s="59" t="s">
        <v>1189</v>
      </c>
      <c r="K351" s="248" t="s">
        <v>586</v>
      </c>
      <c r="L351" s="254">
        <v>12433342</v>
      </c>
      <c r="M351" s="195" t="s">
        <v>1190</v>
      </c>
      <c r="N351" s="254">
        <v>115720457</v>
      </c>
      <c r="O351" s="245"/>
    </row>
    <row r="352" spans="1:15" ht="33.75" customHeight="1">
      <c r="A352" s="248">
        <v>346</v>
      </c>
      <c r="B352" s="248" t="s">
        <v>581</v>
      </c>
      <c r="C352" s="224" t="s">
        <v>127</v>
      </c>
      <c r="D352" s="248" t="s">
        <v>128</v>
      </c>
      <c r="E352" s="61" t="s">
        <v>1191</v>
      </c>
      <c r="F352" s="310" t="s">
        <v>1192</v>
      </c>
      <c r="G352" s="299">
        <v>19219213</v>
      </c>
      <c r="H352" s="59" t="s">
        <v>313</v>
      </c>
      <c r="I352" s="151">
        <v>43439</v>
      </c>
      <c r="J352" s="59" t="s">
        <v>328</v>
      </c>
      <c r="K352" s="248" t="s">
        <v>586</v>
      </c>
      <c r="L352" s="265">
        <v>131940648</v>
      </c>
      <c r="M352" s="195" t="s">
        <v>1193</v>
      </c>
      <c r="N352" s="254">
        <v>80000000</v>
      </c>
      <c r="O352" s="278"/>
    </row>
    <row r="353" spans="1:15" s="228" customFormat="1" ht="51.75" customHeight="1">
      <c r="A353" s="248">
        <v>347</v>
      </c>
      <c r="B353" s="249" t="s">
        <v>581</v>
      </c>
      <c r="C353" s="345" t="s">
        <v>127</v>
      </c>
      <c r="D353" s="345" t="s">
        <v>128</v>
      </c>
      <c r="E353" s="358" t="s">
        <v>1194</v>
      </c>
      <c r="F353" s="346" t="s">
        <v>459</v>
      </c>
      <c r="G353" s="359" t="s">
        <v>1195</v>
      </c>
      <c r="H353" s="360" t="s">
        <v>144</v>
      </c>
      <c r="I353" s="361">
        <v>44040</v>
      </c>
      <c r="J353" s="363" t="s">
        <v>1196</v>
      </c>
      <c r="K353" s="345" t="s">
        <v>586</v>
      </c>
      <c r="L353" s="365">
        <v>49876416</v>
      </c>
      <c r="M353" s="349" t="s">
        <v>1197</v>
      </c>
      <c r="N353" s="348">
        <v>54682218</v>
      </c>
      <c r="O353" s="350"/>
    </row>
    <row r="354" spans="1:15" s="228" customFormat="1" ht="51.75" customHeight="1">
      <c r="A354" s="248">
        <v>348</v>
      </c>
      <c r="B354" s="249" t="s">
        <v>581</v>
      </c>
      <c r="C354" s="248" t="s">
        <v>127</v>
      </c>
      <c r="D354" s="248" t="s">
        <v>128</v>
      </c>
      <c r="E354" s="61" t="s">
        <v>1198</v>
      </c>
      <c r="F354" s="310" t="s">
        <v>1199</v>
      </c>
      <c r="G354" s="252">
        <v>41312194</v>
      </c>
      <c r="H354" s="59" t="s">
        <v>144</v>
      </c>
      <c r="I354" s="219">
        <v>43662</v>
      </c>
      <c r="J354" s="264" t="s">
        <v>1200</v>
      </c>
      <c r="K354" s="248" t="s">
        <v>586</v>
      </c>
      <c r="L354" s="253">
        <v>38592025</v>
      </c>
      <c r="M354" s="224" t="s">
        <v>1201</v>
      </c>
      <c r="N354" s="254">
        <v>40592025</v>
      </c>
      <c r="O354" s="245"/>
    </row>
    <row r="355" spans="1:15" s="228" customFormat="1" ht="32.25" customHeight="1">
      <c r="A355" s="248">
        <v>349</v>
      </c>
      <c r="B355" s="249" t="s">
        <v>581</v>
      </c>
      <c r="C355" s="59" t="s">
        <v>246</v>
      </c>
      <c r="D355" s="248" t="s">
        <v>128</v>
      </c>
      <c r="E355" s="61" t="s">
        <v>1202</v>
      </c>
      <c r="F355" s="310" t="s">
        <v>1203</v>
      </c>
      <c r="G355" s="252">
        <v>75084579</v>
      </c>
      <c r="H355" s="59" t="s">
        <v>313</v>
      </c>
      <c r="I355" s="219">
        <v>44596</v>
      </c>
      <c r="J355" s="59" t="s">
        <v>487</v>
      </c>
      <c r="K355" s="248" t="s">
        <v>586</v>
      </c>
      <c r="L355" s="254">
        <v>35000000</v>
      </c>
      <c r="M355" s="224" t="s">
        <v>353</v>
      </c>
      <c r="N355" s="254">
        <v>58974770</v>
      </c>
      <c r="O355" s="245"/>
    </row>
    <row r="356" spans="1:15" s="228" customFormat="1" ht="32.25" customHeight="1">
      <c r="A356" s="248">
        <v>350</v>
      </c>
      <c r="B356" s="249" t="s">
        <v>581</v>
      </c>
      <c r="C356" s="59" t="s">
        <v>246</v>
      </c>
      <c r="D356" s="248" t="s">
        <v>128</v>
      </c>
      <c r="E356" s="61" t="s">
        <v>1204</v>
      </c>
      <c r="F356" s="310" t="s">
        <v>1205</v>
      </c>
      <c r="G356" s="252">
        <v>52707077</v>
      </c>
      <c r="H356" s="59" t="s">
        <v>313</v>
      </c>
      <c r="I356" s="219">
        <v>44489</v>
      </c>
      <c r="J356" s="324" t="s">
        <v>487</v>
      </c>
      <c r="K356" s="248" t="s">
        <v>586</v>
      </c>
      <c r="L356" s="254">
        <v>35000000</v>
      </c>
      <c r="M356" s="224" t="s">
        <v>353</v>
      </c>
      <c r="N356" s="254">
        <v>58958580</v>
      </c>
      <c r="O356" s="245"/>
    </row>
    <row r="357" spans="1:15" ht="50.25" customHeight="1">
      <c r="A357" s="248">
        <v>351</v>
      </c>
      <c r="B357" s="249" t="s">
        <v>581</v>
      </c>
      <c r="C357" s="248" t="s">
        <v>127</v>
      </c>
      <c r="D357" s="248" t="s">
        <v>128</v>
      </c>
      <c r="E357" s="61" t="s">
        <v>1206</v>
      </c>
      <c r="F357" s="310" t="s">
        <v>1207</v>
      </c>
      <c r="G357" s="252">
        <v>72134655</v>
      </c>
      <c r="H357" s="59" t="s">
        <v>158</v>
      </c>
      <c r="I357" s="219">
        <v>44160</v>
      </c>
      <c r="J357" s="59" t="s">
        <v>1208</v>
      </c>
      <c r="K357" s="248" t="s">
        <v>586</v>
      </c>
      <c r="L357" s="291">
        <v>82907585.370000005</v>
      </c>
      <c r="M357" s="224" t="s">
        <v>1104</v>
      </c>
      <c r="N357" s="254">
        <v>24347880</v>
      </c>
      <c r="O357" s="278"/>
    </row>
    <row r="358" spans="1:15" s="228" customFormat="1" ht="45" customHeight="1">
      <c r="A358" s="248">
        <v>352</v>
      </c>
      <c r="B358" s="249" t="s">
        <v>581</v>
      </c>
      <c r="C358" s="224" t="s">
        <v>127</v>
      </c>
      <c r="D358" s="248" t="s">
        <v>128</v>
      </c>
      <c r="E358" s="61" t="s">
        <v>1209</v>
      </c>
      <c r="F358" s="310" t="s">
        <v>1210</v>
      </c>
      <c r="G358" s="252">
        <v>3745457</v>
      </c>
      <c r="H358" s="59" t="s">
        <v>144</v>
      </c>
      <c r="I358" s="151">
        <v>44099</v>
      </c>
      <c r="J358" s="59" t="s">
        <v>1211</v>
      </c>
      <c r="K358" s="248" t="s">
        <v>586</v>
      </c>
      <c r="L358" s="291">
        <v>58109234</v>
      </c>
      <c r="M358" s="224" t="s">
        <v>385</v>
      </c>
      <c r="N358" s="254">
        <v>63421714</v>
      </c>
      <c r="O358" s="245"/>
    </row>
    <row r="359" spans="1:15" s="228" customFormat="1" ht="45" customHeight="1">
      <c r="A359" s="248">
        <v>353</v>
      </c>
      <c r="B359" s="249" t="s">
        <v>581</v>
      </c>
      <c r="C359" s="224" t="s">
        <v>598</v>
      </c>
      <c r="D359" s="248" t="s">
        <v>128</v>
      </c>
      <c r="E359" s="61" t="s">
        <v>1212</v>
      </c>
      <c r="F359" s="310" t="s">
        <v>1213</v>
      </c>
      <c r="G359" s="252">
        <v>11796142</v>
      </c>
      <c r="H359" s="59" t="s">
        <v>144</v>
      </c>
      <c r="I359" s="151">
        <v>44608</v>
      </c>
      <c r="J359" s="59" t="s">
        <v>523</v>
      </c>
      <c r="K359" s="248" t="s">
        <v>586</v>
      </c>
      <c r="L359" s="291">
        <v>354325140</v>
      </c>
      <c r="M359" s="224" t="s">
        <v>1348</v>
      </c>
      <c r="N359" s="254">
        <v>541721826</v>
      </c>
      <c r="O359" s="245"/>
    </row>
    <row r="360" spans="1:15" ht="33.75" customHeight="1">
      <c r="A360" s="248">
        <v>354</v>
      </c>
      <c r="B360" s="249" t="s">
        <v>581</v>
      </c>
      <c r="C360" s="248" t="s">
        <v>576</v>
      </c>
      <c r="D360" s="248" t="s">
        <v>128</v>
      </c>
      <c r="E360" s="61" t="s">
        <v>1214</v>
      </c>
      <c r="F360" s="310" t="s">
        <v>1215</v>
      </c>
      <c r="G360" s="252">
        <v>24331559</v>
      </c>
      <c r="H360" s="59" t="s">
        <v>368</v>
      </c>
      <c r="I360" s="219">
        <v>44126</v>
      </c>
      <c r="J360" s="59" t="s">
        <v>401</v>
      </c>
      <c r="K360" s="248" t="s">
        <v>586</v>
      </c>
      <c r="L360" s="254">
        <v>19013942</v>
      </c>
      <c r="M360" s="224" t="s">
        <v>1216</v>
      </c>
      <c r="N360" s="254">
        <v>20742094</v>
      </c>
      <c r="O360" s="278"/>
    </row>
    <row r="361" spans="1:15" s="228" customFormat="1" ht="33.75" customHeight="1">
      <c r="A361" s="248">
        <v>355</v>
      </c>
      <c r="B361" s="249" t="s">
        <v>581</v>
      </c>
      <c r="C361" s="248" t="s">
        <v>576</v>
      </c>
      <c r="D361" s="248" t="s">
        <v>128</v>
      </c>
      <c r="E361" s="61" t="s">
        <v>1217</v>
      </c>
      <c r="F361" s="310" t="s">
        <v>1218</v>
      </c>
      <c r="G361" s="252">
        <v>16161856</v>
      </c>
      <c r="H361" s="59" t="s">
        <v>158</v>
      </c>
      <c r="I361" s="219">
        <v>44176</v>
      </c>
      <c r="J361" s="59" t="s">
        <v>673</v>
      </c>
      <c r="K361" s="248" t="s">
        <v>586</v>
      </c>
      <c r="L361" s="254">
        <v>178825632</v>
      </c>
      <c r="M361" s="224" t="s">
        <v>374</v>
      </c>
      <c r="N361" s="254">
        <v>194239536</v>
      </c>
      <c r="O361" s="245"/>
    </row>
    <row r="362" spans="1:15" s="228" customFormat="1" ht="33.75" customHeight="1">
      <c r="A362" s="248">
        <v>356</v>
      </c>
      <c r="B362" s="249" t="s">
        <v>581</v>
      </c>
      <c r="C362" s="248" t="s">
        <v>576</v>
      </c>
      <c r="D362" s="345" t="s">
        <v>128</v>
      </c>
      <c r="E362" s="358" t="s">
        <v>1219</v>
      </c>
      <c r="F362" s="346" t="s">
        <v>1220</v>
      </c>
      <c r="G362" s="347">
        <v>79265264</v>
      </c>
      <c r="H362" s="360" t="s">
        <v>368</v>
      </c>
      <c r="I362" s="361">
        <v>44168</v>
      </c>
      <c r="J362" s="360" t="s">
        <v>673</v>
      </c>
      <c r="K362" s="345" t="s">
        <v>586</v>
      </c>
      <c r="L362" s="348">
        <v>25490209</v>
      </c>
      <c r="M362" s="366" t="s">
        <v>385</v>
      </c>
      <c r="N362" s="348">
        <v>27695412</v>
      </c>
      <c r="O362" s="350"/>
    </row>
    <row r="363" spans="1:15" ht="33.75" customHeight="1">
      <c r="A363" s="248">
        <v>357</v>
      </c>
      <c r="B363" s="345" t="s">
        <v>581</v>
      </c>
      <c r="C363" s="224" t="s">
        <v>186</v>
      </c>
      <c r="D363" s="345" t="s">
        <v>128</v>
      </c>
      <c r="E363" s="61" t="s">
        <v>1221</v>
      </c>
      <c r="F363" s="310" t="s">
        <v>1222</v>
      </c>
      <c r="G363" s="299">
        <v>16861586</v>
      </c>
      <c r="H363" s="59" t="s">
        <v>158</v>
      </c>
      <c r="I363" s="151">
        <v>43413</v>
      </c>
      <c r="J363" s="59" t="s">
        <v>1223</v>
      </c>
      <c r="K363" s="248" t="s">
        <v>586</v>
      </c>
      <c r="L363" s="265">
        <v>781242000</v>
      </c>
      <c r="M363" s="224" t="s">
        <v>1224</v>
      </c>
      <c r="N363" s="254">
        <v>3000000</v>
      </c>
      <c r="O363" s="367"/>
    </row>
    <row r="364" spans="1:15" ht="33.75" customHeight="1">
      <c r="A364" s="248">
        <v>358</v>
      </c>
      <c r="B364" s="248" t="s">
        <v>581</v>
      </c>
      <c r="C364" s="224" t="s">
        <v>598</v>
      </c>
      <c r="D364" s="248" t="s">
        <v>128</v>
      </c>
      <c r="E364" s="61" t="s">
        <v>1225</v>
      </c>
      <c r="F364" s="310" t="s">
        <v>1226</v>
      </c>
      <c r="G364" s="299">
        <v>19384110</v>
      </c>
      <c r="H364" s="59" t="s">
        <v>158</v>
      </c>
      <c r="I364" s="151">
        <v>44721</v>
      </c>
      <c r="J364" s="59" t="s">
        <v>1227</v>
      </c>
      <c r="K364" s="248" t="s">
        <v>586</v>
      </c>
      <c r="L364" s="265">
        <v>347253269</v>
      </c>
      <c r="M364" s="224" t="s">
        <v>353</v>
      </c>
      <c r="N364" s="254">
        <v>347253269</v>
      </c>
      <c r="O364" s="278"/>
    </row>
    <row r="365" spans="1:15" s="228" customFormat="1" ht="33.75" customHeight="1">
      <c r="A365" s="248">
        <v>359</v>
      </c>
      <c r="B365" s="248" t="s">
        <v>581</v>
      </c>
      <c r="C365" s="248" t="s">
        <v>127</v>
      </c>
      <c r="D365" s="248" t="s">
        <v>128</v>
      </c>
      <c r="E365" s="61" t="s">
        <v>1228</v>
      </c>
      <c r="F365" s="310" t="s">
        <v>1229</v>
      </c>
      <c r="G365" s="252">
        <v>52395042</v>
      </c>
      <c r="H365" s="360" t="s">
        <v>158</v>
      </c>
      <c r="I365" s="219">
        <v>42474</v>
      </c>
      <c r="J365" s="59" t="s">
        <v>1230</v>
      </c>
      <c r="K365" s="248" t="s">
        <v>586</v>
      </c>
      <c r="L365" s="254">
        <v>247367400</v>
      </c>
      <c r="M365" s="224" t="s">
        <v>1231</v>
      </c>
      <c r="N365" s="254">
        <v>10000000</v>
      </c>
      <c r="O365" s="350"/>
    </row>
    <row r="366" spans="1:15" s="228" customFormat="1" ht="33.75" customHeight="1">
      <c r="A366" s="248">
        <v>360</v>
      </c>
      <c r="B366" s="248" t="s">
        <v>581</v>
      </c>
      <c r="C366" s="248" t="s">
        <v>582</v>
      </c>
      <c r="D366" s="248" t="s">
        <v>128</v>
      </c>
      <c r="E366" s="251" t="s">
        <v>662</v>
      </c>
      <c r="F366" s="310" t="s">
        <v>663</v>
      </c>
      <c r="G366" s="252">
        <v>98771750</v>
      </c>
      <c r="H366" s="248" t="s">
        <v>158</v>
      </c>
      <c r="I366" s="223">
        <v>42475</v>
      </c>
      <c r="J366" s="248" t="s">
        <v>589</v>
      </c>
      <c r="K366" s="248" t="s">
        <v>586</v>
      </c>
      <c r="L366" s="254">
        <v>160070000</v>
      </c>
      <c r="M366" s="224" t="s">
        <v>664</v>
      </c>
      <c r="N366" s="254">
        <v>40165159</v>
      </c>
      <c r="O366" s="245"/>
    </row>
    <row r="367" spans="1:15" s="331" customFormat="1" ht="33.75" customHeight="1">
      <c r="A367" s="248">
        <v>361</v>
      </c>
      <c r="B367" s="249" t="s">
        <v>581</v>
      </c>
      <c r="C367" s="255" t="s">
        <v>246</v>
      </c>
      <c r="D367" s="286" t="s">
        <v>128</v>
      </c>
      <c r="E367" s="212" t="s">
        <v>1417</v>
      </c>
      <c r="F367" s="244" t="s">
        <v>1418</v>
      </c>
      <c r="G367" s="287">
        <v>39625534</v>
      </c>
      <c r="H367" s="255" t="s">
        <v>368</v>
      </c>
      <c r="I367" s="222">
        <v>44848</v>
      </c>
      <c r="J367" s="255" t="s">
        <v>1419</v>
      </c>
      <c r="K367" s="286" t="s">
        <v>586</v>
      </c>
      <c r="L367" s="288">
        <v>26182172</v>
      </c>
      <c r="M367" s="244" t="s">
        <v>1420</v>
      </c>
      <c r="N367" s="288">
        <v>91637602</v>
      </c>
      <c r="O367" s="289"/>
    </row>
    <row r="368" spans="1:15" s="331" customFormat="1" ht="33.75" customHeight="1">
      <c r="A368" s="318"/>
      <c r="B368" s="318"/>
      <c r="C368" s="324"/>
      <c r="D368" s="318"/>
      <c r="E368" s="257"/>
      <c r="F368" s="325"/>
      <c r="G368" s="329"/>
      <c r="H368" s="324"/>
      <c r="I368" s="258"/>
      <c r="J368" s="324"/>
      <c r="K368" s="318"/>
      <c r="L368" s="330"/>
      <c r="M368" s="325"/>
      <c r="N368" s="330"/>
    </row>
    <row r="369" spans="1:14" ht="16.5" customHeight="1" thickBot="1">
      <c r="A369" s="318"/>
      <c r="B369" s="227"/>
      <c r="C369" s="227"/>
      <c r="D369" s="227"/>
      <c r="E369" s="53"/>
      <c r="F369" s="313"/>
      <c r="G369" s="314"/>
      <c r="H369" s="320"/>
      <c r="I369" s="368" t="s">
        <v>1236</v>
      </c>
      <c r="J369" s="268">
        <f>SUBTOTAL(9,L7:L137)</f>
        <v>1347344980663.5098</v>
      </c>
      <c r="K369" s="227"/>
      <c r="L369" s="315"/>
      <c r="M369" s="269"/>
      <c r="N369" s="237"/>
    </row>
    <row r="370" spans="1:14" ht="16.5" customHeight="1" thickBot="1">
      <c r="A370" s="318"/>
      <c r="B370" s="227"/>
      <c r="C370" s="227"/>
      <c r="D370" s="227"/>
      <c r="E370" s="53"/>
      <c r="F370" s="313"/>
      <c r="G370" s="314"/>
      <c r="H370" s="320"/>
      <c r="I370" s="321" t="s">
        <v>1238</v>
      </c>
      <c r="J370" s="268">
        <f>SUBTOTAL(9,L138:L179)</f>
        <v>15616963018.869999</v>
      </c>
      <c r="K370" s="227"/>
      <c r="L370" s="315"/>
      <c r="M370" s="269"/>
      <c r="N370" s="237"/>
    </row>
    <row r="371" spans="1:14" ht="16.5" customHeight="1" thickBot="1">
      <c r="A371" s="318"/>
      <c r="B371" s="227"/>
      <c r="C371" s="227"/>
      <c r="D371" s="227"/>
      <c r="E371" s="53"/>
      <c r="F371" s="313"/>
      <c r="G371" s="314"/>
      <c r="H371" s="320"/>
      <c r="I371" s="321" t="s">
        <v>1239</v>
      </c>
      <c r="J371" s="268">
        <f>SUBTOTAL(9,L180:L197)</f>
        <v>2598521636</v>
      </c>
      <c r="K371" s="227"/>
      <c r="L371" s="315"/>
      <c r="M371" s="269"/>
      <c r="N371" s="237"/>
    </row>
    <row r="372" spans="1:14" ht="16.5" customHeight="1" thickBot="1">
      <c r="A372" s="318"/>
      <c r="B372" s="227"/>
      <c r="C372" s="227"/>
      <c r="D372" s="227"/>
      <c r="E372" s="53"/>
      <c r="F372" s="313"/>
      <c r="G372" s="314"/>
      <c r="H372" s="320"/>
      <c r="I372" s="321" t="s">
        <v>1237</v>
      </c>
      <c r="J372" s="268">
        <f>SUBTOTAL(9,L198:L275)</f>
        <v>18176842314.274998</v>
      </c>
      <c r="K372" s="227"/>
      <c r="L372" s="315"/>
      <c r="M372" s="269"/>
      <c r="N372" s="237"/>
    </row>
    <row r="373" spans="1:14" ht="16.5" customHeight="1" thickBot="1">
      <c r="A373" s="318"/>
      <c r="B373" s="227"/>
      <c r="C373" s="227"/>
      <c r="D373" s="227"/>
      <c r="E373" s="53"/>
      <c r="G373" s="227"/>
      <c r="H373" s="317"/>
      <c r="I373" s="322" t="s">
        <v>1240</v>
      </c>
      <c r="J373" s="316">
        <f>SUBTOTAL(9,N276:N367)</f>
        <v>10557752543.939999</v>
      </c>
      <c r="K373" s="227"/>
      <c r="L373" s="237"/>
      <c r="M373" s="60"/>
      <c r="N373" s="237"/>
    </row>
    <row r="374" spans="1:14" ht="16.5" customHeight="1" thickBot="1">
      <c r="A374" s="318"/>
      <c r="B374" s="227"/>
      <c r="C374" s="227"/>
      <c r="D374" s="227"/>
      <c r="E374" s="53"/>
      <c r="G374" s="227"/>
      <c r="H374" s="317"/>
      <c r="I374" s="323" t="s">
        <v>1241</v>
      </c>
      <c r="J374" s="316">
        <f>SUM(J369:J373)</f>
        <v>1394295060176.5947</v>
      </c>
      <c r="K374" s="227"/>
      <c r="L374" s="237"/>
      <c r="M374" s="60"/>
      <c r="N374" s="237"/>
    </row>
    <row r="375" spans="1:14" ht="12" customHeight="1">
      <c r="A375" s="318"/>
    </row>
    <row r="376" spans="1:14" ht="12" customHeight="1">
      <c r="A376" s="318"/>
    </row>
    <row r="377" spans="1:14" ht="15">
      <c r="A377" s="318"/>
      <c r="B377" s="227"/>
      <c r="C377" s="227"/>
      <c r="D377" s="227"/>
      <c r="E377" s="229"/>
      <c r="F377" s="227"/>
      <c r="G377" s="227"/>
      <c r="H377" s="227"/>
      <c r="I377" s="227"/>
      <c r="J377" s="227"/>
      <c r="K377" s="227"/>
      <c r="L377" s="237"/>
      <c r="M377" s="60"/>
      <c r="N377" s="237"/>
    </row>
    <row r="378" spans="1:14" ht="15">
      <c r="A378" s="318"/>
      <c r="B378" s="227"/>
      <c r="C378" s="227"/>
      <c r="D378" s="227"/>
      <c r="E378" s="229"/>
      <c r="F378" s="227"/>
      <c r="G378" s="227"/>
      <c r="H378" s="227"/>
      <c r="I378" s="227"/>
      <c r="J378" s="227"/>
      <c r="K378" s="227"/>
      <c r="L378" s="237"/>
      <c r="M378" s="60"/>
      <c r="N378" s="237"/>
    </row>
    <row r="379" spans="1:14" ht="15">
      <c r="A379" s="318"/>
      <c r="B379" s="227"/>
      <c r="C379" s="227"/>
      <c r="D379" s="227"/>
      <c r="E379" s="229"/>
      <c r="F379" s="227"/>
      <c r="G379" s="227"/>
      <c r="H379" s="227"/>
      <c r="I379" s="227"/>
      <c r="J379" s="227"/>
      <c r="K379" s="227"/>
      <c r="L379" s="237"/>
      <c r="M379" s="60"/>
      <c r="N379" s="237"/>
    </row>
    <row r="380" spans="1:14" ht="15">
      <c r="A380" s="318"/>
      <c r="B380" s="227"/>
      <c r="C380" s="227"/>
      <c r="D380" s="227"/>
      <c r="E380" s="229"/>
      <c r="F380" s="227"/>
      <c r="G380" s="227"/>
      <c r="H380" s="227"/>
      <c r="I380" s="227"/>
      <c r="J380" s="227"/>
      <c r="K380" s="227"/>
      <c r="L380" s="237"/>
      <c r="M380" s="60"/>
      <c r="N380" s="237"/>
    </row>
    <row r="381" spans="1:14" ht="15">
      <c r="A381" s="230"/>
      <c r="B381" s="227"/>
      <c r="C381" s="227"/>
      <c r="D381" s="227"/>
      <c r="E381" s="229"/>
      <c r="F381" s="227"/>
      <c r="G381" s="227"/>
      <c r="H381" s="227"/>
      <c r="I381" s="227"/>
      <c r="J381" s="227"/>
      <c r="K381" s="227"/>
      <c r="L381" s="237"/>
      <c r="M381" s="60"/>
      <c r="N381" s="237"/>
    </row>
    <row r="382" spans="1:14" ht="15">
      <c r="A382" s="230"/>
      <c r="B382" s="227"/>
      <c r="C382" s="227"/>
      <c r="D382" s="227"/>
      <c r="E382" s="229"/>
      <c r="F382" s="227"/>
      <c r="G382" s="227"/>
      <c r="H382" s="227"/>
      <c r="I382" s="227"/>
      <c r="J382" s="227"/>
      <c r="K382" s="227"/>
      <c r="L382" s="237"/>
      <c r="M382" s="60"/>
      <c r="N382" s="237"/>
    </row>
    <row r="383" spans="1:14" ht="15">
      <c r="A383" s="230"/>
      <c r="B383" s="227"/>
      <c r="C383" s="227"/>
      <c r="D383" s="227"/>
      <c r="E383" s="229"/>
      <c r="F383" s="227"/>
      <c r="G383" s="227"/>
      <c r="H383" s="227"/>
      <c r="I383" s="227"/>
      <c r="J383" s="227"/>
      <c r="K383" s="227"/>
      <c r="L383" s="237"/>
      <c r="M383" s="60"/>
      <c r="N383" s="237"/>
    </row>
    <row r="384" spans="1:14" ht="15">
      <c r="A384" s="230"/>
      <c r="B384" s="227"/>
      <c r="C384" s="227"/>
      <c r="D384" s="227"/>
      <c r="E384" s="229"/>
      <c r="F384" s="227"/>
      <c r="G384" s="227"/>
      <c r="H384" s="227"/>
      <c r="I384" s="227"/>
      <c r="J384" s="227"/>
      <c r="K384" s="227"/>
      <c r="L384" s="237"/>
      <c r="M384" s="60"/>
      <c r="N384" s="237"/>
    </row>
    <row r="385" spans="1:14" ht="15">
      <c r="A385" s="230"/>
      <c r="B385" s="227"/>
      <c r="C385" s="227"/>
      <c r="D385" s="227"/>
      <c r="E385" s="229"/>
      <c r="F385" s="227"/>
      <c r="G385" s="227"/>
      <c r="H385" s="227"/>
      <c r="I385" s="227"/>
      <c r="J385" s="227"/>
      <c r="K385" s="227"/>
      <c r="L385" s="237"/>
      <c r="M385" s="60"/>
      <c r="N385" s="237"/>
    </row>
    <row r="386" spans="1:14" ht="15">
      <c r="A386" s="230"/>
      <c r="B386" s="227"/>
      <c r="C386" s="227"/>
      <c r="D386" s="227"/>
      <c r="E386" s="229"/>
      <c r="F386" s="227"/>
      <c r="G386" s="227"/>
      <c r="H386" s="227"/>
      <c r="I386" s="227"/>
      <c r="J386" s="227"/>
      <c r="K386" s="227"/>
      <c r="L386" s="237"/>
      <c r="M386" s="60"/>
      <c r="N386" s="237"/>
    </row>
    <row r="387" spans="1:14" ht="15">
      <c r="A387" s="230"/>
      <c r="B387" s="227"/>
      <c r="C387" s="227"/>
      <c r="D387" s="227"/>
      <c r="E387" s="229"/>
      <c r="F387" s="227"/>
      <c r="G387" s="227"/>
      <c r="H387" s="227"/>
      <c r="I387" s="227"/>
      <c r="J387" s="227"/>
      <c r="K387" s="227"/>
      <c r="L387" s="237"/>
      <c r="M387" s="60"/>
      <c r="N387" s="237"/>
    </row>
    <row r="388" spans="1:14" ht="15">
      <c r="A388" s="230"/>
      <c r="B388" s="227"/>
      <c r="C388" s="227"/>
      <c r="D388" s="227"/>
      <c r="E388" s="229"/>
      <c r="F388" s="227"/>
      <c r="G388" s="227"/>
      <c r="H388" s="227"/>
      <c r="I388" s="227"/>
      <c r="J388" s="227"/>
      <c r="K388" s="227"/>
      <c r="L388" s="237"/>
      <c r="M388" s="60"/>
      <c r="N388" s="237"/>
    </row>
    <row r="389" spans="1:14" ht="15">
      <c r="A389" s="230"/>
      <c r="B389" s="227"/>
      <c r="C389" s="227"/>
      <c r="D389" s="227"/>
      <c r="E389" s="229"/>
      <c r="F389" s="227"/>
      <c r="G389" s="227"/>
      <c r="H389" s="227"/>
      <c r="I389" s="227"/>
      <c r="J389" s="227"/>
      <c r="K389" s="227"/>
      <c r="L389" s="237"/>
      <c r="M389" s="60"/>
      <c r="N389" s="237"/>
    </row>
    <row r="390" spans="1:14" ht="15">
      <c r="A390" s="230"/>
      <c r="B390" s="227"/>
      <c r="C390" s="227"/>
      <c r="D390" s="227"/>
      <c r="E390" s="229"/>
      <c r="F390" s="227"/>
      <c r="G390" s="227"/>
      <c r="H390" s="227"/>
      <c r="I390" s="227"/>
      <c r="J390" s="227"/>
      <c r="K390" s="227"/>
      <c r="L390" s="237"/>
      <c r="M390" s="60"/>
      <c r="N390" s="237"/>
    </row>
    <row r="391" spans="1:14" ht="15">
      <c r="A391" s="230"/>
      <c r="B391" s="227"/>
      <c r="C391" s="227"/>
      <c r="D391" s="227"/>
      <c r="E391" s="229"/>
      <c r="F391" s="227"/>
      <c r="G391" s="227"/>
      <c r="H391" s="227"/>
      <c r="I391" s="227"/>
      <c r="J391" s="227"/>
      <c r="K391" s="227"/>
      <c r="L391" s="237"/>
      <c r="M391" s="60"/>
      <c r="N391" s="237"/>
    </row>
    <row r="392" spans="1:14" ht="15">
      <c r="A392" s="230"/>
      <c r="B392" s="227"/>
      <c r="C392" s="227"/>
      <c r="D392" s="227"/>
      <c r="E392" s="229"/>
      <c r="F392" s="227"/>
      <c r="G392" s="227"/>
      <c r="H392" s="227"/>
      <c r="I392" s="227"/>
      <c r="J392" s="227"/>
      <c r="K392" s="227"/>
      <c r="L392" s="237"/>
      <c r="M392" s="60"/>
      <c r="N392" s="237"/>
    </row>
    <row r="393" spans="1:14" ht="15">
      <c r="A393" s="230"/>
      <c r="B393" s="227"/>
      <c r="C393" s="227"/>
      <c r="D393" s="227"/>
      <c r="E393" s="229"/>
      <c r="F393" s="227"/>
      <c r="G393" s="227"/>
      <c r="H393" s="227"/>
      <c r="I393" s="227"/>
      <c r="J393" s="227"/>
      <c r="K393" s="227"/>
      <c r="L393" s="237"/>
      <c r="M393" s="60"/>
      <c r="N393" s="237"/>
    </row>
    <row r="394" spans="1:14" ht="15">
      <c r="A394" s="230"/>
      <c r="B394" s="227"/>
      <c r="C394" s="227"/>
      <c r="D394" s="227"/>
      <c r="E394" s="229"/>
      <c r="F394" s="227"/>
      <c r="G394" s="227"/>
      <c r="H394" s="227"/>
      <c r="I394" s="227"/>
      <c r="J394" s="227"/>
      <c r="K394" s="227"/>
      <c r="L394" s="237"/>
      <c r="M394" s="60"/>
      <c r="N394" s="237"/>
    </row>
    <row r="395" spans="1:14" ht="15">
      <c r="A395" s="230"/>
      <c r="B395" s="227"/>
      <c r="C395" s="227"/>
      <c r="D395" s="227"/>
      <c r="E395" s="229"/>
      <c r="F395" s="227"/>
      <c r="G395" s="227"/>
      <c r="H395" s="227"/>
      <c r="I395" s="227"/>
      <c r="J395" s="227"/>
      <c r="K395" s="227"/>
      <c r="L395" s="237"/>
      <c r="M395" s="60"/>
      <c r="N395" s="237"/>
    </row>
    <row r="396" spans="1:14" ht="15">
      <c r="A396" s="230"/>
      <c r="B396" s="227"/>
      <c r="C396" s="227"/>
      <c r="D396" s="227"/>
      <c r="E396" s="229"/>
      <c r="F396" s="227"/>
      <c r="G396" s="227"/>
      <c r="H396" s="227"/>
      <c r="I396" s="227"/>
      <c r="J396" s="227"/>
      <c r="K396" s="227"/>
      <c r="L396" s="237"/>
      <c r="M396" s="60"/>
      <c r="N396" s="237"/>
    </row>
    <row r="397" spans="1:14" ht="15">
      <c r="A397" s="230"/>
      <c r="B397" s="227"/>
      <c r="C397" s="227"/>
      <c r="D397" s="227"/>
      <c r="E397" s="229"/>
      <c r="F397" s="227"/>
      <c r="G397" s="227"/>
      <c r="H397" s="227"/>
      <c r="I397" s="227"/>
      <c r="J397" s="227"/>
      <c r="K397" s="227"/>
      <c r="L397" s="237"/>
      <c r="M397" s="60"/>
      <c r="N397" s="237"/>
    </row>
    <row r="398" spans="1:14" ht="15">
      <c r="A398" s="230"/>
      <c r="B398" s="227"/>
      <c r="C398" s="227"/>
      <c r="D398" s="227"/>
      <c r="E398" s="229"/>
      <c r="F398" s="227"/>
      <c r="G398" s="227"/>
      <c r="H398" s="227"/>
      <c r="I398" s="227"/>
      <c r="J398" s="227"/>
      <c r="K398" s="227"/>
      <c r="L398" s="237"/>
      <c r="M398" s="60"/>
      <c r="N398" s="237"/>
    </row>
    <row r="399" spans="1:14" ht="15">
      <c r="A399" s="230"/>
      <c r="B399" s="227"/>
      <c r="C399" s="227"/>
      <c r="D399" s="227"/>
      <c r="E399" s="229"/>
      <c r="F399" s="227"/>
      <c r="G399" s="227"/>
      <c r="H399" s="227"/>
      <c r="I399" s="227"/>
      <c r="J399" s="227"/>
      <c r="K399" s="227"/>
      <c r="L399" s="237"/>
      <c r="M399" s="60"/>
      <c r="N399" s="237"/>
    </row>
    <row r="400" spans="1:14" ht="15">
      <c r="A400" s="230"/>
      <c r="B400" s="227"/>
      <c r="C400" s="227"/>
      <c r="D400" s="227"/>
      <c r="E400" s="229"/>
      <c r="F400" s="227"/>
      <c r="G400" s="227"/>
      <c r="H400" s="227"/>
      <c r="I400" s="227"/>
      <c r="J400" s="227"/>
      <c r="K400" s="227"/>
      <c r="L400" s="237"/>
      <c r="M400" s="60"/>
      <c r="N400" s="237"/>
    </row>
    <row r="401" spans="1:14" ht="15">
      <c r="A401" s="230"/>
      <c r="B401" s="227"/>
      <c r="C401" s="227"/>
      <c r="D401" s="227"/>
      <c r="E401" s="229"/>
      <c r="F401" s="227"/>
      <c r="G401" s="227"/>
      <c r="H401" s="227"/>
      <c r="I401" s="227"/>
      <c r="J401" s="227"/>
      <c r="K401" s="227"/>
      <c r="L401" s="237"/>
      <c r="M401" s="60"/>
      <c r="N401" s="237"/>
    </row>
    <row r="402" spans="1:14" ht="15">
      <c r="A402" s="230"/>
      <c r="B402" s="227"/>
      <c r="C402" s="227"/>
      <c r="D402" s="227"/>
      <c r="E402" s="229"/>
      <c r="F402" s="227"/>
      <c r="G402" s="227"/>
      <c r="H402" s="227"/>
      <c r="I402" s="227"/>
      <c r="J402" s="227"/>
      <c r="K402" s="227"/>
      <c r="L402" s="237"/>
      <c r="M402" s="60"/>
      <c r="N402" s="237"/>
    </row>
    <row r="403" spans="1:14" ht="15">
      <c r="A403" s="230"/>
      <c r="B403" s="227"/>
      <c r="C403" s="227"/>
      <c r="D403" s="227"/>
      <c r="E403" s="229"/>
      <c r="F403" s="227"/>
      <c r="G403" s="227"/>
      <c r="H403" s="227"/>
      <c r="I403" s="227"/>
      <c r="J403" s="227"/>
      <c r="K403" s="227"/>
      <c r="L403" s="237"/>
      <c r="M403" s="60"/>
      <c r="N403" s="237"/>
    </row>
    <row r="404" spans="1:14" ht="15">
      <c r="A404" s="230"/>
      <c r="B404" s="227"/>
      <c r="C404" s="227"/>
      <c r="D404" s="227"/>
      <c r="E404" s="229"/>
      <c r="F404" s="227"/>
      <c r="G404" s="227"/>
      <c r="H404" s="227"/>
      <c r="I404" s="227"/>
      <c r="J404" s="227"/>
      <c r="K404" s="227"/>
      <c r="L404" s="237"/>
      <c r="M404" s="60"/>
      <c r="N404" s="237"/>
    </row>
    <row r="405" spans="1:14" ht="15">
      <c r="A405" s="230"/>
      <c r="B405" s="227"/>
      <c r="C405" s="227"/>
      <c r="D405" s="227"/>
      <c r="E405" s="229"/>
      <c r="F405" s="227"/>
      <c r="G405" s="227"/>
      <c r="H405" s="227"/>
      <c r="I405" s="227"/>
      <c r="J405" s="227"/>
      <c r="K405" s="227"/>
      <c r="L405" s="237"/>
      <c r="M405" s="60"/>
      <c r="N405" s="237"/>
    </row>
    <row r="406" spans="1:14" ht="15">
      <c r="A406" s="230"/>
      <c r="B406" s="227"/>
      <c r="C406" s="227"/>
      <c r="D406" s="227"/>
      <c r="E406" s="229"/>
      <c r="F406" s="227"/>
      <c r="G406" s="227"/>
      <c r="H406" s="227"/>
      <c r="I406" s="227"/>
      <c r="J406" s="227"/>
      <c r="K406" s="227"/>
      <c r="L406" s="237"/>
      <c r="M406" s="60"/>
      <c r="N406" s="237"/>
    </row>
    <row r="407" spans="1:14" ht="15">
      <c r="A407" s="230"/>
      <c r="B407" s="227"/>
      <c r="C407" s="227"/>
      <c r="D407" s="227"/>
      <c r="E407" s="229"/>
      <c r="F407" s="227"/>
      <c r="G407" s="227"/>
      <c r="H407" s="227"/>
      <c r="I407" s="227"/>
      <c r="J407" s="227"/>
      <c r="K407" s="227"/>
      <c r="L407" s="237"/>
      <c r="M407" s="60"/>
      <c r="N407" s="237"/>
    </row>
    <row r="408" spans="1:14" ht="15">
      <c r="A408" s="230"/>
      <c r="B408" s="227"/>
      <c r="C408" s="227"/>
      <c r="D408" s="227"/>
      <c r="E408" s="229"/>
      <c r="F408" s="227"/>
      <c r="G408" s="227"/>
      <c r="H408" s="227"/>
      <c r="I408" s="227"/>
      <c r="J408" s="227"/>
      <c r="K408" s="227"/>
      <c r="L408" s="237"/>
      <c r="M408" s="60"/>
      <c r="N408" s="237"/>
    </row>
    <row r="409" spans="1:14" ht="15">
      <c r="A409" s="230"/>
      <c r="B409" s="227"/>
      <c r="C409" s="227"/>
      <c r="D409" s="227"/>
      <c r="E409" s="229"/>
      <c r="F409" s="227"/>
      <c r="G409" s="227"/>
      <c r="H409" s="227"/>
      <c r="I409" s="227"/>
      <c r="J409" s="227"/>
      <c r="K409" s="227"/>
      <c r="L409" s="237"/>
      <c r="M409" s="60"/>
      <c r="N409" s="237"/>
    </row>
    <row r="410" spans="1:14" ht="15">
      <c r="A410" s="230"/>
      <c r="B410" s="227"/>
      <c r="C410" s="227"/>
      <c r="D410" s="227"/>
      <c r="E410" s="229"/>
      <c r="F410" s="227"/>
      <c r="G410" s="227"/>
      <c r="H410" s="227"/>
      <c r="I410" s="227"/>
      <c r="J410" s="227"/>
      <c r="K410" s="227"/>
      <c r="L410" s="237"/>
      <c r="M410" s="60"/>
      <c r="N410" s="237"/>
    </row>
    <row r="411" spans="1:14" ht="15">
      <c r="A411" s="230"/>
      <c r="B411" s="227"/>
      <c r="C411" s="227"/>
      <c r="D411" s="227"/>
      <c r="E411" s="229"/>
      <c r="F411" s="227"/>
      <c r="G411" s="227"/>
      <c r="H411" s="227"/>
      <c r="I411" s="227"/>
      <c r="J411" s="227"/>
      <c r="K411" s="227"/>
      <c r="L411" s="237"/>
      <c r="M411" s="60"/>
      <c r="N411" s="237"/>
    </row>
    <row r="412" spans="1:14" ht="15">
      <c r="A412" s="230"/>
      <c r="B412" s="227"/>
      <c r="C412" s="227"/>
      <c r="D412" s="227"/>
      <c r="E412" s="229"/>
      <c r="F412" s="227"/>
      <c r="G412" s="227"/>
      <c r="H412" s="227"/>
      <c r="I412" s="227"/>
      <c r="J412" s="227"/>
      <c r="K412" s="227"/>
      <c r="L412" s="237"/>
      <c r="M412" s="60"/>
      <c r="N412" s="237"/>
    </row>
    <row r="413" spans="1:14" ht="15">
      <c r="A413" s="230"/>
      <c r="B413" s="227"/>
      <c r="C413" s="227"/>
      <c r="D413" s="227"/>
      <c r="E413" s="229"/>
      <c r="F413" s="227"/>
      <c r="G413" s="227"/>
      <c r="H413" s="227"/>
      <c r="I413" s="227"/>
      <c r="J413" s="227"/>
      <c r="K413" s="227"/>
      <c r="L413" s="237"/>
      <c r="M413" s="60"/>
      <c r="N413" s="237"/>
    </row>
    <row r="414" spans="1:14" ht="15">
      <c r="A414" s="230"/>
      <c r="B414" s="227"/>
      <c r="C414" s="227"/>
      <c r="D414" s="227"/>
      <c r="E414" s="229"/>
      <c r="F414" s="227"/>
      <c r="G414" s="227"/>
      <c r="H414" s="227"/>
      <c r="I414" s="227"/>
      <c r="J414" s="227"/>
      <c r="K414" s="227"/>
      <c r="L414" s="237"/>
      <c r="M414" s="60"/>
      <c r="N414" s="237"/>
    </row>
    <row r="415" spans="1:14" ht="15">
      <c r="A415" s="230"/>
      <c r="B415" s="227"/>
      <c r="C415" s="227"/>
      <c r="D415" s="227"/>
      <c r="E415" s="229"/>
      <c r="F415" s="227"/>
      <c r="G415" s="227"/>
      <c r="H415" s="227"/>
      <c r="I415" s="227"/>
      <c r="J415" s="227"/>
      <c r="K415" s="227"/>
      <c r="L415" s="237"/>
      <c r="M415" s="60"/>
      <c r="N415" s="237"/>
    </row>
    <row r="416" spans="1:14" ht="15">
      <c r="A416" s="230"/>
      <c r="B416" s="227"/>
      <c r="C416" s="227"/>
      <c r="D416" s="227"/>
      <c r="E416" s="229"/>
      <c r="F416" s="227"/>
      <c r="G416" s="227"/>
      <c r="H416" s="227"/>
      <c r="I416" s="227"/>
      <c r="J416" s="227"/>
      <c r="K416" s="227"/>
      <c r="L416" s="237"/>
      <c r="M416" s="60"/>
      <c r="N416" s="237"/>
    </row>
    <row r="417" spans="1:14" ht="15">
      <c r="A417" s="230"/>
      <c r="B417" s="227"/>
      <c r="C417" s="227"/>
      <c r="D417" s="227"/>
      <c r="E417" s="229"/>
      <c r="F417" s="227"/>
      <c r="G417" s="227"/>
      <c r="H417" s="227"/>
      <c r="I417" s="227"/>
      <c r="J417" s="227"/>
      <c r="K417" s="227"/>
      <c r="L417" s="237"/>
      <c r="M417" s="60"/>
      <c r="N417" s="237"/>
    </row>
    <row r="418" spans="1:14" ht="15">
      <c r="A418" s="230"/>
      <c r="B418" s="227"/>
      <c r="C418" s="227"/>
      <c r="D418" s="227"/>
      <c r="E418" s="229"/>
      <c r="F418" s="227"/>
      <c r="G418" s="227"/>
      <c r="H418" s="227"/>
      <c r="I418" s="227"/>
      <c r="J418" s="227"/>
      <c r="K418" s="227"/>
      <c r="L418" s="237"/>
      <c r="M418" s="60"/>
      <c r="N418" s="237"/>
    </row>
    <row r="419" spans="1:14" ht="15">
      <c r="A419" s="230"/>
      <c r="B419" s="227"/>
      <c r="C419" s="227"/>
      <c r="D419" s="227"/>
      <c r="E419" s="229"/>
      <c r="F419" s="227"/>
      <c r="G419" s="227"/>
      <c r="H419" s="227"/>
      <c r="I419" s="227"/>
      <c r="J419" s="227"/>
      <c r="K419" s="227"/>
      <c r="L419" s="237"/>
      <c r="M419" s="60"/>
      <c r="N419" s="237"/>
    </row>
    <row r="420" spans="1:14" ht="15">
      <c r="A420" s="230"/>
      <c r="B420" s="227"/>
      <c r="C420" s="227"/>
      <c r="D420" s="227"/>
      <c r="E420" s="229"/>
      <c r="F420" s="227"/>
      <c r="G420" s="227"/>
      <c r="H420" s="227"/>
      <c r="I420" s="227"/>
      <c r="J420" s="227"/>
      <c r="K420" s="227"/>
      <c r="L420" s="237"/>
      <c r="M420" s="60"/>
      <c r="N420" s="237"/>
    </row>
    <row r="421" spans="1:14" ht="15">
      <c r="A421" s="230"/>
      <c r="B421" s="227"/>
      <c r="C421" s="227"/>
      <c r="D421" s="227"/>
      <c r="E421" s="229"/>
      <c r="F421" s="227"/>
      <c r="G421" s="227"/>
      <c r="H421" s="227"/>
      <c r="I421" s="227"/>
      <c r="J421" s="227"/>
      <c r="K421" s="227"/>
      <c r="L421" s="237"/>
      <c r="M421" s="60"/>
      <c r="N421" s="237"/>
    </row>
    <row r="422" spans="1:14" ht="15">
      <c r="A422" s="230"/>
      <c r="B422" s="227"/>
      <c r="C422" s="227"/>
      <c r="D422" s="227"/>
      <c r="E422" s="229"/>
      <c r="F422" s="227"/>
      <c r="G422" s="227"/>
      <c r="H422" s="227"/>
      <c r="I422" s="227"/>
      <c r="J422" s="227"/>
      <c r="K422" s="227"/>
      <c r="L422" s="237"/>
      <c r="M422" s="60"/>
      <c r="N422" s="237"/>
    </row>
    <row r="423" spans="1:14" ht="15">
      <c r="A423" s="230"/>
      <c r="B423" s="227"/>
      <c r="C423" s="227"/>
      <c r="D423" s="227"/>
      <c r="E423" s="229"/>
      <c r="F423" s="227"/>
      <c r="G423" s="227"/>
      <c r="H423" s="227"/>
      <c r="I423" s="227"/>
      <c r="J423" s="227"/>
      <c r="K423" s="227"/>
      <c r="L423" s="237"/>
      <c r="M423" s="60"/>
      <c r="N423" s="237"/>
    </row>
    <row r="424" spans="1:14" ht="15">
      <c r="A424" s="230"/>
      <c r="B424" s="227"/>
      <c r="C424" s="227"/>
      <c r="D424" s="227"/>
      <c r="E424" s="229"/>
      <c r="F424" s="227"/>
      <c r="G424" s="227"/>
      <c r="H424" s="227"/>
      <c r="I424" s="227"/>
      <c r="J424" s="227"/>
      <c r="K424" s="227"/>
      <c r="L424" s="237"/>
      <c r="M424" s="60"/>
      <c r="N424" s="237"/>
    </row>
    <row r="425" spans="1:14" ht="15">
      <c r="A425" s="230"/>
      <c r="B425" s="227"/>
      <c r="C425" s="227"/>
      <c r="D425" s="227"/>
      <c r="E425" s="229"/>
      <c r="F425" s="227"/>
      <c r="G425" s="227"/>
      <c r="H425" s="227"/>
      <c r="I425" s="227"/>
      <c r="J425" s="227"/>
      <c r="K425" s="227"/>
      <c r="L425" s="237"/>
      <c r="M425" s="60"/>
      <c r="N425" s="237"/>
    </row>
    <row r="426" spans="1:14" ht="15">
      <c r="A426" s="230"/>
      <c r="B426" s="227"/>
      <c r="C426" s="227"/>
      <c r="D426" s="227"/>
      <c r="E426" s="229"/>
      <c r="F426" s="227"/>
      <c r="G426" s="227"/>
      <c r="H426" s="227"/>
      <c r="I426" s="227"/>
      <c r="J426" s="227"/>
      <c r="K426" s="227"/>
      <c r="L426" s="237"/>
      <c r="M426" s="60"/>
      <c r="N426" s="237"/>
    </row>
    <row r="427" spans="1:14" ht="15">
      <c r="A427" s="230"/>
      <c r="B427" s="227"/>
      <c r="C427" s="227"/>
      <c r="D427" s="227"/>
      <c r="E427" s="229"/>
      <c r="F427" s="227"/>
      <c r="G427" s="227"/>
      <c r="H427" s="227"/>
      <c r="I427" s="227"/>
      <c r="J427" s="227"/>
      <c r="K427" s="227"/>
      <c r="L427" s="237"/>
      <c r="M427" s="60"/>
      <c r="N427" s="237"/>
    </row>
    <row r="428" spans="1:14" ht="15">
      <c r="A428" s="230"/>
      <c r="B428" s="227"/>
      <c r="C428" s="227"/>
      <c r="D428" s="227"/>
      <c r="E428" s="229"/>
      <c r="F428" s="227"/>
      <c r="G428" s="227"/>
      <c r="H428" s="227"/>
      <c r="I428" s="227"/>
      <c r="J428" s="227"/>
      <c r="K428" s="227"/>
      <c r="L428" s="237"/>
      <c r="M428" s="60"/>
      <c r="N428" s="237"/>
    </row>
    <row r="429" spans="1:14" ht="15">
      <c r="A429" s="230"/>
      <c r="B429" s="227"/>
      <c r="C429" s="227"/>
      <c r="D429" s="227"/>
      <c r="E429" s="229"/>
      <c r="F429" s="227"/>
      <c r="G429" s="227"/>
      <c r="H429" s="227"/>
      <c r="I429" s="227"/>
      <c r="J429" s="227"/>
      <c r="K429" s="227"/>
      <c r="L429" s="237"/>
      <c r="M429" s="60"/>
      <c r="N429" s="237"/>
    </row>
    <row r="430" spans="1:14" ht="15">
      <c r="A430" s="230"/>
      <c r="B430" s="227"/>
      <c r="C430" s="227"/>
      <c r="D430" s="227"/>
      <c r="E430" s="229"/>
      <c r="F430" s="227"/>
      <c r="G430" s="227"/>
      <c r="H430" s="227"/>
      <c r="I430" s="227"/>
      <c r="J430" s="227"/>
      <c r="K430" s="227"/>
      <c r="L430" s="237"/>
      <c r="M430" s="60"/>
      <c r="N430" s="237"/>
    </row>
    <row r="431" spans="1:14" ht="15">
      <c r="A431" s="230"/>
      <c r="B431" s="227"/>
      <c r="C431" s="227"/>
      <c r="D431" s="227"/>
      <c r="E431" s="229"/>
      <c r="F431" s="227"/>
      <c r="G431" s="227"/>
      <c r="H431" s="227"/>
      <c r="I431" s="227"/>
      <c r="J431" s="227"/>
      <c r="K431" s="227"/>
      <c r="L431" s="237"/>
      <c r="M431" s="60"/>
      <c r="N431" s="237"/>
    </row>
    <row r="432" spans="1:14" ht="15">
      <c r="A432" s="230"/>
      <c r="B432" s="227"/>
      <c r="C432" s="227"/>
      <c r="D432" s="227"/>
      <c r="E432" s="229"/>
      <c r="F432" s="227"/>
      <c r="G432" s="227"/>
      <c r="H432" s="227"/>
      <c r="I432" s="227"/>
      <c r="J432" s="227"/>
      <c r="K432" s="227"/>
      <c r="L432" s="237"/>
      <c r="M432" s="60"/>
      <c r="N432" s="237"/>
    </row>
    <row r="433" spans="1:14" ht="15">
      <c r="A433" s="230"/>
      <c r="B433" s="227"/>
      <c r="C433" s="227"/>
      <c r="D433" s="227"/>
      <c r="E433" s="229"/>
      <c r="F433" s="227"/>
      <c r="G433" s="227"/>
      <c r="H433" s="227"/>
      <c r="I433" s="227"/>
      <c r="J433" s="227"/>
      <c r="K433" s="227"/>
      <c r="L433" s="237"/>
      <c r="M433" s="60"/>
      <c r="N433" s="237"/>
    </row>
    <row r="434" spans="1:14" ht="15">
      <c r="A434" s="230"/>
      <c r="B434" s="227"/>
      <c r="C434" s="227"/>
      <c r="D434" s="227"/>
      <c r="E434" s="229"/>
      <c r="F434" s="227"/>
      <c r="G434" s="227"/>
      <c r="H434" s="227"/>
      <c r="I434" s="227"/>
      <c r="J434" s="227"/>
      <c r="K434" s="227"/>
      <c r="L434" s="237"/>
      <c r="M434" s="60"/>
      <c r="N434" s="237"/>
    </row>
    <row r="435" spans="1:14" ht="15">
      <c r="A435" s="230"/>
      <c r="B435" s="227"/>
      <c r="C435" s="227"/>
      <c r="D435" s="227"/>
      <c r="E435" s="229"/>
      <c r="F435" s="227"/>
      <c r="G435" s="227"/>
      <c r="H435" s="227"/>
      <c r="I435" s="227"/>
      <c r="J435" s="227"/>
      <c r="K435" s="227"/>
      <c r="L435" s="237"/>
      <c r="M435" s="60"/>
      <c r="N435" s="237"/>
    </row>
    <row r="436" spans="1:14" ht="15">
      <c r="A436" s="230"/>
      <c r="B436" s="227"/>
      <c r="C436" s="227"/>
      <c r="D436" s="227"/>
      <c r="E436" s="229"/>
      <c r="F436" s="227"/>
      <c r="G436" s="227"/>
      <c r="H436" s="227"/>
      <c r="I436" s="227"/>
      <c r="J436" s="227"/>
      <c r="K436" s="227"/>
      <c r="L436" s="237"/>
      <c r="M436" s="60"/>
      <c r="N436" s="237"/>
    </row>
    <row r="437" spans="1:14" ht="15">
      <c r="A437" s="230"/>
      <c r="B437" s="227"/>
      <c r="C437" s="227"/>
      <c r="D437" s="227"/>
      <c r="E437" s="229"/>
      <c r="F437" s="227"/>
      <c r="G437" s="227"/>
      <c r="H437" s="227"/>
      <c r="I437" s="227"/>
      <c r="J437" s="227"/>
      <c r="K437" s="227"/>
      <c r="L437" s="237"/>
      <c r="M437" s="60"/>
      <c r="N437" s="237"/>
    </row>
    <row r="438" spans="1:14" ht="15">
      <c r="A438" s="230"/>
      <c r="B438" s="227"/>
      <c r="C438" s="227"/>
      <c r="D438" s="227"/>
      <c r="E438" s="229"/>
      <c r="F438" s="227"/>
      <c r="G438" s="227"/>
      <c r="H438" s="227"/>
      <c r="I438" s="227"/>
      <c r="J438" s="227"/>
      <c r="K438" s="227"/>
      <c r="L438" s="237"/>
      <c r="M438" s="60"/>
      <c r="N438" s="237"/>
    </row>
    <row r="439" spans="1:14" ht="15">
      <c r="A439" s="230"/>
      <c r="B439" s="227"/>
      <c r="C439" s="227"/>
      <c r="D439" s="227"/>
      <c r="E439" s="229"/>
      <c r="F439" s="227"/>
      <c r="G439" s="227"/>
      <c r="H439" s="227"/>
      <c r="I439" s="227"/>
      <c r="J439" s="227"/>
      <c r="K439" s="227"/>
      <c r="L439" s="237"/>
      <c r="M439" s="60"/>
      <c r="N439" s="237"/>
    </row>
    <row r="440" spans="1:14" ht="15">
      <c r="A440" s="230"/>
      <c r="B440" s="227"/>
      <c r="C440" s="227"/>
      <c r="D440" s="227"/>
      <c r="E440" s="229"/>
      <c r="F440" s="227"/>
      <c r="G440" s="227"/>
      <c r="H440" s="227"/>
      <c r="I440" s="227"/>
      <c r="J440" s="227"/>
      <c r="K440" s="227"/>
      <c r="L440" s="237"/>
      <c r="M440" s="60"/>
      <c r="N440" s="237"/>
    </row>
    <row r="441" spans="1:14" ht="15">
      <c r="A441" s="230"/>
      <c r="B441" s="227"/>
      <c r="C441" s="227"/>
      <c r="D441" s="227"/>
      <c r="E441" s="229"/>
      <c r="F441" s="227"/>
      <c r="G441" s="227"/>
      <c r="H441" s="227"/>
      <c r="I441" s="227"/>
      <c r="J441" s="227"/>
      <c r="K441" s="227"/>
      <c r="L441" s="237"/>
      <c r="M441" s="60"/>
      <c r="N441" s="237"/>
    </row>
    <row r="442" spans="1:14" ht="15">
      <c r="A442" s="230"/>
      <c r="B442" s="227"/>
      <c r="C442" s="227"/>
      <c r="D442" s="227"/>
      <c r="E442" s="229"/>
      <c r="F442" s="227"/>
      <c r="G442" s="227"/>
      <c r="H442" s="227"/>
      <c r="I442" s="227"/>
      <c r="J442" s="227"/>
      <c r="K442" s="227"/>
      <c r="L442" s="237"/>
      <c r="M442" s="60"/>
      <c r="N442" s="237"/>
    </row>
    <row r="443" spans="1:14" ht="15">
      <c r="A443" s="230"/>
      <c r="B443" s="227"/>
      <c r="C443" s="227"/>
      <c r="D443" s="227"/>
      <c r="E443" s="229"/>
      <c r="F443" s="227"/>
      <c r="G443" s="227"/>
      <c r="H443" s="227"/>
      <c r="I443" s="227"/>
      <c r="J443" s="227"/>
      <c r="K443" s="227"/>
      <c r="L443" s="237"/>
      <c r="M443" s="60"/>
      <c r="N443" s="237"/>
    </row>
    <row r="444" spans="1:14" ht="15">
      <c r="A444" s="230"/>
      <c r="B444" s="227"/>
      <c r="C444" s="227"/>
      <c r="D444" s="227"/>
      <c r="E444" s="229"/>
      <c r="F444" s="227"/>
      <c r="G444" s="227"/>
      <c r="H444" s="227"/>
      <c r="I444" s="227"/>
      <c r="J444" s="227"/>
      <c r="K444" s="227"/>
      <c r="L444" s="237"/>
      <c r="M444" s="60"/>
      <c r="N444" s="237"/>
    </row>
    <row r="445" spans="1:14" ht="15">
      <c r="A445" s="230"/>
      <c r="B445" s="227"/>
      <c r="C445" s="227"/>
      <c r="D445" s="227"/>
      <c r="E445" s="229"/>
      <c r="F445" s="227"/>
      <c r="G445" s="227"/>
      <c r="H445" s="227"/>
      <c r="I445" s="227"/>
      <c r="J445" s="227"/>
      <c r="K445" s="227"/>
      <c r="L445" s="237"/>
      <c r="M445" s="60"/>
      <c r="N445" s="237"/>
    </row>
    <row r="446" spans="1:14" ht="15">
      <c r="A446" s="230"/>
      <c r="B446" s="227"/>
      <c r="C446" s="227"/>
      <c r="D446" s="227"/>
      <c r="E446" s="229"/>
      <c r="F446" s="227"/>
      <c r="G446" s="227"/>
      <c r="H446" s="227"/>
      <c r="I446" s="227"/>
      <c r="J446" s="227"/>
      <c r="K446" s="227"/>
      <c r="L446" s="237"/>
      <c r="M446" s="60"/>
      <c r="N446" s="237"/>
    </row>
    <row r="447" spans="1:14" ht="15">
      <c r="A447" s="230"/>
      <c r="B447" s="227"/>
      <c r="C447" s="227"/>
      <c r="D447" s="227"/>
      <c r="E447" s="229"/>
      <c r="F447" s="227"/>
      <c r="G447" s="227"/>
      <c r="H447" s="227"/>
      <c r="I447" s="227"/>
      <c r="J447" s="227"/>
      <c r="K447" s="227"/>
      <c r="L447" s="237"/>
      <c r="M447" s="60"/>
      <c r="N447" s="237"/>
    </row>
    <row r="448" spans="1:14" ht="15">
      <c r="A448" s="230"/>
      <c r="B448" s="227"/>
      <c r="C448" s="227"/>
      <c r="D448" s="227"/>
      <c r="E448" s="229"/>
      <c r="F448" s="227"/>
      <c r="G448" s="227"/>
      <c r="H448" s="227"/>
      <c r="I448" s="227"/>
      <c r="J448" s="227"/>
      <c r="K448" s="227"/>
      <c r="L448" s="237"/>
      <c r="M448" s="60"/>
      <c r="N448" s="237"/>
    </row>
    <row r="449" spans="1:14" ht="15">
      <c r="A449" s="230"/>
      <c r="B449" s="227"/>
      <c r="C449" s="227"/>
      <c r="D449" s="227"/>
      <c r="E449" s="229"/>
      <c r="F449" s="227"/>
      <c r="G449" s="227"/>
      <c r="H449" s="227"/>
      <c r="I449" s="227"/>
      <c r="J449" s="227"/>
      <c r="K449" s="227"/>
      <c r="L449" s="237"/>
      <c r="M449" s="60"/>
      <c r="N449" s="237"/>
    </row>
    <row r="450" spans="1:14" ht="15">
      <c r="A450" s="230"/>
      <c r="B450" s="227"/>
      <c r="C450" s="227"/>
      <c r="D450" s="227"/>
      <c r="E450" s="229"/>
      <c r="F450" s="227"/>
      <c r="G450" s="227"/>
      <c r="H450" s="227"/>
      <c r="I450" s="227"/>
      <c r="J450" s="227"/>
      <c r="K450" s="227"/>
      <c r="L450" s="237"/>
      <c r="M450" s="60"/>
      <c r="N450" s="237"/>
    </row>
    <row r="451" spans="1:14" ht="15">
      <c r="A451" s="230"/>
      <c r="B451" s="227"/>
      <c r="C451" s="227"/>
      <c r="D451" s="227"/>
      <c r="E451" s="229"/>
      <c r="F451" s="227"/>
      <c r="G451" s="227"/>
      <c r="H451" s="227"/>
      <c r="I451" s="227"/>
      <c r="J451" s="227"/>
      <c r="K451" s="227"/>
      <c r="L451" s="237"/>
      <c r="M451" s="60"/>
      <c r="N451" s="237"/>
    </row>
    <row r="452" spans="1:14" ht="15">
      <c r="A452" s="230"/>
      <c r="B452" s="227"/>
      <c r="C452" s="227"/>
      <c r="D452" s="227"/>
      <c r="E452" s="229"/>
      <c r="F452" s="227"/>
      <c r="G452" s="227"/>
      <c r="H452" s="227"/>
      <c r="I452" s="227"/>
      <c r="J452" s="227"/>
      <c r="K452" s="227"/>
      <c r="L452" s="237"/>
      <c r="M452" s="60"/>
      <c r="N452" s="237"/>
    </row>
    <row r="453" spans="1:14" ht="15">
      <c r="A453" s="230"/>
      <c r="B453" s="227"/>
      <c r="C453" s="227"/>
      <c r="D453" s="227"/>
      <c r="E453" s="229"/>
      <c r="F453" s="227"/>
      <c r="G453" s="227"/>
      <c r="H453" s="227"/>
      <c r="I453" s="227"/>
      <c r="J453" s="227"/>
      <c r="K453" s="227"/>
      <c r="L453" s="237"/>
      <c r="M453" s="60"/>
      <c r="N453" s="237"/>
    </row>
    <row r="454" spans="1:14" ht="15">
      <c r="A454" s="230"/>
      <c r="B454" s="227"/>
      <c r="C454" s="227"/>
      <c r="D454" s="227"/>
      <c r="E454" s="229"/>
      <c r="F454" s="227"/>
      <c r="G454" s="227"/>
      <c r="H454" s="227"/>
      <c r="I454" s="227"/>
      <c r="J454" s="227"/>
      <c r="K454" s="227"/>
      <c r="L454" s="237"/>
      <c r="M454" s="60"/>
      <c r="N454" s="237"/>
    </row>
    <row r="455" spans="1:14" ht="15">
      <c r="A455" s="230"/>
      <c r="B455" s="227"/>
      <c r="C455" s="227"/>
      <c r="D455" s="227"/>
      <c r="E455" s="229"/>
      <c r="F455" s="227"/>
      <c r="G455" s="227"/>
      <c r="H455" s="227"/>
      <c r="I455" s="227"/>
      <c r="J455" s="227"/>
      <c r="K455" s="227"/>
      <c r="L455" s="237"/>
      <c r="M455" s="60"/>
      <c r="N455" s="237"/>
    </row>
    <row r="456" spans="1:14" ht="15">
      <c r="A456" s="230"/>
      <c r="B456" s="227"/>
      <c r="C456" s="227"/>
      <c r="D456" s="227"/>
      <c r="E456" s="229"/>
      <c r="F456" s="227"/>
      <c r="G456" s="227"/>
      <c r="H456" s="227"/>
      <c r="I456" s="227"/>
      <c r="J456" s="227"/>
      <c r="K456" s="227"/>
      <c r="L456" s="237"/>
      <c r="M456" s="60"/>
      <c r="N456" s="237"/>
    </row>
    <row r="457" spans="1:14" ht="15">
      <c r="A457" s="230"/>
      <c r="B457" s="227"/>
      <c r="C457" s="227"/>
      <c r="D457" s="227"/>
      <c r="E457" s="229"/>
      <c r="F457" s="227"/>
      <c r="G457" s="227"/>
      <c r="H457" s="227"/>
      <c r="I457" s="227"/>
      <c r="J457" s="227"/>
      <c r="K457" s="227"/>
      <c r="L457" s="237"/>
      <c r="M457" s="60"/>
      <c r="N457" s="237"/>
    </row>
    <row r="458" spans="1:14" ht="15">
      <c r="A458" s="230"/>
      <c r="B458" s="227"/>
      <c r="C458" s="227"/>
      <c r="D458" s="227"/>
      <c r="E458" s="229"/>
      <c r="F458" s="227"/>
      <c r="G458" s="227"/>
      <c r="H458" s="227"/>
      <c r="I458" s="227"/>
      <c r="J458" s="227"/>
      <c r="K458" s="227"/>
      <c r="L458" s="237"/>
      <c r="M458" s="60"/>
      <c r="N458" s="237"/>
    </row>
    <row r="459" spans="1:14" ht="15">
      <c r="A459" s="230"/>
      <c r="B459" s="227"/>
      <c r="C459" s="227"/>
      <c r="D459" s="227"/>
      <c r="E459" s="229"/>
      <c r="F459" s="227"/>
      <c r="G459" s="227"/>
      <c r="H459" s="227"/>
      <c r="I459" s="227"/>
      <c r="J459" s="227"/>
      <c r="K459" s="227"/>
      <c r="L459" s="237"/>
      <c r="M459" s="60"/>
      <c r="N459" s="237"/>
    </row>
    <row r="460" spans="1:14" ht="15">
      <c r="A460" s="230"/>
      <c r="B460" s="227"/>
      <c r="C460" s="227"/>
      <c r="D460" s="227"/>
      <c r="E460" s="229"/>
      <c r="F460" s="227"/>
      <c r="G460" s="227"/>
      <c r="H460" s="227"/>
      <c r="I460" s="227"/>
      <c r="J460" s="227"/>
      <c r="K460" s="227"/>
      <c r="L460" s="237"/>
      <c r="M460" s="60"/>
      <c r="N460" s="237"/>
    </row>
    <row r="461" spans="1:14" ht="15">
      <c r="A461" s="230"/>
      <c r="B461" s="227"/>
      <c r="C461" s="227"/>
      <c r="D461" s="227"/>
      <c r="E461" s="229"/>
      <c r="F461" s="227"/>
      <c r="G461" s="227"/>
      <c r="H461" s="227"/>
      <c r="I461" s="227"/>
      <c r="J461" s="227"/>
      <c r="K461" s="227"/>
      <c r="L461" s="237"/>
      <c r="M461" s="60"/>
      <c r="N461" s="237"/>
    </row>
    <row r="462" spans="1:14" ht="15">
      <c r="A462" s="230"/>
      <c r="B462" s="227"/>
      <c r="C462" s="227"/>
      <c r="D462" s="227"/>
      <c r="E462" s="229"/>
      <c r="F462" s="227"/>
      <c r="G462" s="227"/>
      <c r="H462" s="227"/>
      <c r="I462" s="227"/>
      <c r="J462" s="227"/>
      <c r="K462" s="227"/>
      <c r="L462" s="237"/>
      <c r="M462" s="60"/>
      <c r="N462" s="237"/>
    </row>
    <row r="463" spans="1:14" ht="15">
      <c r="A463" s="230"/>
      <c r="B463" s="227"/>
      <c r="C463" s="227"/>
      <c r="D463" s="227"/>
      <c r="E463" s="229"/>
      <c r="F463" s="227"/>
      <c r="G463" s="227"/>
      <c r="H463" s="227"/>
      <c r="I463" s="227"/>
      <c r="J463" s="227"/>
      <c r="K463" s="227"/>
      <c r="L463" s="237"/>
      <c r="M463" s="60"/>
      <c r="N463" s="237"/>
    </row>
    <row r="464" spans="1:14" ht="15">
      <c r="A464" s="230"/>
      <c r="B464" s="227"/>
      <c r="C464" s="227"/>
      <c r="D464" s="227"/>
      <c r="E464" s="229"/>
      <c r="F464" s="227"/>
      <c r="G464" s="227"/>
      <c r="H464" s="227"/>
      <c r="I464" s="227"/>
      <c r="J464" s="227"/>
      <c r="K464" s="227"/>
      <c r="L464" s="237"/>
      <c r="M464" s="60"/>
      <c r="N464" s="237"/>
    </row>
    <row r="465" spans="1:14" ht="15">
      <c r="A465" s="230"/>
      <c r="B465" s="227"/>
      <c r="C465" s="227"/>
      <c r="D465" s="227"/>
      <c r="E465" s="229"/>
      <c r="F465" s="227"/>
      <c r="G465" s="227"/>
      <c r="H465" s="227"/>
      <c r="I465" s="227"/>
      <c r="J465" s="227"/>
      <c r="K465" s="227"/>
      <c r="L465" s="237"/>
      <c r="M465" s="60"/>
      <c r="N465" s="237"/>
    </row>
    <row r="466" spans="1:14" ht="15">
      <c r="A466" s="230"/>
      <c r="B466" s="227"/>
      <c r="C466" s="227"/>
      <c r="D466" s="227"/>
      <c r="E466" s="229"/>
      <c r="F466" s="227"/>
      <c r="G466" s="227"/>
      <c r="H466" s="227"/>
      <c r="I466" s="227"/>
      <c r="J466" s="227"/>
      <c r="K466" s="227"/>
      <c r="L466" s="237"/>
      <c r="M466" s="60"/>
      <c r="N466" s="237"/>
    </row>
    <row r="467" spans="1:14" ht="15">
      <c r="A467" s="230"/>
      <c r="B467" s="227"/>
      <c r="C467" s="227"/>
      <c r="D467" s="227"/>
      <c r="E467" s="229"/>
      <c r="F467" s="227"/>
      <c r="G467" s="227"/>
      <c r="H467" s="227"/>
      <c r="I467" s="227"/>
      <c r="J467" s="227"/>
      <c r="K467" s="227"/>
      <c r="L467" s="237"/>
      <c r="M467" s="60"/>
      <c r="N467" s="237"/>
    </row>
    <row r="468" spans="1:14" ht="15">
      <c r="A468" s="230"/>
      <c r="B468" s="227"/>
      <c r="C468" s="227"/>
      <c r="D468" s="227"/>
      <c r="E468" s="229"/>
      <c r="F468" s="227"/>
      <c r="G468" s="227"/>
      <c r="H468" s="227"/>
      <c r="I468" s="227"/>
      <c r="J468" s="227"/>
      <c r="K468" s="227"/>
      <c r="L468" s="237"/>
      <c r="M468" s="60"/>
      <c r="N468" s="237"/>
    </row>
    <row r="469" spans="1:14" ht="15">
      <c r="A469" s="230"/>
      <c r="B469" s="227"/>
      <c r="C469" s="227"/>
      <c r="D469" s="227"/>
      <c r="E469" s="229"/>
      <c r="F469" s="227"/>
      <c r="G469" s="227"/>
      <c r="H469" s="227"/>
      <c r="I469" s="227"/>
      <c r="J469" s="227"/>
      <c r="K469" s="227"/>
      <c r="L469" s="237"/>
      <c r="M469" s="60"/>
      <c r="N469" s="237"/>
    </row>
    <row r="470" spans="1:14" ht="15">
      <c r="A470" s="230"/>
      <c r="B470" s="227"/>
      <c r="C470" s="227"/>
      <c r="D470" s="227"/>
      <c r="E470" s="229"/>
      <c r="F470" s="227"/>
      <c r="G470" s="227"/>
      <c r="H470" s="227"/>
      <c r="I470" s="227"/>
      <c r="J470" s="227"/>
      <c r="K470" s="227"/>
      <c r="L470" s="237"/>
      <c r="M470" s="60"/>
      <c r="N470" s="237"/>
    </row>
    <row r="471" spans="1:14" ht="15">
      <c r="A471" s="230"/>
      <c r="B471" s="227"/>
      <c r="C471" s="227"/>
      <c r="D471" s="227"/>
      <c r="E471" s="229"/>
      <c r="F471" s="227"/>
      <c r="G471" s="227"/>
      <c r="H471" s="227"/>
      <c r="I471" s="227"/>
      <c r="J471" s="227"/>
      <c r="K471" s="227"/>
      <c r="L471" s="237"/>
      <c r="M471" s="60"/>
      <c r="N471" s="237"/>
    </row>
    <row r="472" spans="1:14" ht="15">
      <c r="A472" s="230"/>
      <c r="B472" s="227"/>
      <c r="C472" s="227"/>
      <c r="D472" s="227"/>
      <c r="E472" s="229"/>
      <c r="F472" s="227"/>
      <c r="G472" s="227"/>
      <c r="H472" s="227"/>
      <c r="I472" s="227"/>
      <c r="J472" s="227"/>
      <c r="K472" s="227"/>
      <c r="L472" s="237"/>
      <c r="M472" s="60"/>
      <c r="N472" s="237"/>
    </row>
    <row r="473" spans="1:14" ht="15">
      <c r="A473" s="230"/>
      <c r="B473" s="227"/>
      <c r="C473" s="227"/>
      <c r="D473" s="227"/>
      <c r="E473" s="229"/>
      <c r="F473" s="227"/>
      <c r="G473" s="227"/>
      <c r="H473" s="227"/>
      <c r="I473" s="227"/>
      <c r="J473" s="227"/>
      <c r="K473" s="227"/>
      <c r="L473" s="237"/>
      <c r="M473" s="60"/>
      <c r="N473" s="237"/>
    </row>
    <row r="474" spans="1:14" ht="15">
      <c r="A474" s="230"/>
      <c r="B474" s="227"/>
      <c r="C474" s="227"/>
      <c r="D474" s="227"/>
      <c r="E474" s="229"/>
      <c r="F474" s="227"/>
      <c r="G474" s="227"/>
      <c r="H474" s="227"/>
      <c r="I474" s="227"/>
      <c r="J474" s="227"/>
      <c r="K474" s="227"/>
      <c r="L474" s="237"/>
      <c r="M474" s="60"/>
      <c r="N474" s="237"/>
    </row>
    <row r="475" spans="1:14" ht="15">
      <c r="A475" s="230"/>
      <c r="B475" s="227"/>
      <c r="C475" s="227"/>
      <c r="D475" s="227"/>
      <c r="E475" s="229"/>
      <c r="F475" s="227"/>
      <c r="G475" s="227"/>
      <c r="H475" s="227"/>
      <c r="I475" s="227"/>
      <c r="J475" s="227"/>
      <c r="K475" s="227"/>
      <c r="L475" s="237"/>
      <c r="M475" s="60"/>
      <c r="N475" s="237"/>
    </row>
    <row r="476" spans="1:14" ht="15">
      <c r="A476" s="230"/>
      <c r="B476" s="227"/>
      <c r="C476" s="227"/>
      <c r="D476" s="227"/>
      <c r="E476" s="229"/>
      <c r="F476" s="227"/>
      <c r="G476" s="227"/>
      <c r="H476" s="227"/>
      <c r="I476" s="227"/>
      <c r="J476" s="227"/>
      <c r="K476" s="227"/>
      <c r="L476" s="237"/>
      <c r="M476" s="60"/>
      <c r="N476" s="237"/>
    </row>
    <row r="477" spans="1:14" ht="15">
      <c r="A477" s="230"/>
      <c r="B477" s="227"/>
      <c r="C477" s="227"/>
      <c r="D477" s="227"/>
      <c r="E477" s="229"/>
      <c r="F477" s="227"/>
      <c r="G477" s="227"/>
      <c r="H477" s="227"/>
      <c r="I477" s="227"/>
      <c r="J477" s="227"/>
      <c r="K477" s="227"/>
      <c r="L477" s="237"/>
      <c r="M477" s="60"/>
      <c r="N477" s="237"/>
    </row>
    <row r="478" spans="1:14" ht="15">
      <c r="A478" s="230"/>
      <c r="B478" s="227"/>
      <c r="C478" s="227"/>
      <c r="D478" s="227"/>
      <c r="E478" s="229"/>
      <c r="F478" s="227"/>
      <c r="G478" s="227"/>
      <c r="H478" s="227"/>
      <c r="I478" s="227"/>
      <c r="J478" s="227"/>
      <c r="K478" s="227"/>
      <c r="L478" s="237"/>
      <c r="M478" s="60"/>
      <c r="N478" s="237"/>
    </row>
    <row r="479" spans="1:14" ht="15">
      <c r="A479" s="230"/>
      <c r="B479" s="227"/>
      <c r="C479" s="227"/>
      <c r="D479" s="227"/>
      <c r="E479" s="229"/>
      <c r="F479" s="227"/>
      <c r="G479" s="227"/>
      <c r="H479" s="227"/>
      <c r="I479" s="227"/>
      <c r="J479" s="227"/>
      <c r="K479" s="227"/>
      <c r="L479" s="237"/>
      <c r="M479" s="60"/>
      <c r="N479" s="237"/>
    </row>
    <row r="480" spans="1:14" ht="15">
      <c r="A480" s="230"/>
      <c r="B480" s="227"/>
      <c r="C480" s="227"/>
      <c r="D480" s="227"/>
      <c r="E480" s="229"/>
      <c r="F480" s="227"/>
      <c r="G480" s="227"/>
      <c r="H480" s="227"/>
      <c r="I480" s="227"/>
      <c r="J480" s="227"/>
      <c r="K480" s="227"/>
      <c r="L480" s="237"/>
      <c r="M480" s="60"/>
      <c r="N480" s="237"/>
    </row>
    <row r="481" spans="1:14" ht="15">
      <c r="A481" s="230"/>
      <c r="B481" s="227"/>
      <c r="C481" s="227"/>
      <c r="D481" s="227"/>
      <c r="E481" s="229"/>
      <c r="F481" s="227"/>
      <c r="G481" s="227"/>
      <c r="H481" s="227"/>
      <c r="I481" s="227"/>
      <c r="J481" s="227"/>
      <c r="K481" s="227"/>
      <c r="L481" s="237"/>
      <c r="M481" s="60"/>
      <c r="N481" s="237"/>
    </row>
    <row r="482" spans="1:14" ht="15">
      <c r="A482" s="230"/>
      <c r="B482" s="227"/>
      <c r="C482" s="227"/>
      <c r="D482" s="227"/>
      <c r="E482" s="229"/>
      <c r="F482" s="227"/>
      <c r="G482" s="227"/>
      <c r="H482" s="227"/>
      <c r="I482" s="227"/>
      <c r="J482" s="227"/>
      <c r="K482" s="227"/>
      <c r="L482" s="237"/>
      <c r="M482" s="60"/>
      <c r="N482" s="237"/>
    </row>
    <row r="483" spans="1:14" ht="15">
      <c r="A483" s="230"/>
      <c r="B483" s="227"/>
      <c r="C483" s="227"/>
      <c r="D483" s="227"/>
      <c r="E483" s="229"/>
      <c r="F483" s="227"/>
      <c r="G483" s="227"/>
      <c r="H483" s="227"/>
      <c r="I483" s="227"/>
      <c r="J483" s="227"/>
      <c r="K483" s="227"/>
      <c r="L483" s="237"/>
      <c r="M483" s="60"/>
      <c r="N483" s="237"/>
    </row>
    <row r="484" spans="1:14" ht="15">
      <c r="A484" s="230"/>
      <c r="B484" s="227"/>
      <c r="C484" s="227"/>
      <c r="D484" s="227"/>
      <c r="E484" s="229"/>
      <c r="F484" s="227"/>
      <c r="G484" s="227"/>
      <c r="H484" s="227"/>
      <c r="I484" s="227"/>
      <c r="J484" s="227"/>
      <c r="K484" s="227"/>
      <c r="L484" s="237"/>
      <c r="M484" s="60"/>
      <c r="N484" s="237"/>
    </row>
    <row r="485" spans="1:14" ht="15">
      <c r="A485" s="230"/>
      <c r="B485" s="227"/>
      <c r="C485" s="227"/>
      <c r="D485" s="227"/>
      <c r="E485" s="229"/>
      <c r="F485" s="227"/>
      <c r="G485" s="227"/>
      <c r="H485" s="227"/>
      <c r="I485" s="227"/>
      <c r="J485" s="227"/>
      <c r="K485" s="227"/>
      <c r="L485" s="237"/>
      <c r="M485" s="60"/>
      <c r="N485" s="237"/>
    </row>
    <row r="486" spans="1:14" ht="15">
      <c r="A486" s="230"/>
      <c r="B486" s="227"/>
      <c r="C486" s="227"/>
      <c r="D486" s="227"/>
      <c r="E486" s="229"/>
      <c r="F486" s="227"/>
      <c r="G486" s="227"/>
      <c r="H486" s="227"/>
      <c r="I486" s="227"/>
      <c r="J486" s="227"/>
      <c r="K486" s="227"/>
      <c r="L486" s="237"/>
      <c r="M486" s="60"/>
      <c r="N486" s="237"/>
    </row>
    <row r="487" spans="1:14" ht="15">
      <c r="A487" s="230"/>
      <c r="B487" s="227"/>
      <c r="C487" s="227"/>
      <c r="D487" s="227"/>
      <c r="E487" s="229"/>
      <c r="F487" s="227"/>
      <c r="G487" s="227"/>
      <c r="H487" s="227"/>
      <c r="I487" s="227"/>
      <c r="J487" s="227"/>
      <c r="K487" s="227"/>
      <c r="L487" s="237"/>
      <c r="M487" s="60"/>
      <c r="N487" s="237"/>
    </row>
    <row r="488" spans="1:14" ht="15">
      <c r="A488" s="230"/>
      <c r="B488" s="227"/>
      <c r="C488" s="227"/>
      <c r="D488" s="227"/>
      <c r="E488" s="229"/>
      <c r="F488" s="227"/>
      <c r="G488" s="227"/>
      <c r="H488" s="227"/>
      <c r="I488" s="227"/>
      <c r="J488" s="227"/>
      <c r="K488" s="227"/>
      <c r="L488" s="237"/>
      <c r="M488" s="60"/>
      <c r="N488" s="237"/>
    </row>
    <row r="489" spans="1:14" ht="15">
      <c r="A489" s="230"/>
      <c r="B489" s="227"/>
      <c r="C489" s="227"/>
      <c r="D489" s="227"/>
      <c r="E489" s="229"/>
      <c r="F489" s="227"/>
      <c r="G489" s="227"/>
      <c r="H489" s="227"/>
      <c r="I489" s="227"/>
      <c r="J489" s="227"/>
      <c r="K489" s="227"/>
      <c r="L489" s="237"/>
      <c r="M489" s="60"/>
      <c r="N489" s="237"/>
    </row>
    <row r="490" spans="1:14" ht="15">
      <c r="A490" s="230"/>
      <c r="B490" s="227"/>
      <c r="C490" s="227"/>
      <c r="D490" s="227"/>
      <c r="E490" s="229"/>
      <c r="F490" s="227"/>
      <c r="G490" s="227"/>
      <c r="H490" s="227"/>
      <c r="I490" s="227"/>
      <c r="J490" s="227"/>
      <c r="K490" s="227"/>
      <c r="L490" s="237"/>
      <c r="M490" s="60"/>
      <c r="N490" s="237"/>
    </row>
    <row r="491" spans="1:14" ht="15">
      <c r="A491" s="230"/>
      <c r="B491" s="227"/>
      <c r="C491" s="227"/>
      <c r="D491" s="227"/>
      <c r="E491" s="229"/>
      <c r="F491" s="227"/>
      <c r="G491" s="227"/>
      <c r="H491" s="227"/>
      <c r="I491" s="227"/>
      <c r="J491" s="227"/>
      <c r="K491" s="227"/>
      <c r="L491" s="237"/>
      <c r="M491" s="60"/>
      <c r="N491" s="237"/>
    </row>
    <row r="492" spans="1:14" ht="15">
      <c r="A492" s="230"/>
      <c r="B492" s="227"/>
      <c r="C492" s="227"/>
      <c r="D492" s="227"/>
      <c r="E492" s="229"/>
      <c r="F492" s="227"/>
      <c r="G492" s="227"/>
      <c r="H492" s="227"/>
      <c r="I492" s="227"/>
      <c r="J492" s="227"/>
      <c r="K492" s="227"/>
      <c r="L492" s="237"/>
      <c r="M492" s="60"/>
      <c r="N492" s="237"/>
    </row>
    <row r="493" spans="1:14" ht="15">
      <c r="A493" s="230"/>
      <c r="B493" s="227"/>
      <c r="C493" s="227"/>
      <c r="D493" s="227"/>
      <c r="E493" s="229"/>
      <c r="F493" s="227"/>
      <c r="G493" s="227"/>
      <c r="H493" s="227"/>
      <c r="I493" s="227"/>
      <c r="J493" s="227"/>
      <c r="K493" s="227"/>
      <c r="L493" s="237"/>
      <c r="M493" s="60"/>
      <c r="N493" s="237"/>
    </row>
    <row r="494" spans="1:14" ht="15">
      <c r="A494" s="230"/>
      <c r="B494" s="227"/>
      <c r="C494" s="227"/>
      <c r="D494" s="227"/>
      <c r="E494" s="229"/>
      <c r="F494" s="227"/>
      <c r="G494" s="227"/>
      <c r="H494" s="227"/>
      <c r="I494" s="227"/>
      <c r="J494" s="227"/>
      <c r="K494" s="227"/>
      <c r="L494" s="237"/>
      <c r="M494" s="60"/>
      <c r="N494" s="237"/>
    </row>
    <row r="495" spans="1:14" ht="15">
      <c r="A495" s="230"/>
      <c r="B495" s="227"/>
      <c r="C495" s="227"/>
      <c r="D495" s="227"/>
      <c r="E495" s="229"/>
      <c r="F495" s="227"/>
      <c r="G495" s="227"/>
      <c r="H495" s="227"/>
      <c r="I495" s="227"/>
      <c r="J495" s="227"/>
      <c r="K495" s="227"/>
      <c r="L495" s="237"/>
      <c r="M495" s="60"/>
      <c r="N495" s="237"/>
    </row>
    <row r="496" spans="1:14" ht="15">
      <c r="A496" s="230"/>
      <c r="B496" s="227"/>
      <c r="C496" s="227"/>
      <c r="D496" s="227"/>
      <c r="E496" s="229"/>
      <c r="F496" s="227"/>
      <c r="G496" s="227"/>
      <c r="H496" s="227"/>
      <c r="I496" s="227"/>
      <c r="J496" s="227"/>
      <c r="K496" s="227"/>
      <c r="L496" s="237"/>
      <c r="M496" s="60"/>
      <c r="N496" s="237"/>
    </row>
    <row r="497" spans="1:14" ht="15">
      <c r="A497" s="230"/>
      <c r="B497" s="227"/>
      <c r="C497" s="227"/>
      <c r="D497" s="227"/>
      <c r="E497" s="229"/>
      <c r="F497" s="227"/>
      <c r="G497" s="227"/>
      <c r="H497" s="227"/>
      <c r="I497" s="227"/>
      <c r="J497" s="227"/>
      <c r="K497" s="227"/>
      <c r="L497" s="237"/>
      <c r="M497" s="60"/>
      <c r="N497" s="237"/>
    </row>
    <row r="498" spans="1:14" ht="15">
      <c r="A498" s="230"/>
      <c r="B498" s="227"/>
      <c r="C498" s="227"/>
      <c r="D498" s="227"/>
      <c r="E498" s="229"/>
      <c r="F498" s="227"/>
      <c r="G498" s="227"/>
      <c r="H498" s="227"/>
      <c r="I498" s="227"/>
      <c r="J498" s="227"/>
      <c r="K498" s="227"/>
      <c r="L498" s="237"/>
      <c r="M498" s="60"/>
      <c r="N498" s="237"/>
    </row>
    <row r="499" spans="1:14" ht="15">
      <c r="A499" s="230"/>
      <c r="B499" s="227"/>
      <c r="C499" s="227"/>
      <c r="D499" s="227"/>
      <c r="E499" s="229"/>
      <c r="F499" s="227"/>
      <c r="G499" s="227"/>
      <c r="H499" s="227"/>
      <c r="I499" s="227"/>
      <c r="J499" s="227"/>
      <c r="K499" s="227"/>
      <c r="L499" s="237"/>
      <c r="M499" s="60"/>
      <c r="N499" s="237"/>
    </row>
    <row r="500" spans="1:14" ht="15">
      <c r="A500" s="230"/>
      <c r="B500" s="227"/>
      <c r="C500" s="227"/>
      <c r="D500" s="227"/>
      <c r="E500" s="229"/>
      <c r="F500" s="227"/>
      <c r="G500" s="227"/>
      <c r="H500" s="227"/>
      <c r="I500" s="227"/>
      <c r="J500" s="227"/>
      <c r="K500" s="227"/>
      <c r="L500" s="237"/>
      <c r="M500" s="60"/>
      <c r="N500" s="237"/>
    </row>
    <row r="501" spans="1:14" ht="15">
      <c r="A501" s="230"/>
      <c r="B501" s="227"/>
      <c r="C501" s="227"/>
      <c r="D501" s="227"/>
      <c r="E501" s="229"/>
      <c r="F501" s="227"/>
      <c r="G501" s="227"/>
      <c r="H501" s="227"/>
      <c r="I501" s="227"/>
      <c r="J501" s="227"/>
      <c r="K501" s="227"/>
      <c r="L501" s="237"/>
      <c r="M501" s="60"/>
      <c r="N501" s="237"/>
    </row>
    <row r="502" spans="1:14" ht="15">
      <c r="A502" s="230"/>
      <c r="B502" s="227"/>
      <c r="C502" s="227"/>
      <c r="D502" s="227"/>
      <c r="E502" s="229"/>
      <c r="F502" s="227"/>
      <c r="G502" s="227"/>
      <c r="H502" s="227"/>
      <c r="I502" s="227"/>
      <c r="J502" s="227"/>
      <c r="K502" s="227"/>
      <c r="L502" s="237"/>
      <c r="M502" s="60"/>
      <c r="N502" s="237"/>
    </row>
    <row r="503" spans="1:14" ht="15">
      <c r="A503" s="230"/>
      <c r="B503" s="227"/>
      <c r="C503" s="227"/>
      <c r="D503" s="227"/>
      <c r="E503" s="229"/>
      <c r="F503" s="227"/>
      <c r="G503" s="227"/>
      <c r="H503" s="227"/>
      <c r="I503" s="227"/>
      <c r="J503" s="227"/>
      <c r="K503" s="227"/>
      <c r="L503" s="237"/>
      <c r="M503" s="60"/>
      <c r="N503" s="237"/>
    </row>
    <row r="504" spans="1:14" ht="15">
      <c r="A504" s="230"/>
      <c r="B504" s="227"/>
      <c r="C504" s="227"/>
      <c r="D504" s="227"/>
      <c r="E504" s="229"/>
      <c r="F504" s="227"/>
      <c r="G504" s="227"/>
      <c r="H504" s="227"/>
      <c r="I504" s="227"/>
      <c r="J504" s="227"/>
      <c r="K504" s="227"/>
      <c r="L504" s="237"/>
      <c r="M504" s="60"/>
      <c r="N504" s="237"/>
    </row>
    <row r="505" spans="1:14" ht="15">
      <c r="A505" s="230"/>
      <c r="B505" s="227"/>
      <c r="C505" s="227"/>
      <c r="D505" s="227"/>
      <c r="E505" s="229"/>
      <c r="F505" s="227"/>
      <c r="G505" s="227"/>
      <c r="H505" s="227"/>
      <c r="I505" s="227"/>
      <c r="J505" s="227"/>
      <c r="K505" s="227"/>
      <c r="L505" s="237"/>
      <c r="M505" s="60"/>
      <c r="N505" s="237"/>
    </row>
    <row r="506" spans="1:14" ht="15">
      <c r="A506" s="230"/>
      <c r="B506" s="227"/>
      <c r="C506" s="227"/>
      <c r="D506" s="227"/>
      <c r="E506" s="229"/>
      <c r="F506" s="227"/>
      <c r="G506" s="227"/>
      <c r="H506" s="227"/>
      <c r="I506" s="227"/>
      <c r="J506" s="227"/>
      <c r="K506" s="227"/>
      <c r="L506" s="237"/>
      <c r="M506" s="60"/>
      <c r="N506" s="237"/>
    </row>
    <row r="507" spans="1:14" ht="15">
      <c r="A507" s="230"/>
      <c r="B507" s="227"/>
      <c r="C507" s="227"/>
      <c r="D507" s="227"/>
      <c r="E507" s="229"/>
      <c r="F507" s="227"/>
      <c r="G507" s="227"/>
      <c r="H507" s="227"/>
      <c r="I507" s="227"/>
      <c r="J507" s="227"/>
      <c r="K507" s="227"/>
      <c r="L507" s="237"/>
      <c r="M507" s="60"/>
      <c r="N507" s="237"/>
    </row>
    <row r="508" spans="1:14" ht="15">
      <c r="A508" s="230"/>
      <c r="B508" s="227"/>
      <c r="C508" s="227"/>
      <c r="D508" s="227"/>
      <c r="E508" s="229"/>
      <c r="F508" s="227"/>
      <c r="G508" s="227"/>
      <c r="H508" s="227"/>
      <c r="I508" s="227"/>
      <c r="J508" s="227"/>
      <c r="K508" s="227"/>
      <c r="L508" s="237"/>
      <c r="M508" s="60"/>
      <c r="N508" s="237"/>
    </row>
    <row r="509" spans="1:14" ht="15">
      <c r="A509" s="230"/>
      <c r="B509" s="227"/>
      <c r="C509" s="227"/>
      <c r="D509" s="227"/>
      <c r="E509" s="229"/>
      <c r="F509" s="227"/>
      <c r="G509" s="227"/>
      <c r="H509" s="227"/>
      <c r="I509" s="227"/>
      <c r="J509" s="227"/>
      <c r="K509" s="227"/>
      <c r="L509" s="237"/>
      <c r="M509" s="60"/>
      <c r="N509" s="237"/>
    </row>
    <row r="510" spans="1:14" ht="15">
      <c r="A510" s="230"/>
      <c r="B510" s="227"/>
      <c r="C510" s="227"/>
      <c r="D510" s="227"/>
      <c r="E510" s="229"/>
      <c r="F510" s="227"/>
      <c r="G510" s="227"/>
      <c r="H510" s="227"/>
      <c r="I510" s="227"/>
      <c r="J510" s="227"/>
      <c r="K510" s="227"/>
      <c r="L510" s="237"/>
      <c r="M510" s="60"/>
      <c r="N510" s="237"/>
    </row>
    <row r="511" spans="1:14" ht="15">
      <c r="A511" s="230"/>
      <c r="B511" s="227"/>
      <c r="C511" s="227"/>
      <c r="D511" s="227"/>
      <c r="E511" s="229"/>
      <c r="F511" s="227"/>
      <c r="G511" s="227"/>
      <c r="H511" s="227"/>
      <c r="I511" s="227"/>
      <c r="J511" s="227"/>
      <c r="K511" s="227"/>
      <c r="L511" s="237"/>
      <c r="M511" s="60"/>
      <c r="N511" s="237"/>
    </row>
    <row r="512" spans="1:14" ht="15">
      <c r="A512" s="230"/>
      <c r="B512" s="227"/>
      <c r="C512" s="227"/>
      <c r="D512" s="227"/>
      <c r="E512" s="229"/>
      <c r="F512" s="227"/>
      <c r="G512" s="227"/>
      <c r="H512" s="227"/>
      <c r="I512" s="227"/>
      <c r="J512" s="227"/>
      <c r="K512" s="227"/>
      <c r="L512" s="237"/>
      <c r="M512" s="60"/>
      <c r="N512" s="237"/>
    </row>
    <row r="513" spans="1:14" ht="15">
      <c r="A513" s="230"/>
      <c r="B513" s="227"/>
      <c r="C513" s="227"/>
      <c r="D513" s="227"/>
      <c r="E513" s="229"/>
      <c r="F513" s="227"/>
      <c r="G513" s="227"/>
      <c r="H513" s="227"/>
      <c r="I513" s="227"/>
      <c r="J513" s="227"/>
      <c r="K513" s="227"/>
      <c r="L513" s="237"/>
      <c r="M513" s="60"/>
      <c r="N513" s="237"/>
    </row>
    <row r="514" spans="1:14" ht="15">
      <c r="A514" s="230"/>
      <c r="B514" s="227"/>
      <c r="C514" s="227"/>
      <c r="D514" s="227"/>
      <c r="E514" s="229"/>
      <c r="F514" s="227"/>
      <c r="G514" s="227"/>
      <c r="H514" s="227"/>
      <c r="I514" s="227"/>
      <c r="J514" s="227"/>
      <c r="K514" s="227"/>
      <c r="L514" s="237"/>
      <c r="M514" s="60"/>
      <c r="N514" s="237"/>
    </row>
    <row r="515" spans="1:14" ht="15">
      <c r="A515" s="230"/>
      <c r="B515" s="227"/>
      <c r="C515" s="227"/>
      <c r="D515" s="227"/>
      <c r="E515" s="229"/>
      <c r="F515" s="227"/>
      <c r="G515" s="227"/>
      <c r="H515" s="227"/>
      <c r="I515" s="227"/>
      <c r="J515" s="227"/>
      <c r="K515" s="227"/>
      <c r="L515" s="237"/>
      <c r="M515" s="60"/>
      <c r="N515" s="237"/>
    </row>
    <row r="516" spans="1:14" ht="15">
      <c r="A516" s="230"/>
      <c r="B516" s="227"/>
      <c r="C516" s="227"/>
      <c r="D516" s="227"/>
      <c r="E516" s="229"/>
      <c r="F516" s="227"/>
      <c r="G516" s="227"/>
      <c r="H516" s="227"/>
      <c r="I516" s="227"/>
      <c r="J516" s="227"/>
      <c r="K516" s="227"/>
      <c r="L516" s="237"/>
      <c r="M516" s="60"/>
      <c r="N516" s="237"/>
    </row>
    <row r="517" spans="1:14" ht="15">
      <c r="A517" s="230"/>
      <c r="B517" s="227"/>
      <c r="C517" s="227"/>
      <c r="D517" s="227"/>
      <c r="E517" s="229"/>
      <c r="F517" s="227"/>
      <c r="G517" s="227"/>
      <c r="H517" s="227"/>
      <c r="I517" s="227"/>
      <c r="J517" s="227"/>
      <c r="K517" s="227"/>
      <c r="L517" s="237"/>
      <c r="M517" s="60"/>
      <c r="N517" s="237"/>
    </row>
    <row r="518" spans="1:14" ht="15">
      <c r="A518" s="230"/>
      <c r="B518" s="227"/>
      <c r="C518" s="227"/>
      <c r="D518" s="227"/>
      <c r="E518" s="229"/>
      <c r="F518" s="227"/>
      <c r="G518" s="227"/>
      <c r="H518" s="227"/>
      <c r="I518" s="227"/>
      <c r="J518" s="227"/>
      <c r="K518" s="227"/>
      <c r="L518" s="237"/>
      <c r="M518" s="60"/>
      <c r="N518" s="237"/>
    </row>
    <row r="519" spans="1:14" ht="15">
      <c r="A519" s="230"/>
      <c r="B519" s="227"/>
      <c r="C519" s="227"/>
      <c r="D519" s="227"/>
      <c r="E519" s="229"/>
      <c r="F519" s="227"/>
      <c r="G519" s="227"/>
      <c r="H519" s="227"/>
      <c r="I519" s="227"/>
      <c r="J519" s="227"/>
      <c r="K519" s="227"/>
      <c r="L519" s="237"/>
      <c r="M519" s="60"/>
      <c r="N519" s="237"/>
    </row>
    <row r="520" spans="1:14" ht="15">
      <c r="A520" s="230"/>
      <c r="B520" s="227"/>
      <c r="C520" s="227"/>
      <c r="D520" s="227"/>
      <c r="E520" s="229"/>
      <c r="F520" s="227"/>
      <c r="G520" s="227"/>
      <c r="H520" s="227"/>
      <c r="I520" s="227"/>
      <c r="J520" s="227"/>
      <c r="K520" s="227"/>
      <c r="L520" s="237"/>
      <c r="M520" s="60"/>
      <c r="N520" s="237"/>
    </row>
    <row r="521" spans="1:14" ht="15">
      <c r="A521" s="230"/>
      <c r="B521" s="227"/>
      <c r="C521" s="227"/>
      <c r="D521" s="227"/>
      <c r="E521" s="229"/>
      <c r="F521" s="227"/>
      <c r="G521" s="227"/>
      <c r="H521" s="227"/>
      <c r="I521" s="227"/>
      <c r="J521" s="227"/>
      <c r="K521" s="227"/>
      <c r="L521" s="237"/>
      <c r="M521" s="60"/>
      <c r="N521" s="237"/>
    </row>
    <row r="522" spans="1:14" ht="15">
      <c r="A522" s="230"/>
      <c r="B522" s="227"/>
      <c r="C522" s="227"/>
      <c r="D522" s="227"/>
      <c r="E522" s="229"/>
      <c r="F522" s="227"/>
      <c r="G522" s="227"/>
      <c r="H522" s="227"/>
      <c r="I522" s="227"/>
      <c r="J522" s="227"/>
      <c r="K522" s="227"/>
      <c r="L522" s="237"/>
      <c r="M522" s="60"/>
      <c r="N522" s="237"/>
    </row>
    <row r="523" spans="1:14" ht="15">
      <c r="A523" s="230"/>
      <c r="B523" s="227"/>
      <c r="C523" s="227"/>
      <c r="D523" s="227"/>
      <c r="E523" s="229"/>
      <c r="F523" s="227"/>
      <c r="G523" s="227"/>
      <c r="H523" s="227"/>
      <c r="I523" s="227"/>
      <c r="J523" s="227"/>
      <c r="K523" s="227"/>
      <c r="L523" s="237"/>
      <c r="M523" s="60"/>
      <c r="N523" s="237"/>
    </row>
    <row r="524" spans="1:14" ht="15">
      <c r="A524" s="230"/>
      <c r="B524" s="227"/>
      <c r="C524" s="227"/>
      <c r="D524" s="227"/>
      <c r="E524" s="229"/>
      <c r="F524" s="227"/>
      <c r="G524" s="227"/>
      <c r="H524" s="227"/>
      <c r="I524" s="227"/>
      <c r="J524" s="227"/>
      <c r="K524" s="227"/>
      <c r="L524" s="237"/>
      <c r="M524" s="60"/>
      <c r="N524" s="237"/>
    </row>
    <row r="525" spans="1:14" ht="15">
      <c r="A525" s="230"/>
      <c r="B525" s="227"/>
      <c r="C525" s="227"/>
      <c r="D525" s="227"/>
      <c r="E525" s="229"/>
      <c r="F525" s="227"/>
      <c r="G525" s="227"/>
      <c r="H525" s="227"/>
      <c r="I525" s="227"/>
      <c r="J525" s="227"/>
      <c r="K525" s="227"/>
      <c r="L525" s="237"/>
      <c r="M525" s="60"/>
      <c r="N525" s="237"/>
    </row>
    <row r="526" spans="1:14" ht="15">
      <c r="A526" s="230"/>
      <c r="B526" s="227"/>
      <c r="C526" s="227"/>
      <c r="D526" s="227"/>
      <c r="E526" s="229"/>
      <c r="F526" s="227"/>
      <c r="G526" s="227"/>
      <c r="H526" s="227"/>
      <c r="I526" s="227"/>
      <c r="J526" s="227"/>
      <c r="K526" s="227"/>
      <c r="L526" s="237"/>
      <c r="M526" s="60"/>
      <c r="N526" s="237"/>
    </row>
    <row r="527" spans="1:14" ht="15">
      <c r="A527" s="230"/>
      <c r="B527" s="227"/>
      <c r="C527" s="227"/>
      <c r="D527" s="227"/>
      <c r="E527" s="229"/>
      <c r="F527" s="227"/>
      <c r="G527" s="227"/>
      <c r="H527" s="227"/>
      <c r="I527" s="227"/>
      <c r="J527" s="227"/>
      <c r="K527" s="227"/>
      <c r="L527" s="237"/>
      <c r="M527" s="60"/>
      <c r="N527" s="237"/>
    </row>
    <row r="528" spans="1:14" ht="15">
      <c r="A528" s="230"/>
      <c r="B528" s="227"/>
      <c r="C528" s="227"/>
      <c r="D528" s="227"/>
      <c r="E528" s="229"/>
      <c r="F528" s="227"/>
      <c r="G528" s="227"/>
      <c r="H528" s="227"/>
      <c r="I528" s="227"/>
      <c r="J528" s="227"/>
      <c r="K528" s="227"/>
      <c r="L528" s="237"/>
      <c r="M528" s="60"/>
      <c r="N528" s="237"/>
    </row>
    <row r="529" spans="1:14" ht="15">
      <c r="A529" s="230"/>
      <c r="B529" s="227"/>
      <c r="C529" s="227"/>
      <c r="D529" s="227"/>
      <c r="E529" s="229"/>
      <c r="F529" s="227"/>
      <c r="G529" s="227"/>
      <c r="H529" s="227"/>
      <c r="I529" s="227"/>
      <c r="J529" s="227"/>
      <c r="K529" s="227"/>
      <c r="L529" s="237"/>
      <c r="M529" s="60"/>
      <c r="N529" s="237"/>
    </row>
    <row r="530" spans="1:14" ht="15">
      <c r="A530" s="230"/>
      <c r="B530" s="227"/>
      <c r="C530" s="227"/>
      <c r="D530" s="227"/>
      <c r="E530" s="229"/>
      <c r="F530" s="227"/>
      <c r="G530" s="227"/>
      <c r="H530" s="227"/>
      <c r="I530" s="227"/>
      <c r="J530" s="227"/>
      <c r="K530" s="227"/>
      <c r="L530" s="237"/>
      <c r="M530" s="60"/>
      <c r="N530" s="237"/>
    </row>
    <row r="531" spans="1:14" ht="15">
      <c r="A531" s="230"/>
      <c r="B531" s="227"/>
      <c r="C531" s="227"/>
      <c r="D531" s="227"/>
      <c r="E531" s="229"/>
      <c r="F531" s="227"/>
      <c r="G531" s="227"/>
      <c r="H531" s="227"/>
      <c r="I531" s="227"/>
      <c r="J531" s="227"/>
      <c r="K531" s="227"/>
      <c r="L531" s="237"/>
      <c r="M531" s="60"/>
      <c r="N531" s="237"/>
    </row>
    <row r="532" spans="1:14" ht="15">
      <c r="A532" s="230"/>
      <c r="B532" s="227"/>
      <c r="C532" s="227"/>
      <c r="D532" s="227"/>
      <c r="E532" s="229"/>
      <c r="F532" s="227"/>
      <c r="G532" s="227"/>
      <c r="H532" s="227"/>
      <c r="I532" s="227"/>
      <c r="J532" s="227"/>
      <c r="K532" s="227"/>
      <c r="L532" s="237"/>
      <c r="M532" s="60"/>
      <c r="N532" s="237"/>
    </row>
    <row r="533" spans="1:14" ht="15">
      <c r="A533" s="230"/>
      <c r="B533" s="227"/>
      <c r="C533" s="227"/>
      <c r="D533" s="227"/>
      <c r="E533" s="229"/>
      <c r="F533" s="227"/>
      <c r="G533" s="227"/>
      <c r="H533" s="227"/>
      <c r="I533" s="227"/>
      <c r="J533" s="227"/>
      <c r="K533" s="227"/>
      <c r="L533" s="237"/>
      <c r="M533" s="60"/>
      <c r="N533" s="237"/>
    </row>
    <row r="534" spans="1:14" ht="15">
      <c r="A534" s="230"/>
      <c r="B534" s="227"/>
      <c r="C534" s="227"/>
      <c r="D534" s="227"/>
      <c r="E534" s="229"/>
      <c r="F534" s="227"/>
      <c r="G534" s="227"/>
      <c r="H534" s="227"/>
      <c r="I534" s="227"/>
      <c r="J534" s="227"/>
      <c r="K534" s="227"/>
      <c r="L534" s="237"/>
      <c r="M534" s="60"/>
      <c r="N534" s="237"/>
    </row>
    <row r="535" spans="1:14" ht="15">
      <c r="A535" s="230"/>
      <c r="B535" s="227"/>
      <c r="C535" s="227"/>
      <c r="D535" s="227"/>
      <c r="E535" s="229"/>
      <c r="F535" s="227"/>
      <c r="G535" s="227"/>
      <c r="H535" s="227"/>
      <c r="I535" s="227"/>
      <c r="J535" s="227"/>
      <c r="K535" s="227"/>
      <c r="L535" s="227"/>
      <c r="M535" s="60"/>
      <c r="N535" s="237"/>
    </row>
    <row r="536" spans="1:14" ht="15">
      <c r="A536" s="230"/>
      <c r="B536" s="227"/>
      <c r="C536" s="227"/>
      <c r="D536" s="227"/>
      <c r="E536" s="229"/>
      <c r="F536" s="227"/>
      <c r="G536" s="227"/>
      <c r="H536" s="227"/>
      <c r="I536" s="227"/>
      <c r="J536" s="227"/>
      <c r="K536" s="227"/>
      <c r="L536" s="227"/>
      <c r="M536" s="60"/>
      <c r="N536" s="237"/>
    </row>
    <row r="537" spans="1:14" ht="15">
      <c r="A537" s="230"/>
      <c r="B537" s="227"/>
      <c r="C537" s="227"/>
      <c r="D537" s="227"/>
      <c r="E537" s="229"/>
      <c r="F537" s="227"/>
      <c r="G537" s="227"/>
      <c r="H537" s="227"/>
      <c r="I537" s="227"/>
      <c r="J537" s="227"/>
      <c r="K537" s="227"/>
      <c r="L537" s="227"/>
      <c r="M537" s="60"/>
      <c r="N537" s="237"/>
    </row>
    <row r="538" spans="1:14" ht="15">
      <c r="A538" s="230"/>
      <c r="B538" s="227"/>
      <c r="C538" s="227"/>
      <c r="D538" s="227"/>
      <c r="E538" s="229"/>
      <c r="F538" s="227"/>
      <c r="G538" s="227"/>
      <c r="H538" s="227"/>
      <c r="I538" s="227"/>
      <c r="J538" s="227"/>
      <c r="K538" s="227"/>
      <c r="L538" s="227"/>
      <c r="M538" s="60"/>
      <c r="N538" s="237"/>
    </row>
    <row r="539" spans="1:14" ht="15">
      <c r="B539" s="227"/>
    </row>
    <row r="540" spans="1:14" ht="15">
      <c r="B540" s="227"/>
    </row>
    <row r="541" spans="1:14" ht="15">
      <c r="B541" s="227"/>
    </row>
    <row r="542" spans="1:14" ht="15">
      <c r="B542" s="227"/>
    </row>
    <row r="543" spans="1:14" ht="15">
      <c r="B543" s="227"/>
      <c r="N543" s="214"/>
    </row>
    <row r="544" spans="1:14" ht="15">
      <c r="B544" s="227"/>
      <c r="N544" s="214"/>
    </row>
    <row r="545" spans="2:14" ht="15">
      <c r="B545" s="227"/>
      <c r="N545" s="214"/>
    </row>
    <row r="546" spans="2:14" ht="15">
      <c r="B546" s="227"/>
      <c r="N546" s="214"/>
    </row>
    <row r="547" spans="2:14" ht="15">
      <c r="B547" s="227"/>
      <c r="N547" s="214"/>
    </row>
    <row r="548" spans="2:14" ht="15">
      <c r="B548" s="227"/>
      <c r="N548" s="214"/>
    </row>
    <row r="549" spans="2:14" ht="15">
      <c r="B549" s="227"/>
      <c r="N549" s="214"/>
    </row>
    <row r="550" spans="2:14" ht="15">
      <c r="B550" s="227"/>
      <c r="N550" s="214"/>
    </row>
    <row r="551" spans="2:14" ht="15">
      <c r="B551" s="227"/>
      <c r="N551" s="214"/>
    </row>
    <row r="552" spans="2:14" ht="15">
      <c r="B552" s="227"/>
      <c r="N552" s="214"/>
    </row>
    <row r="553" spans="2:14" ht="15">
      <c r="B553" s="227"/>
      <c r="N553" s="214"/>
    </row>
    <row r="554" spans="2:14" ht="15">
      <c r="B554" s="227"/>
      <c r="N554" s="214"/>
    </row>
    <row r="555" spans="2:14" ht="15">
      <c r="B555" s="227"/>
      <c r="N555" s="214"/>
    </row>
    <row r="556" spans="2:14" ht="15">
      <c r="B556" s="227"/>
      <c r="N556" s="214"/>
    </row>
    <row r="557" spans="2:14" ht="15">
      <c r="B557" s="227"/>
      <c r="N557" s="214"/>
    </row>
    <row r="558" spans="2:14" ht="15">
      <c r="B558" s="227"/>
      <c r="N558" s="214"/>
    </row>
    <row r="559" spans="2:14" ht="15">
      <c r="B559" s="227"/>
      <c r="N559" s="214"/>
    </row>
    <row r="560" spans="2:14" ht="15">
      <c r="B560" s="227"/>
      <c r="N560" s="214"/>
    </row>
    <row r="561" spans="2:14" ht="15">
      <c r="B561" s="227"/>
      <c r="N561" s="214"/>
    </row>
    <row r="562" spans="2:14" ht="15">
      <c r="B562" s="227"/>
      <c r="N562" s="214"/>
    </row>
    <row r="563" spans="2:14" ht="15">
      <c r="B563" s="227"/>
      <c r="N563" s="214"/>
    </row>
    <row r="564" spans="2:14" ht="15">
      <c r="B564" s="227"/>
      <c r="N564" s="214"/>
    </row>
    <row r="565" spans="2:14" ht="15">
      <c r="B565" s="227"/>
      <c r="N565" s="214"/>
    </row>
    <row r="566" spans="2:14" ht="15">
      <c r="B566" s="227"/>
      <c r="N566" s="214"/>
    </row>
    <row r="567" spans="2:14" ht="15">
      <c r="B567" s="227"/>
      <c r="N567" s="214"/>
    </row>
    <row r="568" spans="2:14">
      <c r="N568" s="214"/>
    </row>
    <row r="569" spans="2:14">
      <c r="N569" s="214"/>
    </row>
    <row r="570" spans="2:14">
      <c r="N570" s="214"/>
    </row>
    <row r="571" spans="2:14">
      <c r="N571" s="214"/>
    </row>
    <row r="572" spans="2:14">
      <c r="N572" s="214"/>
    </row>
    <row r="573" spans="2:14">
      <c r="N573" s="214"/>
    </row>
    <row r="574" spans="2:14">
      <c r="N574" s="214"/>
    </row>
    <row r="575" spans="2:14">
      <c r="N575" s="214"/>
    </row>
    <row r="576" spans="2:14">
      <c r="N576" s="214"/>
    </row>
    <row r="577" spans="14:14">
      <c r="N577" s="214"/>
    </row>
    <row r="578" spans="14:14">
      <c r="N578" s="214"/>
    </row>
    <row r="579" spans="14:14">
      <c r="N579" s="214"/>
    </row>
    <row r="580" spans="14:14">
      <c r="N580" s="214"/>
    </row>
    <row r="581" spans="14:14">
      <c r="N581" s="214"/>
    </row>
    <row r="582" spans="14:14">
      <c r="N582" s="214"/>
    </row>
    <row r="583" spans="14:14">
      <c r="N583" s="214"/>
    </row>
    <row r="584" spans="14:14">
      <c r="N584" s="214"/>
    </row>
    <row r="585" spans="14:14">
      <c r="N585" s="214"/>
    </row>
    <row r="586" spans="14:14">
      <c r="N586" s="214"/>
    </row>
    <row r="587" spans="14:14">
      <c r="N587" s="214"/>
    </row>
    <row r="588" spans="14:14">
      <c r="N588" s="214"/>
    </row>
    <row r="589" spans="14:14">
      <c r="N589" s="214"/>
    </row>
    <row r="590" spans="14:14">
      <c r="N590" s="214"/>
    </row>
    <row r="591" spans="14:14">
      <c r="N591" s="214"/>
    </row>
    <row r="592" spans="14:14">
      <c r="N592" s="214"/>
    </row>
    <row r="593" spans="14:14">
      <c r="N593" s="214"/>
    </row>
    <row r="594" spans="14:14">
      <c r="N594" s="214"/>
    </row>
    <row r="595" spans="14:14">
      <c r="N595" s="214"/>
    </row>
    <row r="596" spans="14:14">
      <c r="N596" s="214"/>
    </row>
    <row r="597" spans="14:14">
      <c r="N597" s="214"/>
    </row>
    <row r="598" spans="14:14">
      <c r="N598" s="214"/>
    </row>
    <row r="599" spans="14:14">
      <c r="N599" s="214"/>
    </row>
    <row r="600" spans="14:14">
      <c r="N600" s="214"/>
    </row>
    <row r="601" spans="14:14">
      <c r="N601" s="214"/>
    </row>
    <row r="602" spans="14:14">
      <c r="N602" s="214"/>
    </row>
    <row r="603" spans="14:14">
      <c r="N603" s="214"/>
    </row>
    <row r="604" spans="14:14">
      <c r="N604" s="214"/>
    </row>
    <row r="605" spans="14:14">
      <c r="N605" s="214"/>
    </row>
    <row r="606" spans="14:14">
      <c r="N606" s="214"/>
    </row>
    <row r="607" spans="14:14">
      <c r="N607" s="214"/>
    </row>
    <row r="608" spans="14:14">
      <c r="N608" s="214"/>
    </row>
    <row r="609" spans="14:14">
      <c r="N609" s="214"/>
    </row>
    <row r="610" spans="14:14">
      <c r="N610" s="214"/>
    </row>
    <row r="611" spans="14:14">
      <c r="N611" s="214"/>
    </row>
    <row r="612" spans="14:14">
      <c r="N612" s="214"/>
    </row>
    <row r="613" spans="14:14">
      <c r="N613" s="214"/>
    </row>
    <row r="614" spans="14:14">
      <c r="N614" s="214"/>
    </row>
    <row r="615" spans="14:14">
      <c r="N615" s="214"/>
    </row>
    <row r="616" spans="14:14">
      <c r="N616" s="214"/>
    </row>
    <row r="617" spans="14:14">
      <c r="N617" s="214"/>
    </row>
    <row r="618" spans="14:14">
      <c r="N618" s="214"/>
    </row>
    <row r="619" spans="14:14">
      <c r="N619" s="214"/>
    </row>
    <row r="620" spans="14:14">
      <c r="N620" s="214"/>
    </row>
    <row r="621" spans="14:14">
      <c r="N621" s="214"/>
    </row>
    <row r="622" spans="14:14">
      <c r="N622" s="214"/>
    </row>
    <row r="623" spans="14:14">
      <c r="N623" s="214"/>
    </row>
    <row r="624" spans="14:14">
      <c r="N624" s="214"/>
    </row>
    <row r="625" spans="14:14">
      <c r="N625" s="214"/>
    </row>
    <row r="626" spans="14:14">
      <c r="N626" s="214"/>
    </row>
    <row r="627" spans="14:14">
      <c r="N627" s="214"/>
    </row>
    <row r="628" spans="14:14">
      <c r="N628" s="214"/>
    </row>
    <row r="629" spans="14:14">
      <c r="N629" s="214"/>
    </row>
    <row r="630" spans="14:14">
      <c r="N630" s="214"/>
    </row>
    <row r="631" spans="14:14">
      <c r="N631" s="214"/>
    </row>
    <row r="632" spans="14:14">
      <c r="N632" s="214"/>
    </row>
    <row r="633" spans="14:14">
      <c r="N633" s="214"/>
    </row>
    <row r="634" spans="14:14">
      <c r="N634" s="214"/>
    </row>
    <row r="635" spans="14:14">
      <c r="N635" s="214"/>
    </row>
    <row r="636" spans="14:14">
      <c r="N636" s="214"/>
    </row>
    <row r="637" spans="14:14">
      <c r="N637" s="214"/>
    </row>
    <row r="638" spans="14:14">
      <c r="N638" s="214"/>
    </row>
    <row r="639" spans="14:14">
      <c r="N639" s="214"/>
    </row>
    <row r="640" spans="14:14">
      <c r="N640" s="214"/>
    </row>
    <row r="641" spans="14:14">
      <c r="N641" s="214"/>
    </row>
    <row r="642" spans="14:14">
      <c r="N642" s="214"/>
    </row>
    <row r="643" spans="14:14">
      <c r="N643" s="214"/>
    </row>
    <row r="644" spans="14:14">
      <c r="N644" s="214"/>
    </row>
    <row r="645" spans="14:14">
      <c r="N645" s="214"/>
    </row>
    <row r="646" spans="14:14">
      <c r="N646" s="214"/>
    </row>
    <row r="647" spans="14:14">
      <c r="N647" s="214"/>
    </row>
    <row r="648" spans="14:14">
      <c r="N648" s="214"/>
    </row>
    <row r="649" spans="14:14">
      <c r="N649" s="214"/>
    </row>
    <row r="650" spans="14:14">
      <c r="N650" s="214"/>
    </row>
    <row r="651" spans="14:14">
      <c r="N651" s="214"/>
    </row>
    <row r="652" spans="14:14">
      <c r="N652" s="214"/>
    </row>
    <row r="653" spans="14:14">
      <c r="N653" s="214"/>
    </row>
    <row r="654" spans="14:14">
      <c r="N654" s="214"/>
    </row>
    <row r="655" spans="14:14">
      <c r="N655" s="214"/>
    </row>
    <row r="656" spans="14:14">
      <c r="N656" s="214"/>
    </row>
    <row r="657" spans="14:14">
      <c r="N657" s="214"/>
    </row>
    <row r="658" spans="14:14">
      <c r="N658" s="214"/>
    </row>
    <row r="659" spans="14:14">
      <c r="N659" s="214"/>
    </row>
    <row r="660" spans="14:14">
      <c r="N660" s="214"/>
    </row>
    <row r="661" spans="14:14">
      <c r="N661" s="214"/>
    </row>
    <row r="662" spans="14:14">
      <c r="N662" s="214"/>
    </row>
    <row r="663" spans="14:14">
      <c r="N663" s="214"/>
    </row>
    <row r="664" spans="14:14">
      <c r="N664" s="214"/>
    </row>
    <row r="665" spans="14:14">
      <c r="N665" s="214"/>
    </row>
    <row r="666" spans="14:14">
      <c r="N666" s="214"/>
    </row>
    <row r="667" spans="14:14">
      <c r="N667" s="214"/>
    </row>
    <row r="668" spans="14:14">
      <c r="N668" s="214"/>
    </row>
    <row r="669" spans="14:14">
      <c r="N669" s="214"/>
    </row>
    <row r="670" spans="14:14">
      <c r="N670" s="214"/>
    </row>
    <row r="671" spans="14:14">
      <c r="N671" s="214"/>
    </row>
    <row r="672" spans="14:14">
      <c r="N672" s="214"/>
    </row>
    <row r="673" spans="14:14">
      <c r="N673" s="214"/>
    </row>
    <row r="674" spans="14:14">
      <c r="N674" s="214"/>
    </row>
    <row r="675" spans="14:14">
      <c r="N675" s="214"/>
    </row>
    <row r="676" spans="14:14">
      <c r="N676" s="214"/>
    </row>
    <row r="677" spans="14:14">
      <c r="N677" s="214"/>
    </row>
    <row r="678" spans="14:14">
      <c r="N678" s="214"/>
    </row>
    <row r="679" spans="14:14">
      <c r="N679" s="214"/>
    </row>
    <row r="680" spans="14:14">
      <c r="N680" s="214"/>
    </row>
    <row r="681" spans="14:14">
      <c r="N681" s="214"/>
    </row>
    <row r="682" spans="14:14">
      <c r="N682" s="214"/>
    </row>
    <row r="683" spans="14:14">
      <c r="N683" s="214"/>
    </row>
    <row r="684" spans="14:14">
      <c r="N684" s="214"/>
    </row>
    <row r="685" spans="14:14">
      <c r="N685" s="214"/>
    </row>
    <row r="686" spans="14:14">
      <c r="N686" s="214"/>
    </row>
    <row r="687" spans="14:14">
      <c r="N687" s="214"/>
    </row>
    <row r="688" spans="14:14">
      <c r="N688" s="214"/>
    </row>
    <row r="689" spans="14:14">
      <c r="N689" s="214"/>
    </row>
    <row r="690" spans="14:14">
      <c r="N690" s="214"/>
    </row>
    <row r="691" spans="14:14">
      <c r="N691" s="214"/>
    </row>
    <row r="692" spans="14:14">
      <c r="N692" s="214"/>
    </row>
    <row r="693" spans="14:14">
      <c r="N693" s="214"/>
    </row>
    <row r="694" spans="14:14">
      <c r="N694" s="214"/>
    </row>
    <row r="695" spans="14:14">
      <c r="N695" s="214"/>
    </row>
    <row r="696" spans="14:14">
      <c r="N696" s="214"/>
    </row>
    <row r="697" spans="14:14">
      <c r="N697" s="214"/>
    </row>
    <row r="698" spans="14:14">
      <c r="N698" s="214"/>
    </row>
    <row r="699" spans="14:14">
      <c r="N699" s="214"/>
    </row>
    <row r="700" spans="14:14">
      <c r="N700" s="214"/>
    </row>
    <row r="701" spans="14:14">
      <c r="N701" s="214"/>
    </row>
    <row r="702" spans="14:14">
      <c r="N702" s="214"/>
    </row>
    <row r="703" spans="14:14">
      <c r="N703" s="214"/>
    </row>
    <row r="704" spans="14:14">
      <c r="N704" s="214"/>
    </row>
    <row r="705" spans="14:14">
      <c r="N705" s="214"/>
    </row>
    <row r="706" spans="14:14">
      <c r="N706" s="214"/>
    </row>
    <row r="707" spans="14:14">
      <c r="N707" s="214"/>
    </row>
    <row r="708" spans="14:14">
      <c r="N708" s="214"/>
    </row>
    <row r="709" spans="14:14">
      <c r="N709" s="214"/>
    </row>
    <row r="710" spans="14:14">
      <c r="N710" s="214"/>
    </row>
    <row r="711" spans="14:14">
      <c r="N711" s="214"/>
    </row>
    <row r="712" spans="14:14">
      <c r="N712" s="214"/>
    </row>
    <row r="713" spans="14:14">
      <c r="N713" s="214"/>
    </row>
    <row r="714" spans="14:14">
      <c r="N714" s="214"/>
    </row>
    <row r="715" spans="14:14">
      <c r="N715" s="214"/>
    </row>
    <row r="716" spans="14:14">
      <c r="N716" s="214"/>
    </row>
    <row r="717" spans="14:14">
      <c r="N717" s="214"/>
    </row>
    <row r="718" spans="14:14">
      <c r="N718" s="214"/>
    </row>
    <row r="719" spans="14:14">
      <c r="N719" s="214"/>
    </row>
    <row r="720" spans="14:14">
      <c r="N720" s="214"/>
    </row>
    <row r="721" spans="14:14">
      <c r="N721" s="214"/>
    </row>
    <row r="722" spans="14:14">
      <c r="N722" s="214"/>
    </row>
    <row r="723" spans="14:14">
      <c r="N723" s="214"/>
    </row>
    <row r="724" spans="14:14">
      <c r="N724" s="214"/>
    </row>
    <row r="725" spans="14:14">
      <c r="N725" s="214"/>
    </row>
    <row r="726" spans="14:14">
      <c r="N726" s="214"/>
    </row>
    <row r="727" spans="14:14">
      <c r="N727" s="214"/>
    </row>
    <row r="728" spans="14:14">
      <c r="N728" s="214"/>
    </row>
    <row r="729" spans="14:14">
      <c r="N729" s="214"/>
    </row>
    <row r="730" spans="14:14">
      <c r="N730" s="214"/>
    </row>
    <row r="731" spans="14:14">
      <c r="N731" s="214"/>
    </row>
    <row r="732" spans="14:14">
      <c r="N732" s="214"/>
    </row>
    <row r="733" spans="14:14">
      <c r="N733" s="214"/>
    </row>
    <row r="734" spans="14:14">
      <c r="N734" s="214"/>
    </row>
    <row r="735" spans="14:14">
      <c r="N735" s="214"/>
    </row>
    <row r="736" spans="14:14">
      <c r="N736" s="214"/>
    </row>
    <row r="737" spans="14:14">
      <c r="N737" s="214"/>
    </row>
    <row r="738" spans="14:14">
      <c r="N738" s="214"/>
    </row>
    <row r="739" spans="14:14">
      <c r="N739" s="214"/>
    </row>
    <row r="740" spans="14:14">
      <c r="N740" s="214"/>
    </row>
    <row r="741" spans="14:14">
      <c r="N741" s="214"/>
    </row>
    <row r="742" spans="14:14">
      <c r="N742" s="214"/>
    </row>
    <row r="743" spans="14:14">
      <c r="N743" s="214"/>
    </row>
    <row r="744" spans="14:14">
      <c r="N744" s="214"/>
    </row>
    <row r="745" spans="14:14">
      <c r="N745" s="214"/>
    </row>
    <row r="746" spans="14:14">
      <c r="N746" s="214"/>
    </row>
    <row r="747" spans="14:14">
      <c r="N747" s="214"/>
    </row>
    <row r="748" spans="14:14">
      <c r="N748" s="214"/>
    </row>
    <row r="749" spans="14:14">
      <c r="N749" s="214"/>
    </row>
    <row r="750" spans="14:14">
      <c r="N750" s="214"/>
    </row>
    <row r="751" spans="14:14">
      <c r="N751" s="214"/>
    </row>
    <row r="752" spans="14:14">
      <c r="N752" s="214"/>
    </row>
    <row r="753" spans="14:14">
      <c r="N753" s="214"/>
    </row>
    <row r="754" spans="14:14">
      <c r="N754" s="214"/>
    </row>
    <row r="755" spans="14:14">
      <c r="N755" s="214"/>
    </row>
    <row r="756" spans="14:14">
      <c r="N756" s="214"/>
    </row>
    <row r="757" spans="14:14">
      <c r="N757" s="214"/>
    </row>
    <row r="758" spans="14:14">
      <c r="N758" s="214"/>
    </row>
    <row r="759" spans="14:14">
      <c r="N759" s="214"/>
    </row>
    <row r="760" spans="14:14">
      <c r="N760" s="214"/>
    </row>
    <row r="761" spans="14:14">
      <c r="N761" s="214"/>
    </row>
    <row r="762" spans="14:14">
      <c r="N762" s="214"/>
    </row>
    <row r="763" spans="14:14">
      <c r="N763" s="214"/>
    </row>
    <row r="764" spans="14:14">
      <c r="N764" s="214"/>
    </row>
    <row r="765" spans="14:14">
      <c r="N765" s="214"/>
    </row>
    <row r="766" spans="14:14">
      <c r="N766" s="214"/>
    </row>
    <row r="767" spans="14:14">
      <c r="N767" s="214"/>
    </row>
    <row r="768" spans="14:14">
      <c r="N768" s="214"/>
    </row>
    <row r="769" spans="14:14">
      <c r="N769" s="214"/>
    </row>
    <row r="770" spans="14:14">
      <c r="N770" s="214"/>
    </row>
    <row r="771" spans="14:14">
      <c r="N771" s="214"/>
    </row>
    <row r="772" spans="14:14">
      <c r="N772" s="214"/>
    </row>
    <row r="773" spans="14:14">
      <c r="N773" s="214"/>
    </row>
    <row r="774" spans="14:14">
      <c r="N774" s="214"/>
    </row>
    <row r="775" spans="14:14">
      <c r="N775" s="214"/>
    </row>
    <row r="776" spans="14:14">
      <c r="N776" s="214"/>
    </row>
    <row r="777" spans="14:14">
      <c r="N777" s="214"/>
    </row>
    <row r="778" spans="14:14">
      <c r="N778" s="214"/>
    </row>
    <row r="779" spans="14:14">
      <c r="N779" s="214"/>
    </row>
    <row r="780" spans="14:14">
      <c r="N780" s="214"/>
    </row>
    <row r="781" spans="14:14">
      <c r="N781" s="214"/>
    </row>
    <row r="782" spans="14:14">
      <c r="N782" s="214"/>
    </row>
    <row r="783" spans="14:14">
      <c r="N783" s="214"/>
    </row>
    <row r="784" spans="14:14">
      <c r="N784" s="214"/>
    </row>
    <row r="785" spans="14:14">
      <c r="N785" s="214"/>
    </row>
    <row r="786" spans="14:14">
      <c r="N786" s="214"/>
    </row>
    <row r="787" spans="14:14">
      <c r="N787" s="214"/>
    </row>
    <row r="788" spans="14:14">
      <c r="N788" s="214"/>
    </row>
    <row r="789" spans="14:14">
      <c r="N789" s="214"/>
    </row>
    <row r="790" spans="14:14">
      <c r="N790" s="214"/>
    </row>
    <row r="791" spans="14:14">
      <c r="N791" s="214"/>
    </row>
    <row r="792" spans="14:14">
      <c r="N792" s="214"/>
    </row>
    <row r="793" spans="14:14">
      <c r="N793" s="214"/>
    </row>
    <row r="794" spans="14:14">
      <c r="N794" s="214"/>
    </row>
    <row r="795" spans="14:14">
      <c r="N795" s="214"/>
    </row>
    <row r="796" spans="14:14">
      <c r="N796" s="214"/>
    </row>
    <row r="797" spans="14:14">
      <c r="N797" s="214"/>
    </row>
    <row r="798" spans="14:14">
      <c r="N798" s="214"/>
    </row>
    <row r="799" spans="14:14">
      <c r="N799" s="214"/>
    </row>
    <row r="800" spans="14:14">
      <c r="N800" s="214"/>
    </row>
    <row r="801" spans="14:14">
      <c r="N801" s="214"/>
    </row>
    <row r="802" spans="14:14">
      <c r="N802" s="214"/>
    </row>
    <row r="803" spans="14:14">
      <c r="N803" s="214"/>
    </row>
    <row r="804" spans="14:14">
      <c r="N804" s="214"/>
    </row>
    <row r="805" spans="14:14">
      <c r="N805" s="214"/>
    </row>
    <row r="806" spans="14:14">
      <c r="N806" s="214"/>
    </row>
    <row r="807" spans="14:14">
      <c r="N807" s="214"/>
    </row>
    <row r="808" spans="14:14">
      <c r="N808" s="214"/>
    </row>
    <row r="809" spans="14:14">
      <c r="N809" s="214"/>
    </row>
    <row r="810" spans="14:14">
      <c r="N810" s="214"/>
    </row>
    <row r="811" spans="14:14">
      <c r="N811" s="214"/>
    </row>
    <row r="812" spans="14:14">
      <c r="N812" s="214"/>
    </row>
    <row r="813" spans="14:14">
      <c r="N813" s="214"/>
    </row>
    <row r="814" spans="14:14">
      <c r="N814" s="214"/>
    </row>
    <row r="815" spans="14:14">
      <c r="N815" s="214"/>
    </row>
    <row r="816" spans="14:14">
      <c r="N816" s="214"/>
    </row>
    <row r="817" spans="14:14">
      <c r="N817" s="214"/>
    </row>
    <row r="818" spans="14:14">
      <c r="N818" s="214"/>
    </row>
    <row r="819" spans="14:14">
      <c r="N819" s="214"/>
    </row>
    <row r="820" spans="14:14">
      <c r="N820" s="214"/>
    </row>
    <row r="821" spans="14:14">
      <c r="N821" s="214"/>
    </row>
    <row r="822" spans="14:14">
      <c r="N822" s="214"/>
    </row>
    <row r="823" spans="14:14">
      <c r="N823" s="214"/>
    </row>
    <row r="824" spans="14:14">
      <c r="N824" s="214"/>
    </row>
    <row r="825" spans="14:14">
      <c r="N825" s="214"/>
    </row>
    <row r="826" spans="14:14">
      <c r="N826" s="214"/>
    </row>
    <row r="827" spans="14:14">
      <c r="N827" s="214"/>
    </row>
    <row r="828" spans="14:14">
      <c r="N828" s="214"/>
    </row>
    <row r="829" spans="14:14">
      <c r="N829" s="214"/>
    </row>
    <row r="830" spans="14:14">
      <c r="N830" s="214"/>
    </row>
    <row r="831" spans="14:14">
      <c r="N831" s="214"/>
    </row>
    <row r="832" spans="14:14">
      <c r="N832" s="214"/>
    </row>
    <row r="833" spans="14:14">
      <c r="N833" s="214"/>
    </row>
    <row r="834" spans="14:14">
      <c r="N834" s="214"/>
    </row>
    <row r="835" spans="14:14">
      <c r="N835" s="214"/>
    </row>
    <row r="836" spans="14:14">
      <c r="N836" s="214"/>
    </row>
    <row r="837" spans="14:14">
      <c r="N837" s="214"/>
    </row>
    <row r="838" spans="14:14">
      <c r="N838" s="214"/>
    </row>
    <row r="839" spans="14:14">
      <c r="N839" s="214"/>
    </row>
    <row r="840" spans="14:14">
      <c r="N840" s="214"/>
    </row>
    <row r="841" spans="14:14">
      <c r="N841" s="214"/>
    </row>
    <row r="842" spans="14:14">
      <c r="N842" s="214"/>
    </row>
    <row r="843" spans="14:14">
      <c r="N843" s="214"/>
    </row>
    <row r="844" spans="14:14">
      <c r="N844" s="214"/>
    </row>
    <row r="845" spans="14:14">
      <c r="N845" s="214"/>
    </row>
    <row r="846" spans="14:14">
      <c r="N846" s="214"/>
    </row>
    <row r="847" spans="14:14">
      <c r="N847" s="214"/>
    </row>
    <row r="848" spans="14:14">
      <c r="N848" s="214"/>
    </row>
    <row r="849" spans="14:14">
      <c r="N849" s="214"/>
    </row>
    <row r="850" spans="14:14">
      <c r="N850" s="214"/>
    </row>
    <row r="851" spans="14:14">
      <c r="N851" s="214"/>
    </row>
    <row r="852" spans="14:14">
      <c r="N852" s="214"/>
    </row>
    <row r="853" spans="14:14">
      <c r="N853" s="214"/>
    </row>
    <row r="854" spans="14:14">
      <c r="N854" s="214"/>
    </row>
    <row r="855" spans="14:14">
      <c r="N855" s="214"/>
    </row>
    <row r="856" spans="14:14">
      <c r="N856" s="214"/>
    </row>
    <row r="857" spans="14:14">
      <c r="N857" s="214"/>
    </row>
    <row r="858" spans="14:14">
      <c r="N858" s="214"/>
    </row>
    <row r="859" spans="14:14">
      <c r="N859" s="214"/>
    </row>
    <row r="860" spans="14:14">
      <c r="N860" s="214"/>
    </row>
    <row r="861" spans="14:14">
      <c r="N861" s="214"/>
    </row>
    <row r="862" spans="14:14">
      <c r="N862" s="214"/>
    </row>
    <row r="863" spans="14:14">
      <c r="N863" s="214"/>
    </row>
    <row r="864" spans="14:14">
      <c r="N864" s="214"/>
    </row>
    <row r="865" spans="14:14">
      <c r="N865" s="214"/>
    </row>
    <row r="866" spans="14:14">
      <c r="N866" s="214"/>
    </row>
    <row r="867" spans="14:14">
      <c r="N867" s="214"/>
    </row>
    <row r="868" spans="14:14">
      <c r="N868" s="214"/>
    </row>
    <row r="869" spans="14:14">
      <c r="N869" s="214"/>
    </row>
    <row r="870" spans="14:14">
      <c r="N870" s="214"/>
    </row>
    <row r="871" spans="14:14">
      <c r="N871" s="214"/>
    </row>
    <row r="872" spans="14:14">
      <c r="N872" s="214"/>
    </row>
    <row r="873" spans="14:14">
      <c r="N873" s="214"/>
    </row>
    <row r="874" spans="14:14">
      <c r="N874" s="214"/>
    </row>
    <row r="875" spans="14:14">
      <c r="N875" s="214"/>
    </row>
    <row r="876" spans="14:14">
      <c r="N876" s="214"/>
    </row>
    <row r="877" spans="14:14">
      <c r="N877" s="214"/>
    </row>
    <row r="878" spans="14:14">
      <c r="N878" s="214"/>
    </row>
    <row r="879" spans="14:14">
      <c r="N879" s="214"/>
    </row>
    <row r="880" spans="14:14">
      <c r="N880" s="214"/>
    </row>
    <row r="881" spans="14:14">
      <c r="N881" s="214"/>
    </row>
    <row r="882" spans="14:14">
      <c r="N882" s="214"/>
    </row>
    <row r="883" spans="14:14">
      <c r="N883" s="214"/>
    </row>
    <row r="884" spans="14:14">
      <c r="N884" s="214"/>
    </row>
    <row r="885" spans="14:14">
      <c r="N885" s="214"/>
    </row>
    <row r="886" spans="14:14">
      <c r="N886" s="214"/>
    </row>
    <row r="887" spans="14:14">
      <c r="N887" s="214"/>
    </row>
    <row r="888" spans="14:14">
      <c r="N888" s="214"/>
    </row>
    <row r="889" spans="14:14">
      <c r="N889" s="214"/>
    </row>
    <row r="890" spans="14:14">
      <c r="N890" s="214"/>
    </row>
    <row r="891" spans="14:14">
      <c r="N891" s="214"/>
    </row>
    <row r="892" spans="14:14">
      <c r="N892" s="214"/>
    </row>
    <row r="893" spans="14:14">
      <c r="N893" s="214"/>
    </row>
    <row r="894" spans="14:14">
      <c r="N894" s="214"/>
    </row>
    <row r="895" spans="14:14">
      <c r="N895" s="214"/>
    </row>
    <row r="896" spans="14:14">
      <c r="N896" s="214"/>
    </row>
    <row r="897" spans="14:14">
      <c r="N897" s="214"/>
    </row>
    <row r="898" spans="14:14">
      <c r="N898" s="214"/>
    </row>
    <row r="899" spans="14:14">
      <c r="N899" s="214"/>
    </row>
    <row r="900" spans="14:14">
      <c r="N900" s="214"/>
    </row>
    <row r="901" spans="14:14">
      <c r="N901" s="214"/>
    </row>
    <row r="902" spans="14:14">
      <c r="N902" s="214"/>
    </row>
    <row r="903" spans="14:14">
      <c r="N903" s="214"/>
    </row>
    <row r="904" spans="14:14">
      <c r="N904" s="214"/>
    </row>
    <row r="905" spans="14:14">
      <c r="N905" s="214"/>
    </row>
    <row r="906" spans="14:14">
      <c r="N906" s="214"/>
    </row>
    <row r="907" spans="14:14">
      <c r="N907" s="214"/>
    </row>
    <row r="908" spans="14:14">
      <c r="N908" s="214"/>
    </row>
    <row r="909" spans="14:14">
      <c r="N909" s="214"/>
    </row>
    <row r="910" spans="14:14">
      <c r="N910" s="214"/>
    </row>
    <row r="911" spans="14:14">
      <c r="N911" s="214"/>
    </row>
    <row r="912" spans="14:14">
      <c r="N912" s="214"/>
    </row>
    <row r="913" spans="14:14">
      <c r="N913" s="214"/>
    </row>
    <row r="914" spans="14:14">
      <c r="N914" s="214"/>
    </row>
    <row r="915" spans="14:14">
      <c r="N915" s="214"/>
    </row>
    <row r="916" spans="14:14">
      <c r="N916" s="214"/>
    </row>
    <row r="917" spans="14:14">
      <c r="N917" s="214"/>
    </row>
    <row r="918" spans="14:14">
      <c r="N918" s="214"/>
    </row>
    <row r="919" spans="14:14">
      <c r="N919" s="214"/>
    </row>
    <row r="920" spans="14:14">
      <c r="N920" s="214"/>
    </row>
    <row r="921" spans="14:14">
      <c r="N921" s="214"/>
    </row>
    <row r="922" spans="14:14">
      <c r="N922" s="214"/>
    </row>
    <row r="923" spans="14:14">
      <c r="N923" s="214"/>
    </row>
    <row r="924" spans="14:14">
      <c r="N924" s="214"/>
    </row>
    <row r="925" spans="14:14">
      <c r="N925" s="214"/>
    </row>
    <row r="926" spans="14:14">
      <c r="N926" s="214"/>
    </row>
    <row r="927" spans="14:14">
      <c r="N927" s="214"/>
    </row>
    <row r="928" spans="14:14">
      <c r="N928" s="214"/>
    </row>
    <row r="929" spans="14:14">
      <c r="N929" s="214"/>
    </row>
    <row r="930" spans="14:14">
      <c r="N930" s="214"/>
    </row>
    <row r="931" spans="14:14">
      <c r="N931" s="214"/>
    </row>
    <row r="932" spans="14:14">
      <c r="N932" s="214"/>
    </row>
    <row r="933" spans="14:14">
      <c r="N933" s="214"/>
    </row>
    <row r="934" spans="14:14">
      <c r="N934" s="214"/>
    </row>
    <row r="935" spans="14:14">
      <c r="N935" s="214"/>
    </row>
    <row r="936" spans="14:14">
      <c r="N936" s="214"/>
    </row>
    <row r="937" spans="14:14">
      <c r="N937" s="214"/>
    </row>
    <row r="938" spans="14:14">
      <c r="N938" s="214"/>
    </row>
    <row r="939" spans="14:14">
      <c r="N939" s="214"/>
    </row>
    <row r="940" spans="14:14">
      <c r="N940" s="214"/>
    </row>
    <row r="941" spans="14:14">
      <c r="N941" s="214"/>
    </row>
    <row r="942" spans="14:14">
      <c r="N942" s="214"/>
    </row>
    <row r="943" spans="14:14">
      <c r="N943" s="214"/>
    </row>
    <row r="944" spans="14:14">
      <c r="N944" s="214"/>
    </row>
    <row r="945" spans="14:14">
      <c r="N945" s="214"/>
    </row>
    <row r="946" spans="14:14">
      <c r="N946" s="214"/>
    </row>
    <row r="947" spans="14:14">
      <c r="N947" s="214"/>
    </row>
    <row r="948" spans="14:14">
      <c r="N948" s="214"/>
    </row>
    <row r="949" spans="14:14">
      <c r="N949" s="214"/>
    </row>
    <row r="950" spans="14:14">
      <c r="N950" s="214"/>
    </row>
    <row r="951" spans="14:14">
      <c r="N951" s="214"/>
    </row>
    <row r="952" spans="14:14">
      <c r="N952" s="214"/>
    </row>
    <row r="953" spans="14:14">
      <c r="N953" s="214"/>
    </row>
    <row r="954" spans="14:14">
      <c r="N954" s="214"/>
    </row>
    <row r="955" spans="14:14">
      <c r="N955" s="214"/>
    </row>
    <row r="956" spans="14:14">
      <c r="N956" s="214"/>
    </row>
    <row r="957" spans="14:14">
      <c r="N957" s="214"/>
    </row>
    <row r="958" spans="14:14">
      <c r="N958" s="214"/>
    </row>
    <row r="959" spans="14:14">
      <c r="N959" s="214"/>
    </row>
    <row r="960" spans="14:14">
      <c r="N960" s="214"/>
    </row>
    <row r="961" spans="14:14">
      <c r="N961" s="214"/>
    </row>
    <row r="962" spans="14:14">
      <c r="N962" s="214"/>
    </row>
    <row r="963" spans="14:14">
      <c r="N963" s="214"/>
    </row>
    <row r="964" spans="14:14">
      <c r="N964" s="214"/>
    </row>
    <row r="965" spans="14:14">
      <c r="N965" s="214"/>
    </row>
    <row r="966" spans="14:14">
      <c r="N966" s="214"/>
    </row>
    <row r="967" spans="14:14">
      <c r="N967" s="214"/>
    </row>
    <row r="968" spans="14:14">
      <c r="N968" s="214"/>
    </row>
    <row r="969" spans="14:14">
      <c r="N969" s="214"/>
    </row>
    <row r="970" spans="14:14">
      <c r="N970" s="214"/>
    </row>
    <row r="971" spans="14:14">
      <c r="N971" s="214"/>
    </row>
    <row r="972" spans="14:14">
      <c r="N972" s="214"/>
    </row>
    <row r="973" spans="14:14">
      <c r="N973" s="214"/>
    </row>
    <row r="974" spans="14:14">
      <c r="N974" s="214"/>
    </row>
    <row r="975" spans="14:14">
      <c r="N975" s="214"/>
    </row>
    <row r="976" spans="14:14">
      <c r="N976" s="214"/>
    </row>
    <row r="977" spans="14:14">
      <c r="N977" s="214"/>
    </row>
    <row r="978" spans="14:14">
      <c r="N978" s="214"/>
    </row>
    <row r="979" spans="14:14">
      <c r="N979" s="214"/>
    </row>
    <row r="980" spans="14:14">
      <c r="N980" s="214"/>
    </row>
    <row r="981" spans="14:14">
      <c r="N981" s="214"/>
    </row>
    <row r="982" spans="14:14">
      <c r="N982" s="214"/>
    </row>
    <row r="983" spans="14:14">
      <c r="N983" s="214"/>
    </row>
    <row r="984" spans="14:14">
      <c r="N984" s="214"/>
    </row>
    <row r="985" spans="14:14">
      <c r="N985" s="214"/>
    </row>
    <row r="986" spans="14:14">
      <c r="N986" s="214"/>
    </row>
    <row r="987" spans="14:14">
      <c r="N987" s="214"/>
    </row>
    <row r="988" spans="14:14">
      <c r="N988" s="214"/>
    </row>
    <row r="989" spans="14:14">
      <c r="N989" s="214"/>
    </row>
    <row r="990" spans="14:14">
      <c r="N990" s="214"/>
    </row>
    <row r="991" spans="14:14">
      <c r="N991" s="214"/>
    </row>
    <row r="992" spans="14:14">
      <c r="N992" s="214"/>
    </row>
    <row r="993" spans="14:14">
      <c r="N993" s="214"/>
    </row>
    <row r="994" spans="14:14">
      <c r="N994" s="214"/>
    </row>
    <row r="995" spans="14:14">
      <c r="N995" s="214"/>
    </row>
    <row r="996" spans="14:14">
      <c r="N996" s="214"/>
    </row>
    <row r="997" spans="14:14">
      <c r="N997" s="214"/>
    </row>
    <row r="998" spans="14:14">
      <c r="N998" s="214"/>
    </row>
    <row r="999" spans="14:14">
      <c r="N999" s="214"/>
    </row>
    <row r="1000" spans="14:14">
      <c r="N1000" s="214"/>
    </row>
    <row r="1001" spans="14:14">
      <c r="N1001" s="214"/>
    </row>
    <row r="1002" spans="14:14">
      <c r="N1002" s="214"/>
    </row>
    <row r="1003" spans="14:14">
      <c r="N1003" s="214"/>
    </row>
    <row r="1004" spans="14:14">
      <c r="N1004" s="214"/>
    </row>
    <row r="1005" spans="14:14">
      <c r="N1005" s="214"/>
    </row>
    <row r="1006" spans="14:14">
      <c r="N1006" s="214"/>
    </row>
    <row r="1007" spans="14:14">
      <c r="N1007" s="214"/>
    </row>
    <row r="1008" spans="14:14">
      <c r="N1008" s="214"/>
    </row>
    <row r="1009" spans="14:14">
      <c r="N1009" s="214"/>
    </row>
    <row r="1010" spans="14:14">
      <c r="N1010" s="214"/>
    </row>
    <row r="1011" spans="14:14">
      <c r="N1011" s="214"/>
    </row>
    <row r="1012" spans="14:14">
      <c r="N1012" s="214"/>
    </row>
    <row r="1013" spans="14:14">
      <c r="N1013" s="214"/>
    </row>
    <row r="1014" spans="14:14">
      <c r="N1014" s="214"/>
    </row>
    <row r="1015" spans="14:14">
      <c r="N1015" s="214"/>
    </row>
    <row r="1016" spans="14:14">
      <c r="N1016" s="214"/>
    </row>
    <row r="1017" spans="14:14">
      <c r="N1017" s="214"/>
    </row>
    <row r="1018" spans="14:14">
      <c r="N1018" s="214"/>
    </row>
    <row r="1019" spans="14:14">
      <c r="N1019" s="214"/>
    </row>
    <row r="1020" spans="14:14">
      <c r="N1020" s="214"/>
    </row>
    <row r="1021" spans="14:14">
      <c r="N1021" s="214"/>
    </row>
    <row r="1022" spans="14:14">
      <c r="N1022" s="214"/>
    </row>
    <row r="1023" spans="14:14">
      <c r="N1023" s="214"/>
    </row>
    <row r="1024" spans="14:14">
      <c r="N1024" s="214"/>
    </row>
    <row r="1025" spans="14:14">
      <c r="N1025" s="214"/>
    </row>
    <row r="1026" spans="14:14">
      <c r="N1026" s="214"/>
    </row>
    <row r="1027" spans="14:14">
      <c r="N1027" s="214"/>
    </row>
    <row r="1028" spans="14:14">
      <c r="N1028" s="214"/>
    </row>
    <row r="1029" spans="14:14">
      <c r="N1029" s="214"/>
    </row>
    <row r="1030" spans="14:14">
      <c r="N1030" s="214"/>
    </row>
    <row r="1031" spans="14:14">
      <c r="N1031" s="214"/>
    </row>
    <row r="1032" spans="14:14">
      <c r="N1032" s="214"/>
    </row>
    <row r="1033" spans="14:14">
      <c r="N1033" s="214"/>
    </row>
    <row r="1034" spans="14:14">
      <c r="N1034" s="214"/>
    </row>
    <row r="1035" spans="14:14">
      <c r="N1035" s="214"/>
    </row>
    <row r="1036" spans="14:14">
      <c r="N1036" s="214"/>
    </row>
    <row r="1037" spans="14:14">
      <c r="N1037" s="214"/>
    </row>
    <row r="1038" spans="14:14">
      <c r="N1038" s="214"/>
    </row>
    <row r="1039" spans="14:14">
      <c r="N1039" s="214"/>
    </row>
    <row r="1040" spans="14:14">
      <c r="N1040" s="214"/>
    </row>
    <row r="1041" spans="14:14">
      <c r="N1041" s="214"/>
    </row>
    <row r="1042" spans="14:14">
      <c r="N1042" s="214"/>
    </row>
    <row r="1043" spans="14:14">
      <c r="N1043" s="214"/>
    </row>
    <row r="1044" spans="14:14">
      <c r="N1044" s="214"/>
    </row>
    <row r="1045" spans="14:14">
      <c r="N1045" s="214"/>
    </row>
    <row r="1046" spans="14:14">
      <c r="N1046" s="214"/>
    </row>
    <row r="1047" spans="14:14">
      <c r="N1047" s="214"/>
    </row>
    <row r="1048" spans="14:14">
      <c r="N1048" s="214"/>
    </row>
    <row r="1049" spans="14:14">
      <c r="N1049" s="214"/>
    </row>
    <row r="1050" spans="14:14">
      <c r="N1050" s="214"/>
    </row>
    <row r="1051" spans="14:14">
      <c r="N1051" s="214"/>
    </row>
    <row r="1052" spans="14:14">
      <c r="N1052" s="214"/>
    </row>
    <row r="1053" spans="14:14">
      <c r="N1053" s="214"/>
    </row>
    <row r="1054" spans="14:14">
      <c r="N1054" s="214"/>
    </row>
    <row r="1055" spans="14:14">
      <c r="N1055" s="214"/>
    </row>
    <row r="1056" spans="14:14">
      <c r="N1056" s="214"/>
    </row>
    <row r="1057" spans="14:14">
      <c r="N1057" s="214"/>
    </row>
    <row r="1058" spans="14:14">
      <c r="N1058" s="214"/>
    </row>
    <row r="1059" spans="14:14">
      <c r="N1059" s="214"/>
    </row>
    <row r="1060" spans="14:14">
      <c r="N1060" s="214"/>
    </row>
    <row r="1061" spans="14:14">
      <c r="N1061" s="214"/>
    </row>
    <row r="1062" spans="14:14">
      <c r="N1062" s="214"/>
    </row>
    <row r="1063" spans="14:14">
      <c r="N1063" s="214"/>
    </row>
    <row r="1064" spans="14:14">
      <c r="N1064" s="214"/>
    </row>
    <row r="1065" spans="14:14">
      <c r="N1065" s="214"/>
    </row>
    <row r="1066" spans="14:14">
      <c r="N1066" s="214"/>
    </row>
    <row r="1067" spans="14:14">
      <c r="N1067" s="214"/>
    </row>
    <row r="1068" spans="14:14">
      <c r="N1068" s="214"/>
    </row>
    <row r="1069" spans="14:14">
      <c r="N1069" s="214"/>
    </row>
    <row r="1070" spans="14:14">
      <c r="N1070" s="214"/>
    </row>
    <row r="1071" spans="14:14">
      <c r="N1071" s="214"/>
    </row>
    <row r="1072" spans="14:14">
      <c r="N1072" s="214"/>
    </row>
    <row r="1073" spans="14:14">
      <c r="N1073" s="214"/>
    </row>
    <row r="1074" spans="14:14">
      <c r="N1074" s="214"/>
    </row>
    <row r="1075" spans="14:14">
      <c r="N1075" s="214"/>
    </row>
    <row r="1076" spans="14:14">
      <c r="N1076" s="214"/>
    </row>
    <row r="1077" spans="14:14">
      <c r="N1077" s="214"/>
    </row>
    <row r="1078" spans="14:14">
      <c r="N1078" s="214"/>
    </row>
    <row r="1079" spans="14:14">
      <c r="N1079" s="214"/>
    </row>
    <row r="1080" spans="14:14">
      <c r="N1080" s="214"/>
    </row>
    <row r="1081" spans="14:14">
      <c r="N1081" s="214"/>
    </row>
    <row r="1082" spans="14:14">
      <c r="N1082" s="214"/>
    </row>
    <row r="1083" spans="14:14">
      <c r="N1083" s="214"/>
    </row>
    <row r="1084" spans="14:14">
      <c r="N1084" s="214"/>
    </row>
    <row r="1085" spans="14:14">
      <c r="N1085" s="214"/>
    </row>
    <row r="1086" spans="14:14">
      <c r="N1086" s="214"/>
    </row>
    <row r="1087" spans="14:14">
      <c r="N1087" s="214"/>
    </row>
    <row r="1088" spans="14:14">
      <c r="N1088" s="214"/>
    </row>
    <row r="1089" spans="14:14">
      <c r="N1089" s="214"/>
    </row>
    <row r="1090" spans="14:14">
      <c r="N1090" s="214"/>
    </row>
    <row r="1091" spans="14:14">
      <c r="N1091" s="214"/>
    </row>
    <row r="1092" spans="14:14">
      <c r="N1092" s="214"/>
    </row>
    <row r="1093" spans="14:14">
      <c r="N1093" s="214"/>
    </row>
    <row r="1094" spans="14:14">
      <c r="N1094" s="214"/>
    </row>
    <row r="1095" spans="14:14">
      <c r="N1095" s="214"/>
    </row>
    <row r="1096" spans="14:14">
      <c r="N1096" s="214"/>
    </row>
    <row r="1097" spans="14:14">
      <c r="N1097" s="214"/>
    </row>
    <row r="1098" spans="14:14">
      <c r="N1098" s="214"/>
    </row>
    <row r="1099" spans="14:14">
      <c r="N1099" s="214"/>
    </row>
    <row r="1100" spans="14:14">
      <c r="N1100" s="214"/>
    </row>
    <row r="1101" spans="14:14">
      <c r="N1101" s="214"/>
    </row>
    <row r="1102" spans="14:14">
      <c r="N1102" s="214"/>
    </row>
    <row r="1103" spans="14:14">
      <c r="N1103" s="214"/>
    </row>
    <row r="1104" spans="14:14">
      <c r="N1104" s="214"/>
    </row>
    <row r="1105" spans="14:14">
      <c r="N1105" s="214"/>
    </row>
    <row r="1106" spans="14:14">
      <c r="N1106" s="214"/>
    </row>
    <row r="1107" spans="14:14">
      <c r="N1107" s="214"/>
    </row>
    <row r="1108" spans="14:14">
      <c r="N1108" s="214"/>
    </row>
    <row r="1109" spans="14:14">
      <c r="N1109" s="214"/>
    </row>
    <row r="1110" spans="14:14">
      <c r="N1110" s="214"/>
    </row>
    <row r="1111" spans="14:14">
      <c r="N1111" s="214"/>
    </row>
    <row r="1112" spans="14:14">
      <c r="N1112" s="214"/>
    </row>
    <row r="1113" spans="14:14">
      <c r="N1113" s="214"/>
    </row>
    <row r="1114" spans="14:14">
      <c r="N1114" s="214"/>
    </row>
    <row r="1115" spans="14:14">
      <c r="N1115" s="214"/>
    </row>
    <row r="1116" spans="14:14">
      <c r="N1116" s="214"/>
    </row>
    <row r="1117" spans="14:14">
      <c r="N1117" s="214"/>
    </row>
    <row r="1118" spans="14:14">
      <c r="N1118" s="214"/>
    </row>
    <row r="1119" spans="14:14">
      <c r="N1119" s="214"/>
    </row>
    <row r="1120" spans="14:14">
      <c r="N1120" s="214"/>
    </row>
    <row r="1121" spans="14:14">
      <c r="N1121" s="214"/>
    </row>
    <row r="1122" spans="14:14">
      <c r="N1122" s="214"/>
    </row>
    <row r="1123" spans="14:14">
      <c r="N1123" s="214"/>
    </row>
    <row r="1124" spans="14:14">
      <c r="N1124" s="214"/>
    </row>
    <row r="1125" spans="14:14">
      <c r="N1125" s="214"/>
    </row>
    <row r="1126" spans="14:14">
      <c r="N1126" s="214"/>
    </row>
    <row r="1127" spans="14:14">
      <c r="N1127" s="214"/>
    </row>
    <row r="1128" spans="14:14">
      <c r="N1128" s="214"/>
    </row>
    <row r="1129" spans="14:14">
      <c r="N1129" s="214"/>
    </row>
    <row r="1130" spans="14:14">
      <c r="N1130" s="214"/>
    </row>
    <row r="1131" spans="14:14">
      <c r="N1131" s="214"/>
    </row>
    <row r="1132" spans="14:14">
      <c r="N1132" s="214"/>
    </row>
    <row r="1133" spans="14:14">
      <c r="N1133" s="214"/>
    </row>
    <row r="1134" spans="14:14">
      <c r="N1134" s="214"/>
    </row>
    <row r="1135" spans="14:14">
      <c r="N1135" s="214"/>
    </row>
    <row r="1136" spans="14:14">
      <c r="N1136" s="214"/>
    </row>
    <row r="1137" spans="14:14">
      <c r="N1137" s="214"/>
    </row>
    <row r="1138" spans="14:14">
      <c r="N1138" s="214"/>
    </row>
    <row r="1139" spans="14:14">
      <c r="N1139" s="214"/>
    </row>
    <row r="1140" spans="14:14">
      <c r="N1140" s="214"/>
    </row>
    <row r="1141" spans="14:14">
      <c r="N1141" s="214"/>
    </row>
    <row r="1142" spans="14:14">
      <c r="N1142" s="214"/>
    </row>
    <row r="1143" spans="14:14">
      <c r="N1143" s="214"/>
    </row>
    <row r="1144" spans="14:14">
      <c r="N1144" s="214"/>
    </row>
    <row r="1145" spans="14:14">
      <c r="N1145" s="214"/>
    </row>
    <row r="1146" spans="14:14">
      <c r="N1146" s="214"/>
    </row>
    <row r="1147" spans="14:14">
      <c r="N1147" s="214"/>
    </row>
    <row r="1148" spans="14:14">
      <c r="N1148" s="214"/>
    </row>
    <row r="1149" spans="14:14">
      <c r="N1149" s="214"/>
    </row>
    <row r="1150" spans="14:14">
      <c r="N1150" s="214"/>
    </row>
    <row r="1151" spans="14:14">
      <c r="N1151" s="214"/>
    </row>
    <row r="1152" spans="14:14">
      <c r="N1152" s="214"/>
    </row>
    <row r="1153" spans="14:14">
      <c r="N1153" s="214"/>
    </row>
    <row r="1154" spans="14:14">
      <c r="N1154" s="214"/>
    </row>
    <row r="1155" spans="14:14">
      <c r="N1155" s="214"/>
    </row>
    <row r="1156" spans="14:14">
      <c r="N1156" s="214"/>
    </row>
    <row r="1157" spans="14:14">
      <c r="N1157" s="214"/>
    </row>
    <row r="1158" spans="14:14">
      <c r="N1158" s="214"/>
    </row>
    <row r="1159" spans="14:14">
      <c r="N1159" s="214"/>
    </row>
    <row r="1160" spans="14:14">
      <c r="N1160" s="214"/>
    </row>
    <row r="1161" spans="14:14">
      <c r="N1161" s="214"/>
    </row>
    <row r="1162" spans="14:14">
      <c r="N1162" s="214"/>
    </row>
    <row r="1163" spans="14:14">
      <c r="N1163" s="214"/>
    </row>
    <row r="1164" spans="14:14">
      <c r="N1164" s="214"/>
    </row>
    <row r="1165" spans="14:14">
      <c r="N1165" s="214"/>
    </row>
    <row r="1166" spans="14:14">
      <c r="N1166" s="214"/>
    </row>
    <row r="1167" spans="14:14">
      <c r="N1167" s="214"/>
    </row>
    <row r="1168" spans="14:14">
      <c r="N1168" s="214"/>
    </row>
    <row r="1169" spans="14:14">
      <c r="N1169" s="214"/>
    </row>
    <row r="1170" spans="14:14">
      <c r="N1170" s="214"/>
    </row>
    <row r="1171" spans="14:14">
      <c r="N1171" s="214"/>
    </row>
    <row r="1172" spans="14:14">
      <c r="N1172" s="214"/>
    </row>
    <row r="1173" spans="14:14">
      <c r="N1173" s="214"/>
    </row>
    <row r="1174" spans="14:14">
      <c r="N1174" s="214"/>
    </row>
    <row r="1175" spans="14:14">
      <c r="N1175" s="214"/>
    </row>
    <row r="1176" spans="14:14">
      <c r="N1176" s="214"/>
    </row>
    <row r="1177" spans="14:14">
      <c r="N1177" s="214"/>
    </row>
    <row r="1178" spans="14:14">
      <c r="N1178" s="214"/>
    </row>
    <row r="1179" spans="14:14">
      <c r="N1179" s="214"/>
    </row>
    <row r="1180" spans="14:14">
      <c r="N1180" s="214"/>
    </row>
    <row r="1181" spans="14:14">
      <c r="N1181" s="214"/>
    </row>
    <row r="1182" spans="14:14">
      <c r="N1182" s="214"/>
    </row>
    <row r="1183" spans="14:14">
      <c r="N1183" s="214"/>
    </row>
    <row r="1184" spans="14:14">
      <c r="N1184" s="214"/>
    </row>
    <row r="1185" spans="14:14">
      <c r="N1185" s="214"/>
    </row>
    <row r="1186" spans="14:14">
      <c r="N1186" s="214"/>
    </row>
    <row r="1187" spans="14:14">
      <c r="N1187" s="214"/>
    </row>
    <row r="1188" spans="14:14">
      <c r="N1188" s="214"/>
    </row>
    <row r="1189" spans="14:14">
      <c r="N1189" s="214"/>
    </row>
    <row r="1190" spans="14:14">
      <c r="N1190" s="214"/>
    </row>
    <row r="1191" spans="14:14">
      <c r="N1191" s="214"/>
    </row>
    <row r="1192" spans="14:14">
      <c r="N1192" s="214"/>
    </row>
    <row r="1193" spans="14:14">
      <c r="N1193" s="214"/>
    </row>
    <row r="1194" spans="14:14">
      <c r="N1194" s="214"/>
    </row>
    <row r="1195" spans="14:14">
      <c r="N1195" s="214"/>
    </row>
    <row r="1196" spans="14:14">
      <c r="N1196" s="214"/>
    </row>
    <row r="1197" spans="14:14">
      <c r="N1197" s="214"/>
    </row>
    <row r="1198" spans="14:14">
      <c r="N1198" s="214"/>
    </row>
    <row r="1199" spans="14:14">
      <c r="N1199" s="214"/>
    </row>
    <row r="1200" spans="14:14">
      <c r="N1200" s="214"/>
    </row>
    <row r="1201" spans="14:14">
      <c r="N1201" s="214"/>
    </row>
    <row r="1202" spans="14:14">
      <c r="N1202" s="214"/>
    </row>
    <row r="1203" spans="14:14">
      <c r="N1203" s="214"/>
    </row>
    <row r="1204" spans="14:14">
      <c r="N1204" s="214"/>
    </row>
    <row r="1205" spans="14:14">
      <c r="N1205" s="214"/>
    </row>
    <row r="1206" spans="14:14">
      <c r="N1206" s="214"/>
    </row>
    <row r="1207" spans="14:14">
      <c r="N1207" s="214"/>
    </row>
    <row r="1208" spans="14:14">
      <c r="N1208" s="214"/>
    </row>
    <row r="1209" spans="14:14">
      <c r="N1209" s="214"/>
    </row>
    <row r="1210" spans="14:14">
      <c r="N1210" s="214"/>
    </row>
    <row r="1211" spans="14:14">
      <c r="N1211" s="214"/>
    </row>
    <row r="1212" spans="14:14">
      <c r="N1212" s="214"/>
    </row>
    <row r="1213" spans="14:14">
      <c r="N1213" s="214"/>
    </row>
    <row r="1214" spans="14:14">
      <c r="N1214" s="214"/>
    </row>
    <row r="1215" spans="14:14">
      <c r="N1215" s="214"/>
    </row>
    <row r="1216" spans="14:14">
      <c r="N1216" s="214"/>
    </row>
    <row r="1217" spans="14:14">
      <c r="N1217" s="214"/>
    </row>
    <row r="1218" spans="14:14">
      <c r="N1218" s="214"/>
    </row>
    <row r="1219" spans="14:14">
      <c r="N1219" s="214"/>
    </row>
    <row r="1220" spans="14:14">
      <c r="N1220" s="214"/>
    </row>
    <row r="1221" spans="14:14">
      <c r="N1221" s="214"/>
    </row>
    <row r="1222" spans="14:14">
      <c r="N1222" s="214"/>
    </row>
    <row r="1223" spans="14:14">
      <c r="N1223" s="214"/>
    </row>
    <row r="1224" spans="14:14">
      <c r="N1224" s="214"/>
    </row>
    <row r="1225" spans="14:14">
      <c r="N1225" s="214"/>
    </row>
    <row r="1226" spans="14:14">
      <c r="N1226" s="214"/>
    </row>
    <row r="1227" spans="14:14">
      <c r="N1227" s="214"/>
    </row>
    <row r="1228" spans="14:14">
      <c r="N1228" s="214"/>
    </row>
    <row r="1229" spans="14:14">
      <c r="N1229" s="214"/>
    </row>
    <row r="1230" spans="14:14">
      <c r="N1230" s="214"/>
    </row>
    <row r="1231" spans="14:14">
      <c r="N1231" s="214"/>
    </row>
    <row r="1232" spans="14:14">
      <c r="N1232" s="214"/>
    </row>
    <row r="1233" spans="14:14">
      <c r="N1233" s="214"/>
    </row>
    <row r="1234" spans="14:14">
      <c r="N1234" s="214"/>
    </row>
    <row r="1235" spans="14:14">
      <c r="N1235" s="214"/>
    </row>
    <row r="1236" spans="14:14">
      <c r="N1236" s="214"/>
    </row>
    <row r="1237" spans="14:14">
      <c r="N1237" s="214"/>
    </row>
    <row r="1238" spans="14:14">
      <c r="N1238" s="214"/>
    </row>
    <row r="1239" spans="14:14">
      <c r="N1239" s="214"/>
    </row>
    <row r="1240" spans="14:14">
      <c r="N1240" s="214"/>
    </row>
    <row r="1241" spans="14:14">
      <c r="N1241" s="214"/>
    </row>
    <row r="1242" spans="14:14">
      <c r="N1242" s="214"/>
    </row>
    <row r="1243" spans="14:14">
      <c r="N1243" s="214"/>
    </row>
    <row r="1244" spans="14:14">
      <c r="N1244" s="214"/>
    </row>
    <row r="1245" spans="14:14">
      <c r="N1245" s="214"/>
    </row>
    <row r="1246" spans="14:14">
      <c r="N1246" s="214"/>
    </row>
    <row r="1247" spans="14:14">
      <c r="N1247" s="214"/>
    </row>
    <row r="1248" spans="14:14">
      <c r="N1248" s="214"/>
    </row>
    <row r="1249" spans="14:14">
      <c r="N1249" s="214"/>
    </row>
    <row r="1250" spans="14:14">
      <c r="N1250" s="214"/>
    </row>
    <row r="1251" spans="14:14">
      <c r="N1251" s="214"/>
    </row>
    <row r="1252" spans="14:14">
      <c r="N1252" s="214"/>
    </row>
    <row r="1253" spans="14:14">
      <c r="N1253" s="214"/>
    </row>
    <row r="1254" spans="14:14">
      <c r="N1254" s="214"/>
    </row>
    <row r="1255" spans="14:14">
      <c r="N1255" s="214"/>
    </row>
    <row r="1256" spans="14:14">
      <c r="N1256" s="214"/>
    </row>
    <row r="1257" spans="14:14">
      <c r="N1257" s="214"/>
    </row>
    <row r="1258" spans="14:14">
      <c r="N1258" s="214"/>
    </row>
    <row r="1259" spans="14:14">
      <c r="N1259" s="214"/>
    </row>
    <row r="1260" spans="14:14">
      <c r="N1260" s="214"/>
    </row>
    <row r="1261" spans="14:14">
      <c r="N1261" s="214"/>
    </row>
    <row r="1262" spans="14:14">
      <c r="N1262" s="214"/>
    </row>
    <row r="1263" spans="14:14">
      <c r="N1263" s="214"/>
    </row>
    <row r="1264" spans="14:14">
      <c r="N1264" s="214"/>
    </row>
    <row r="1265" spans="2:14">
      <c r="N1265" s="214"/>
    </row>
    <row r="1266" spans="2:14">
      <c r="N1266" s="214"/>
    </row>
    <row r="1267" spans="2:14">
      <c r="N1267" s="214"/>
    </row>
    <row r="1268" spans="2:14">
      <c r="N1268" s="214"/>
    </row>
    <row r="1269" spans="2:14">
      <c r="N1269" s="214"/>
    </row>
    <row r="1270" spans="2:14">
      <c r="N1270" s="214"/>
    </row>
    <row r="1271" spans="2:14">
      <c r="N1271" s="214"/>
    </row>
    <row r="1272" spans="2:14">
      <c r="N1272" s="214"/>
    </row>
    <row r="1273" spans="2:14">
      <c r="N1273" s="214"/>
    </row>
    <row r="1274" spans="2:14">
      <c r="N1274" s="214"/>
    </row>
    <row r="1275" spans="2:14">
      <c r="N1275" s="214"/>
    </row>
    <row r="1276" spans="2:14">
      <c r="N1276" s="214"/>
    </row>
    <row r="1277" spans="2:14">
      <c r="N1277" s="214"/>
    </row>
    <row r="1278" spans="2:14">
      <c r="N1278" s="214"/>
    </row>
    <row r="1279" spans="2:14">
      <c r="B1279" s="232"/>
      <c r="N1279" s="214"/>
    </row>
    <row r="1280" spans="2:14">
      <c r="B1280" s="233"/>
      <c r="N1280" s="214"/>
    </row>
    <row r="1281" spans="2:14">
      <c r="B1281" s="233"/>
      <c r="N1281" s="214"/>
    </row>
    <row r="1282" spans="2:14">
      <c r="B1282" s="233"/>
      <c r="N1282" s="214"/>
    </row>
    <row r="1283" spans="2:14">
      <c r="B1283" s="233"/>
      <c r="N1283" s="214"/>
    </row>
    <row r="1284" spans="2:14">
      <c r="B1284" s="233"/>
      <c r="N1284" s="214"/>
    </row>
    <row r="1285" spans="2:14">
      <c r="B1285" s="233"/>
      <c r="N1285" s="214"/>
    </row>
    <row r="1286" spans="2:14">
      <c r="B1286" s="233"/>
      <c r="N1286" s="214"/>
    </row>
    <row r="1287" spans="2:14">
      <c r="B1287" s="233"/>
      <c r="N1287" s="214"/>
    </row>
    <row r="1288" spans="2:14">
      <c r="B1288" s="233"/>
      <c r="N1288" s="214"/>
    </row>
    <row r="1289" spans="2:14">
      <c r="B1289" s="233"/>
      <c r="N1289" s="214"/>
    </row>
    <row r="1290" spans="2:14">
      <c r="B1290" s="233"/>
      <c r="N1290" s="214"/>
    </row>
    <row r="1291" spans="2:14">
      <c r="B1291" s="233"/>
      <c r="N1291" s="214"/>
    </row>
    <row r="1292" spans="2:14">
      <c r="B1292" s="233"/>
      <c r="N1292" s="214"/>
    </row>
    <row r="1293" spans="2:14">
      <c r="B1293" s="233"/>
      <c r="N1293" s="214"/>
    </row>
    <row r="1294" spans="2:14">
      <c r="B1294" s="233"/>
      <c r="N1294" s="214"/>
    </row>
    <row r="1295" spans="2:14">
      <c r="B1295" s="233"/>
      <c r="N1295" s="214"/>
    </row>
    <row r="1296" spans="2:14">
      <c r="B1296" s="233"/>
      <c r="N1296" s="214"/>
    </row>
    <row r="1297" spans="2:14">
      <c r="B1297" s="233"/>
      <c r="N1297" s="214"/>
    </row>
    <row r="1298" spans="2:14">
      <c r="B1298" s="233"/>
      <c r="N1298" s="214"/>
    </row>
    <row r="1299" spans="2:14">
      <c r="B1299" s="233"/>
      <c r="N1299" s="214"/>
    </row>
    <row r="1300" spans="2:14">
      <c r="B1300" s="233"/>
      <c r="N1300" s="214"/>
    </row>
    <row r="1301" spans="2:14">
      <c r="B1301" s="233"/>
      <c r="N1301" s="214"/>
    </row>
    <row r="1302" spans="2:14">
      <c r="B1302" s="233"/>
      <c r="N1302" s="214"/>
    </row>
    <row r="1303" spans="2:14">
      <c r="B1303" s="233"/>
      <c r="N1303" s="214"/>
    </row>
    <row r="1304" spans="2:14">
      <c r="B1304" s="233"/>
      <c r="N1304" s="214"/>
    </row>
    <row r="1305" spans="2:14">
      <c r="B1305" s="233"/>
      <c r="N1305" s="214"/>
    </row>
    <row r="1306" spans="2:14">
      <c r="B1306" s="233"/>
      <c r="N1306" s="214"/>
    </row>
    <row r="1307" spans="2:14">
      <c r="B1307" s="233"/>
      <c r="N1307" s="214"/>
    </row>
    <row r="1308" spans="2:14">
      <c r="B1308" s="233"/>
      <c r="N1308" s="214"/>
    </row>
    <row r="1309" spans="2:14">
      <c r="B1309" s="233"/>
      <c r="N1309" s="214"/>
    </row>
    <row r="1310" spans="2:14">
      <c r="B1310" s="233"/>
      <c r="N1310" s="214"/>
    </row>
    <row r="1311" spans="2:14">
      <c r="B1311" s="233"/>
      <c r="N1311" s="214"/>
    </row>
    <row r="1312" spans="2:14">
      <c r="B1312" s="233"/>
      <c r="N1312" s="214"/>
    </row>
    <row r="1313" spans="2:14">
      <c r="B1313" s="233"/>
      <c r="N1313" s="214"/>
    </row>
    <row r="1314" spans="2:14">
      <c r="B1314" s="233"/>
      <c r="N1314" s="214"/>
    </row>
    <row r="1315" spans="2:14">
      <c r="B1315" s="233"/>
      <c r="N1315" s="214"/>
    </row>
    <row r="1316" spans="2:14">
      <c r="B1316" s="233"/>
      <c r="N1316" s="214"/>
    </row>
    <row r="1317" spans="2:14">
      <c r="B1317" s="233"/>
      <c r="N1317" s="214"/>
    </row>
    <row r="1318" spans="2:14">
      <c r="B1318" s="233"/>
      <c r="N1318" s="214"/>
    </row>
    <row r="1319" spans="2:14">
      <c r="B1319" s="233"/>
      <c r="N1319" s="214"/>
    </row>
    <row r="1320" spans="2:14">
      <c r="B1320" s="233"/>
      <c r="N1320" s="214"/>
    </row>
    <row r="1321" spans="2:14">
      <c r="B1321" s="233"/>
      <c r="N1321" s="214"/>
    </row>
    <row r="1322" spans="2:14">
      <c r="B1322" s="233"/>
      <c r="N1322" s="214"/>
    </row>
    <row r="1323" spans="2:14">
      <c r="B1323" s="233"/>
      <c r="N1323" s="214"/>
    </row>
    <row r="1324" spans="2:14">
      <c r="B1324" s="233"/>
      <c r="N1324" s="214"/>
    </row>
    <row r="1325" spans="2:14">
      <c r="B1325" s="233"/>
      <c r="N1325" s="214"/>
    </row>
    <row r="1326" spans="2:14">
      <c r="B1326" s="233"/>
      <c r="N1326" s="214"/>
    </row>
    <row r="1327" spans="2:14">
      <c r="B1327" s="233"/>
      <c r="N1327" s="214"/>
    </row>
    <row r="1328" spans="2:14">
      <c r="B1328" s="233"/>
      <c r="N1328" s="214"/>
    </row>
    <row r="1329" spans="2:14">
      <c r="B1329" s="233"/>
      <c r="N1329" s="214"/>
    </row>
    <row r="1330" spans="2:14">
      <c r="B1330" s="233"/>
      <c r="N1330" s="214"/>
    </row>
    <row r="1331" spans="2:14">
      <c r="B1331" s="233"/>
      <c r="N1331" s="214"/>
    </row>
    <row r="1332" spans="2:14">
      <c r="B1332" s="233"/>
      <c r="N1332" s="214"/>
    </row>
    <row r="1333" spans="2:14">
      <c r="B1333" s="233"/>
      <c r="N1333" s="214"/>
    </row>
    <row r="1334" spans="2:14">
      <c r="B1334" s="233"/>
      <c r="N1334" s="214"/>
    </row>
    <row r="1335" spans="2:14">
      <c r="B1335" s="233"/>
      <c r="N1335" s="214"/>
    </row>
    <row r="1336" spans="2:14">
      <c r="B1336" s="233"/>
      <c r="N1336" s="214"/>
    </row>
    <row r="1337" spans="2:14">
      <c r="B1337" s="233"/>
      <c r="N1337" s="214"/>
    </row>
    <row r="1338" spans="2:14">
      <c r="B1338" s="233"/>
      <c r="N1338" s="214"/>
    </row>
    <row r="1339" spans="2:14">
      <c r="B1339" s="233"/>
      <c r="N1339" s="214"/>
    </row>
    <row r="1340" spans="2:14">
      <c r="B1340" s="233"/>
      <c r="N1340" s="214"/>
    </row>
    <row r="1341" spans="2:14">
      <c r="B1341" s="233"/>
      <c r="N1341" s="214"/>
    </row>
    <row r="1342" spans="2:14">
      <c r="B1342" s="233"/>
      <c r="N1342" s="214"/>
    </row>
    <row r="1343" spans="2:14">
      <c r="B1343" s="233"/>
      <c r="N1343" s="214"/>
    </row>
    <row r="1344" spans="2:14">
      <c r="B1344" s="233"/>
      <c r="N1344" s="214"/>
    </row>
    <row r="1345" spans="2:14">
      <c r="B1345" s="233"/>
      <c r="N1345" s="214"/>
    </row>
    <row r="1346" spans="2:14">
      <c r="B1346" s="233"/>
      <c r="N1346" s="214"/>
    </row>
    <row r="1347" spans="2:14">
      <c r="B1347" s="233"/>
      <c r="N1347" s="214"/>
    </row>
    <row r="1348" spans="2:14">
      <c r="B1348" s="233"/>
      <c r="N1348" s="214"/>
    </row>
    <row r="1349" spans="2:14">
      <c r="B1349" s="233"/>
      <c r="N1349" s="214"/>
    </row>
    <row r="1350" spans="2:14">
      <c r="B1350" s="233"/>
      <c r="N1350" s="214"/>
    </row>
    <row r="1351" spans="2:14">
      <c r="B1351" s="233"/>
      <c r="N1351" s="214"/>
    </row>
    <row r="1352" spans="2:14">
      <c r="B1352" s="233"/>
      <c r="N1352" s="214"/>
    </row>
    <row r="1353" spans="2:14">
      <c r="B1353" s="233"/>
      <c r="N1353" s="214"/>
    </row>
    <row r="1354" spans="2:14">
      <c r="B1354" s="233"/>
      <c r="N1354" s="214"/>
    </row>
    <row r="1355" spans="2:14">
      <c r="B1355" s="233"/>
      <c r="N1355" s="214"/>
    </row>
    <row r="1356" spans="2:14">
      <c r="B1356" s="233"/>
      <c r="N1356" s="214"/>
    </row>
    <row r="1357" spans="2:14">
      <c r="B1357" s="233"/>
      <c r="N1357" s="214"/>
    </row>
    <row r="1358" spans="2:14">
      <c r="B1358" s="233"/>
      <c r="N1358" s="214"/>
    </row>
    <row r="1359" spans="2:14">
      <c r="B1359" s="233"/>
      <c r="N1359" s="214"/>
    </row>
    <row r="1360" spans="2:14">
      <c r="B1360" s="233"/>
      <c r="N1360" s="214"/>
    </row>
    <row r="1361" spans="2:14">
      <c r="B1361" s="233"/>
      <c r="N1361" s="214"/>
    </row>
    <row r="1362" spans="2:14">
      <c r="B1362" s="233"/>
      <c r="N1362" s="214"/>
    </row>
    <row r="1363" spans="2:14">
      <c r="B1363" s="233"/>
      <c r="N1363" s="214"/>
    </row>
    <row r="1364" spans="2:14">
      <c r="B1364" s="233"/>
      <c r="N1364" s="214"/>
    </row>
    <row r="1365" spans="2:14">
      <c r="B1365" s="233"/>
      <c r="N1365" s="214"/>
    </row>
    <row r="1366" spans="2:14">
      <c r="B1366" s="233"/>
      <c r="N1366" s="214"/>
    </row>
    <row r="1367" spans="2:14">
      <c r="B1367" s="233"/>
      <c r="N1367" s="214"/>
    </row>
    <row r="1368" spans="2:14">
      <c r="B1368" s="233"/>
      <c r="N1368" s="214"/>
    </row>
    <row r="1369" spans="2:14">
      <c r="B1369" s="233"/>
      <c r="N1369" s="214"/>
    </row>
    <row r="1370" spans="2:14">
      <c r="B1370" s="233"/>
      <c r="N1370" s="214"/>
    </row>
    <row r="1371" spans="2:14">
      <c r="B1371" s="233"/>
      <c r="N1371" s="214"/>
    </row>
    <row r="1372" spans="2:14">
      <c r="B1372" s="233"/>
      <c r="N1372" s="214"/>
    </row>
    <row r="1373" spans="2:14">
      <c r="B1373" s="233"/>
      <c r="N1373" s="214"/>
    </row>
    <row r="1374" spans="2:14">
      <c r="B1374" s="233"/>
      <c r="N1374" s="214"/>
    </row>
    <row r="1375" spans="2:14">
      <c r="B1375" s="233"/>
      <c r="N1375" s="214"/>
    </row>
    <row r="1376" spans="2:14">
      <c r="B1376" s="233"/>
      <c r="N1376" s="214"/>
    </row>
    <row r="1377" spans="2:14">
      <c r="B1377" s="233"/>
      <c r="N1377" s="214"/>
    </row>
    <row r="1378" spans="2:14">
      <c r="B1378" s="233"/>
      <c r="N1378" s="214"/>
    </row>
    <row r="1379" spans="2:14">
      <c r="B1379" s="233"/>
      <c r="N1379" s="214"/>
    </row>
    <row r="1380" spans="2:14">
      <c r="B1380" s="233"/>
      <c r="N1380" s="214"/>
    </row>
    <row r="1381" spans="2:14">
      <c r="B1381" s="233"/>
      <c r="N1381" s="214"/>
    </row>
    <row r="1382" spans="2:14">
      <c r="B1382" s="233"/>
      <c r="N1382" s="214"/>
    </row>
    <row r="1383" spans="2:14">
      <c r="B1383" s="233"/>
      <c r="N1383" s="214"/>
    </row>
    <row r="1384" spans="2:14">
      <c r="B1384" s="233"/>
      <c r="N1384" s="214"/>
    </row>
    <row r="1385" spans="2:14">
      <c r="B1385" s="233"/>
      <c r="N1385" s="214"/>
    </row>
    <row r="1386" spans="2:14">
      <c r="B1386" s="233"/>
      <c r="N1386" s="214"/>
    </row>
    <row r="1387" spans="2:14">
      <c r="B1387" s="233"/>
      <c r="N1387" s="214"/>
    </row>
    <row r="1388" spans="2:14">
      <c r="B1388" s="233"/>
      <c r="N1388" s="214"/>
    </row>
    <row r="1389" spans="2:14">
      <c r="B1389" s="233"/>
      <c r="N1389" s="214"/>
    </row>
    <row r="1390" spans="2:14">
      <c r="B1390" s="233"/>
      <c r="N1390" s="214"/>
    </row>
    <row r="1391" spans="2:14">
      <c r="B1391" s="233"/>
      <c r="N1391" s="214"/>
    </row>
    <row r="1392" spans="2:14">
      <c r="B1392" s="233"/>
      <c r="N1392" s="214"/>
    </row>
    <row r="1393" spans="2:14">
      <c r="B1393" s="233"/>
      <c r="N1393" s="214"/>
    </row>
    <row r="1394" spans="2:14">
      <c r="B1394" s="233"/>
      <c r="N1394" s="214"/>
    </row>
    <row r="1395" spans="2:14">
      <c r="B1395" s="233"/>
      <c r="N1395" s="214"/>
    </row>
    <row r="1396" spans="2:14">
      <c r="B1396" s="233"/>
      <c r="N1396" s="214"/>
    </row>
    <row r="1397" spans="2:14">
      <c r="B1397" s="233"/>
      <c r="N1397" s="214"/>
    </row>
    <row r="1398" spans="2:14">
      <c r="B1398" s="233"/>
      <c r="N1398" s="214"/>
    </row>
    <row r="1399" spans="2:14">
      <c r="B1399" s="233"/>
      <c r="N1399" s="214"/>
    </row>
    <row r="1400" spans="2:14">
      <c r="B1400" s="233"/>
      <c r="N1400" s="214"/>
    </row>
    <row r="1401" spans="2:14">
      <c r="B1401" s="233"/>
      <c r="N1401" s="214"/>
    </row>
    <row r="1402" spans="2:14">
      <c r="B1402" s="233"/>
      <c r="N1402" s="214"/>
    </row>
    <row r="1403" spans="2:14">
      <c r="B1403" s="233"/>
      <c r="N1403" s="214"/>
    </row>
    <row r="1404" spans="2:14">
      <c r="B1404" s="233"/>
      <c r="N1404" s="214"/>
    </row>
    <row r="1405" spans="2:14">
      <c r="B1405" s="233"/>
      <c r="N1405" s="214"/>
    </row>
    <row r="1406" spans="2:14">
      <c r="B1406" s="233"/>
      <c r="N1406" s="214"/>
    </row>
    <row r="1407" spans="2:14">
      <c r="B1407" s="233"/>
      <c r="N1407" s="214"/>
    </row>
    <row r="1408" spans="2:14">
      <c r="B1408" s="233"/>
      <c r="N1408" s="214"/>
    </row>
    <row r="1409" spans="2:14">
      <c r="B1409" s="233"/>
      <c r="N1409" s="214"/>
    </row>
    <row r="1410" spans="2:14">
      <c r="B1410" s="233"/>
      <c r="N1410" s="214"/>
    </row>
    <row r="1411" spans="2:14">
      <c r="B1411" s="233"/>
      <c r="N1411" s="214"/>
    </row>
    <row r="1412" spans="2:14">
      <c r="B1412" s="233"/>
      <c r="N1412" s="214"/>
    </row>
    <row r="1413" spans="2:14">
      <c r="B1413" s="233"/>
      <c r="N1413" s="214"/>
    </row>
    <row r="1414" spans="2:14">
      <c r="B1414" s="233"/>
      <c r="N1414" s="214"/>
    </row>
    <row r="1415" spans="2:14">
      <c r="B1415" s="233"/>
      <c r="N1415" s="214"/>
    </row>
    <row r="1416" spans="2:14">
      <c r="B1416" s="233"/>
      <c r="N1416" s="214"/>
    </row>
    <row r="1417" spans="2:14">
      <c r="B1417" s="233"/>
      <c r="N1417" s="214"/>
    </row>
    <row r="1418" spans="2:14">
      <c r="B1418" s="233"/>
      <c r="N1418" s="214"/>
    </row>
    <row r="1419" spans="2:14">
      <c r="B1419" s="233"/>
      <c r="N1419" s="214"/>
    </row>
    <row r="1420" spans="2:14">
      <c r="B1420" s="233"/>
      <c r="N1420" s="214"/>
    </row>
    <row r="1421" spans="2:14">
      <c r="B1421" s="233"/>
      <c r="N1421" s="214"/>
    </row>
    <row r="1422" spans="2:14">
      <c r="B1422" s="233"/>
      <c r="N1422" s="214"/>
    </row>
    <row r="1423" spans="2:14">
      <c r="B1423" s="233"/>
      <c r="N1423" s="214"/>
    </row>
    <row r="1424" spans="2:14">
      <c r="B1424" s="233"/>
      <c r="N1424" s="214"/>
    </row>
    <row r="1425" spans="2:14">
      <c r="B1425" s="233"/>
      <c r="N1425" s="214"/>
    </row>
    <row r="1426" spans="2:14">
      <c r="B1426" s="233"/>
      <c r="N1426" s="214"/>
    </row>
    <row r="1427" spans="2:14">
      <c r="B1427" s="233"/>
      <c r="N1427" s="214"/>
    </row>
    <row r="1428" spans="2:14">
      <c r="B1428" s="233"/>
      <c r="N1428" s="214"/>
    </row>
    <row r="1429" spans="2:14">
      <c r="B1429" s="233"/>
      <c r="N1429" s="214"/>
    </row>
    <row r="1430" spans="2:14">
      <c r="B1430" s="233"/>
      <c r="N1430" s="214"/>
    </row>
    <row r="1431" spans="2:14">
      <c r="B1431" s="233"/>
      <c r="N1431" s="214"/>
    </row>
    <row r="1432" spans="2:14">
      <c r="B1432" s="233"/>
      <c r="N1432" s="214"/>
    </row>
    <row r="1433" spans="2:14">
      <c r="B1433" s="233"/>
      <c r="N1433" s="214"/>
    </row>
    <row r="1434" spans="2:14">
      <c r="B1434" s="233"/>
      <c r="N1434" s="214"/>
    </row>
    <row r="1435" spans="2:14">
      <c r="B1435" s="233"/>
      <c r="N1435" s="214"/>
    </row>
    <row r="1436" spans="2:14">
      <c r="B1436" s="233"/>
      <c r="N1436" s="214"/>
    </row>
    <row r="1437" spans="2:14">
      <c r="B1437" s="233"/>
      <c r="N1437" s="214"/>
    </row>
    <row r="1438" spans="2:14">
      <c r="B1438" s="233"/>
      <c r="N1438" s="214"/>
    </row>
    <row r="1439" spans="2:14">
      <c r="B1439" s="233"/>
      <c r="N1439" s="214"/>
    </row>
    <row r="1440" spans="2:14">
      <c r="B1440" s="233"/>
      <c r="N1440" s="214"/>
    </row>
    <row r="1441" spans="2:14">
      <c r="B1441" s="233"/>
      <c r="N1441" s="214"/>
    </row>
    <row r="1442" spans="2:14">
      <c r="B1442" s="233"/>
      <c r="N1442" s="214"/>
    </row>
    <row r="1443" spans="2:14">
      <c r="B1443" s="233"/>
      <c r="N1443" s="214"/>
    </row>
    <row r="1444" spans="2:14">
      <c r="B1444" s="233"/>
      <c r="N1444" s="214"/>
    </row>
    <row r="1445" spans="2:14">
      <c r="B1445" s="233"/>
      <c r="N1445" s="214"/>
    </row>
    <row r="1446" spans="2:14">
      <c r="B1446" s="233"/>
      <c r="N1446" s="214"/>
    </row>
    <row r="1447" spans="2:14">
      <c r="B1447" s="233"/>
      <c r="N1447" s="214"/>
    </row>
    <row r="1448" spans="2:14">
      <c r="B1448" s="233"/>
      <c r="N1448" s="214"/>
    </row>
    <row r="1449" spans="2:14">
      <c r="B1449" s="233"/>
      <c r="N1449" s="214"/>
    </row>
    <row r="1450" spans="2:14">
      <c r="B1450" s="233"/>
      <c r="N1450" s="214"/>
    </row>
    <row r="1451" spans="2:14">
      <c r="B1451" s="233"/>
      <c r="N1451" s="214"/>
    </row>
    <row r="1452" spans="2:14">
      <c r="B1452" s="233"/>
      <c r="N1452" s="214"/>
    </row>
    <row r="1453" spans="2:14">
      <c r="B1453" s="233"/>
      <c r="N1453" s="214"/>
    </row>
    <row r="1454" spans="2:14">
      <c r="B1454" s="233"/>
      <c r="N1454" s="214"/>
    </row>
    <row r="1455" spans="2:14">
      <c r="B1455" s="233"/>
      <c r="N1455" s="214"/>
    </row>
    <row r="1456" spans="2:14">
      <c r="B1456" s="233"/>
      <c r="N1456" s="214"/>
    </row>
    <row r="1457" spans="2:14">
      <c r="B1457" s="233"/>
      <c r="N1457" s="214"/>
    </row>
    <row r="1458" spans="2:14">
      <c r="B1458" s="233"/>
      <c r="N1458" s="214"/>
    </row>
    <row r="1459" spans="2:14">
      <c r="B1459" s="233"/>
      <c r="N1459" s="214"/>
    </row>
    <row r="1460" spans="2:14">
      <c r="B1460" s="233"/>
      <c r="N1460" s="214"/>
    </row>
    <row r="1461" spans="2:14">
      <c r="B1461" s="233"/>
      <c r="N1461" s="214"/>
    </row>
    <row r="1462" spans="2:14">
      <c r="B1462" s="233"/>
      <c r="N1462" s="214"/>
    </row>
    <row r="1463" spans="2:14">
      <c r="B1463" s="233"/>
      <c r="N1463" s="214"/>
    </row>
    <row r="1464" spans="2:14">
      <c r="B1464" s="233"/>
      <c r="N1464" s="214"/>
    </row>
    <row r="1465" spans="2:14">
      <c r="B1465" s="233"/>
      <c r="N1465" s="214"/>
    </row>
    <row r="1466" spans="2:14">
      <c r="B1466" s="233"/>
      <c r="N1466" s="214"/>
    </row>
    <row r="1467" spans="2:14">
      <c r="B1467" s="233"/>
      <c r="N1467" s="214"/>
    </row>
    <row r="1468" spans="2:14">
      <c r="B1468" s="233"/>
      <c r="N1468" s="214"/>
    </row>
    <row r="1469" spans="2:14">
      <c r="B1469" s="233"/>
      <c r="N1469" s="214"/>
    </row>
    <row r="1470" spans="2:14">
      <c r="B1470" s="233"/>
      <c r="N1470" s="214"/>
    </row>
    <row r="1471" spans="2:14">
      <c r="B1471" s="233"/>
      <c r="N1471" s="214"/>
    </row>
    <row r="1472" spans="2:14">
      <c r="B1472" s="233"/>
      <c r="N1472" s="214"/>
    </row>
    <row r="1473" spans="2:14">
      <c r="B1473" s="233"/>
      <c r="N1473" s="214"/>
    </row>
    <row r="1474" spans="2:14">
      <c r="B1474" s="233"/>
      <c r="N1474" s="214"/>
    </row>
    <row r="1475" spans="2:14">
      <c r="B1475" s="233"/>
      <c r="N1475" s="214"/>
    </row>
    <row r="1476" spans="2:14">
      <c r="B1476" s="233"/>
      <c r="N1476" s="214"/>
    </row>
    <row r="1477" spans="2:14">
      <c r="B1477" s="233"/>
      <c r="N1477" s="214"/>
    </row>
    <row r="1478" spans="2:14">
      <c r="B1478" s="233"/>
      <c r="N1478" s="214"/>
    </row>
    <row r="1479" spans="2:14">
      <c r="B1479" s="233"/>
      <c r="N1479" s="214"/>
    </row>
    <row r="1480" spans="2:14">
      <c r="B1480" s="233"/>
      <c r="N1480" s="214"/>
    </row>
    <row r="1481" spans="2:14">
      <c r="B1481" s="233"/>
      <c r="N1481" s="214"/>
    </row>
    <row r="1482" spans="2:14">
      <c r="B1482" s="233"/>
      <c r="N1482" s="214"/>
    </row>
    <row r="1483" spans="2:14">
      <c r="B1483" s="233"/>
      <c r="N1483" s="214"/>
    </row>
    <row r="1484" spans="2:14">
      <c r="B1484" s="233"/>
      <c r="N1484" s="214"/>
    </row>
    <row r="1485" spans="2:14">
      <c r="B1485" s="233"/>
      <c r="N1485" s="214"/>
    </row>
    <row r="1486" spans="2:14">
      <c r="B1486" s="233"/>
      <c r="N1486" s="214"/>
    </row>
    <row r="1487" spans="2:14">
      <c r="B1487" s="233"/>
      <c r="N1487" s="214"/>
    </row>
    <row r="1488" spans="2:14">
      <c r="B1488" s="233"/>
      <c r="N1488" s="214"/>
    </row>
    <row r="1489" spans="2:14">
      <c r="B1489" s="233"/>
      <c r="N1489" s="214"/>
    </row>
    <row r="1490" spans="2:14">
      <c r="B1490" s="233"/>
      <c r="N1490" s="214"/>
    </row>
    <row r="1491" spans="2:14">
      <c r="B1491" s="233"/>
      <c r="N1491" s="214"/>
    </row>
    <row r="1492" spans="2:14">
      <c r="B1492" s="233"/>
      <c r="N1492" s="214"/>
    </row>
    <row r="1493" spans="2:14">
      <c r="B1493" s="233"/>
      <c r="N1493" s="214"/>
    </row>
    <row r="1494" spans="2:14">
      <c r="B1494" s="233"/>
      <c r="N1494" s="214"/>
    </row>
    <row r="1495" spans="2:14">
      <c r="B1495" s="233"/>
      <c r="N1495" s="214"/>
    </row>
    <row r="1496" spans="2:14">
      <c r="B1496" s="233"/>
      <c r="N1496" s="214"/>
    </row>
    <row r="1497" spans="2:14">
      <c r="B1497" s="233"/>
      <c r="N1497" s="214"/>
    </row>
    <row r="1498" spans="2:14">
      <c r="B1498" s="233"/>
      <c r="N1498" s="214"/>
    </row>
    <row r="1499" spans="2:14">
      <c r="B1499" s="233"/>
      <c r="N1499" s="214"/>
    </row>
    <row r="1500" spans="2:14">
      <c r="B1500" s="233"/>
      <c r="N1500" s="214"/>
    </row>
    <row r="1501" spans="2:14">
      <c r="B1501" s="233"/>
      <c r="N1501" s="214"/>
    </row>
    <row r="1502" spans="2:14">
      <c r="B1502" s="233"/>
      <c r="N1502" s="214"/>
    </row>
    <row r="1503" spans="2:14">
      <c r="B1503" s="233"/>
      <c r="N1503" s="214"/>
    </row>
    <row r="1504" spans="2:14">
      <c r="B1504" s="233"/>
      <c r="N1504" s="214"/>
    </row>
    <row r="1505" spans="2:14">
      <c r="B1505" s="233"/>
      <c r="N1505" s="214"/>
    </row>
    <row r="1506" spans="2:14">
      <c r="B1506" s="233"/>
      <c r="N1506" s="214"/>
    </row>
    <row r="1507" spans="2:14">
      <c r="B1507" s="233"/>
      <c r="N1507" s="214"/>
    </row>
    <row r="1508" spans="2:14">
      <c r="B1508" s="233"/>
      <c r="N1508" s="214"/>
    </row>
    <row r="1509" spans="2:14">
      <c r="B1509" s="233"/>
      <c r="N1509" s="214"/>
    </row>
    <row r="1510" spans="2:14">
      <c r="B1510" s="233"/>
      <c r="N1510" s="214"/>
    </row>
    <row r="1511" spans="2:14">
      <c r="B1511" s="233"/>
      <c r="N1511" s="214"/>
    </row>
    <row r="1512" spans="2:14">
      <c r="B1512" s="233"/>
      <c r="N1512" s="214"/>
    </row>
    <row r="1513" spans="2:14">
      <c r="B1513" s="233"/>
      <c r="N1513" s="214"/>
    </row>
    <row r="1514" spans="2:14">
      <c r="B1514" s="233"/>
      <c r="N1514" s="214"/>
    </row>
    <row r="1515" spans="2:14">
      <c r="B1515" s="233"/>
      <c r="N1515" s="214"/>
    </row>
    <row r="1516" spans="2:14">
      <c r="B1516" s="233"/>
      <c r="N1516" s="214"/>
    </row>
    <row r="1517" spans="2:14">
      <c r="B1517" s="233"/>
      <c r="N1517" s="214"/>
    </row>
    <row r="1518" spans="2:14">
      <c r="B1518" s="233"/>
      <c r="N1518" s="214"/>
    </row>
    <row r="1519" spans="2:14">
      <c r="B1519" s="233"/>
      <c r="N1519" s="214"/>
    </row>
    <row r="1520" spans="2:14">
      <c r="B1520" s="233"/>
      <c r="N1520" s="214"/>
    </row>
    <row r="1521" spans="2:14">
      <c r="B1521" s="233"/>
      <c r="N1521" s="214"/>
    </row>
    <row r="1522" spans="2:14">
      <c r="B1522" s="233"/>
      <c r="N1522" s="214"/>
    </row>
    <row r="1523" spans="2:14">
      <c r="B1523" s="233"/>
      <c r="N1523" s="214"/>
    </row>
    <row r="1524" spans="2:14">
      <c r="B1524" s="233"/>
      <c r="N1524" s="214"/>
    </row>
    <row r="1525" spans="2:14">
      <c r="B1525" s="233"/>
      <c r="N1525" s="214"/>
    </row>
    <row r="1526" spans="2:14">
      <c r="B1526" s="233"/>
      <c r="N1526" s="214"/>
    </row>
    <row r="1527" spans="2:14">
      <c r="B1527" s="233"/>
      <c r="N1527" s="214"/>
    </row>
    <row r="1528" spans="2:14">
      <c r="B1528" s="233"/>
      <c r="N1528" s="214"/>
    </row>
    <row r="1529" spans="2:14">
      <c r="B1529" s="233"/>
      <c r="N1529" s="214"/>
    </row>
    <row r="1530" spans="2:14">
      <c r="B1530" s="233"/>
      <c r="N1530" s="214"/>
    </row>
    <row r="1531" spans="2:14">
      <c r="B1531" s="233"/>
      <c r="N1531" s="214"/>
    </row>
    <row r="1532" spans="2:14">
      <c r="B1532" s="233"/>
      <c r="N1532" s="214"/>
    </row>
    <row r="1533" spans="2:14">
      <c r="B1533" s="233"/>
      <c r="N1533" s="214"/>
    </row>
    <row r="1534" spans="2:14">
      <c r="B1534" s="233"/>
      <c r="N1534" s="214"/>
    </row>
    <row r="1535" spans="2:14">
      <c r="B1535" s="233"/>
      <c r="N1535" s="214"/>
    </row>
    <row r="1536" spans="2:14">
      <c r="B1536" s="233"/>
      <c r="N1536" s="214"/>
    </row>
    <row r="1537" spans="2:14">
      <c r="B1537" s="233"/>
      <c r="N1537" s="214"/>
    </row>
    <row r="1538" spans="2:14">
      <c r="B1538" s="233"/>
      <c r="N1538" s="214"/>
    </row>
    <row r="1539" spans="2:14">
      <c r="B1539" s="233"/>
      <c r="N1539" s="214"/>
    </row>
    <row r="1540" spans="2:14">
      <c r="B1540" s="233"/>
      <c r="N1540" s="214"/>
    </row>
    <row r="1541" spans="2:14">
      <c r="B1541" s="233"/>
      <c r="N1541" s="214"/>
    </row>
    <row r="1542" spans="2:14">
      <c r="B1542" s="233"/>
      <c r="N1542" s="214"/>
    </row>
    <row r="1543" spans="2:14">
      <c r="B1543" s="233"/>
      <c r="N1543" s="214"/>
    </row>
    <row r="1544" spans="2:14">
      <c r="B1544" s="233"/>
      <c r="N1544" s="214"/>
    </row>
    <row r="1545" spans="2:14">
      <c r="B1545" s="233"/>
      <c r="N1545" s="214"/>
    </row>
    <row r="1546" spans="2:14">
      <c r="B1546" s="233"/>
      <c r="N1546" s="214"/>
    </row>
    <row r="1547" spans="2:14">
      <c r="B1547" s="233"/>
      <c r="N1547" s="214"/>
    </row>
    <row r="1548" spans="2:14">
      <c r="B1548" s="233"/>
      <c r="N1548" s="214"/>
    </row>
    <row r="1549" spans="2:14">
      <c r="B1549" s="233"/>
      <c r="N1549" s="214"/>
    </row>
    <row r="1550" spans="2:14">
      <c r="B1550" s="233"/>
      <c r="N1550" s="214"/>
    </row>
    <row r="1551" spans="2:14">
      <c r="B1551" s="233"/>
      <c r="N1551" s="214"/>
    </row>
    <row r="1552" spans="2:14">
      <c r="B1552" s="233"/>
      <c r="N1552" s="214"/>
    </row>
    <row r="1553" spans="2:14">
      <c r="B1553" s="233"/>
      <c r="N1553" s="214"/>
    </row>
    <row r="1554" spans="2:14">
      <c r="B1554" s="233"/>
      <c r="N1554" s="214"/>
    </row>
    <row r="1555" spans="2:14">
      <c r="B1555" s="233"/>
      <c r="N1555" s="214"/>
    </row>
    <row r="1556" spans="2:14">
      <c r="B1556" s="233"/>
      <c r="N1556" s="214"/>
    </row>
    <row r="1557" spans="2:14">
      <c r="B1557" s="233"/>
      <c r="N1557" s="214"/>
    </row>
    <row r="1558" spans="2:14">
      <c r="B1558" s="233"/>
      <c r="N1558" s="214"/>
    </row>
    <row r="1559" spans="2:14">
      <c r="B1559" s="233"/>
      <c r="N1559" s="214"/>
    </row>
    <row r="1560" spans="2:14">
      <c r="B1560" s="233"/>
      <c r="N1560" s="214"/>
    </row>
    <row r="1561" spans="2:14">
      <c r="B1561" s="233"/>
      <c r="N1561" s="214"/>
    </row>
    <row r="1562" spans="2:14">
      <c r="B1562" s="233"/>
      <c r="N1562" s="214"/>
    </row>
    <row r="1563" spans="2:14">
      <c r="B1563" s="233"/>
      <c r="N1563" s="214"/>
    </row>
    <row r="1564" spans="2:14">
      <c r="B1564" s="233"/>
      <c r="N1564" s="214"/>
    </row>
    <row r="1565" spans="2:14">
      <c r="B1565" s="233"/>
      <c r="N1565" s="214"/>
    </row>
    <row r="1566" spans="2:14">
      <c r="B1566" s="233"/>
      <c r="N1566" s="214"/>
    </row>
    <row r="1567" spans="2:14">
      <c r="B1567" s="233"/>
      <c r="N1567" s="214"/>
    </row>
    <row r="1568" spans="2:14">
      <c r="B1568" s="233"/>
      <c r="N1568" s="214"/>
    </row>
    <row r="1569" spans="2:14">
      <c r="B1569" s="233"/>
      <c r="N1569" s="214"/>
    </row>
    <row r="1570" spans="2:14">
      <c r="B1570" s="233"/>
      <c r="N1570" s="214"/>
    </row>
    <row r="1571" spans="2:14">
      <c r="B1571" s="233"/>
      <c r="N1571" s="214"/>
    </row>
    <row r="1572" spans="2:14">
      <c r="B1572" s="233"/>
      <c r="N1572" s="214"/>
    </row>
    <row r="1573" spans="2:14">
      <c r="B1573" s="233"/>
      <c r="N1573" s="214"/>
    </row>
    <row r="1574" spans="2:14">
      <c r="B1574" s="233"/>
      <c r="N1574" s="214"/>
    </row>
    <row r="1575" spans="2:14">
      <c r="B1575" s="233"/>
      <c r="N1575" s="214"/>
    </row>
    <row r="1576" spans="2:14">
      <c r="B1576" s="233"/>
      <c r="N1576" s="214"/>
    </row>
    <row r="1577" spans="2:14">
      <c r="B1577" s="233"/>
      <c r="N1577" s="214"/>
    </row>
    <row r="1578" spans="2:14">
      <c r="B1578" s="233"/>
      <c r="N1578" s="214"/>
    </row>
    <row r="1579" spans="2:14">
      <c r="B1579" s="233"/>
      <c r="N1579" s="214"/>
    </row>
    <row r="1580" spans="2:14">
      <c r="B1580" s="233"/>
      <c r="N1580" s="214"/>
    </row>
    <row r="1581" spans="2:14">
      <c r="B1581" s="233"/>
      <c r="N1581" s="214"/>
    </row>
    <row r="1582" spans="2:14">
      <c r="B1582" s="233"/>
      <c r="N1582" s="214"/>
    </row>
    <row r="1583" spans="2:14">
      <c r="B1583" s="233"/>
      <c r="N1583" s="214"/>
    </row>
    <row r="1584" spans="2:14">
      <c r="B1584" s="233"/>
      <c r="N1584" s="214"/>
    </row>
    <row r="1585" spans="2:14">
      <c r="B1585" s="233"/>
      <c r="N1585" s="214"/>
    </row>
    <row r="1586" spans="2:14">
      <c r="B1586" s="233"/>
      <c r="N1586" s="214"/>
    </row>
    <row r="1587" spans="2:14">
      <c r="B1587" s="233"/>
      <c r="N1587" s="214"/>
    </row>
    <row r="1588" spans="2:14">
      <c r="B1588" s="233"/>
      <c r="N1588" s="214"/>
    </row>
    <row r="1589" spans="2:14">
      <c r="B1589" s="233"/>
      <c r="N1589" s="214"/>
    </row>
    <row r="1590" spans="2:14">
      <c r="B1590" s="233"/>
      <c r="N1590" s="214"/>
    </row>
    <row r="1591" spans="2:14">
      <c r="B1591" s="233"/>
      <c r="N1591" s="214"/>
    </row>
    <row r="1592" spans="2:14">
      <c r="B1592" s="233"/>
      <c r="N1592" s="214"/>
    </row>
    <row r="1593" spans="2:14">
      <c r="B1593" s="233"/>
      <c r="N1593" s="214"/>
    </row>
    <row r="1594" spans="2:14">
      <c r="B1594" s="233"/>
      <c r="N1594" s="214"/>
    </row>
    <row r="1595" spans="2:14">
      <c r="B1595" s="233"/>
      <c r="N1595" s="214"/>
    </row>
    <row r="1596" spans="2:14">
      <c r="B1596" s="233"/>
      <c r="N1596" s="214"/>
    </row>
    <row r="1597" spans="2:14">
      <c r="B1597" s="233"/>
      <c r="N1597" s="214"/>
    </row>
    <row r="1598" spans="2:14">
      <c r="B1598" s="233"/>
      <c r="N1598" s="214"/>
    </row>
    <row r="1599" spans="2:14">
      <c r="B1599" s="233"/>
      <c r="N1599" s="214"/>
    </row>
    <row r="1600" spans="2:14">
      <c r="B1600" s="233"/>
      <c r="N1600" s="214"/>
    </row>
    <row r="1601" spans="2:14">
      <c r="B1601" s="233"/>
      <c r="N1601" s="214"/>
    </row>
    <row r="1602" spans="2:14">
      <c r="B1602" s="233"/>
      <c r="N1602" s="214"/>
    </row>
    <row r="1603" spans="2:14">
      <c r="B1603" s="233"/>
      <c r="N1603" s="214"/>
    </row>
    <row r="1604" spans="2:14">
      <c r="B1604" s="233"/>
      <c r="N1604" s="214"/>
    </row>
    <row r="1605" spans="2:14">
      <c r="B1605" s="233"/>
      <c r="N1605" s="214"/>
    </row>
    <row r="1606" spans="2:14">
      <c r="B1606" s="233"/>
      <c r="N1606" s="214"/>
    </row>
    <row r="1607" spans="2:14">
      <c r="B1607" s="233"/>
      <c r="N1607" s="214"/>
    </row>
    <row r="1608" spans="2:14">
      <c r="B1608" s="233"/>
      <c r="N1608" s="214"/>
    </row>
    <row r="1609" spans="2:14">
      <c r="B1609" s="233"/>
      <c r="N1609" s="214"/>
    </row>
    <row r="1610" spans="2:14">
      <c r="B1610" s="233"/>
      <c r="N1610" s="214"/>
    </row>
    <row r="1611" spans="2:14">
      <c r="B1611" s="233"/>
      <c r="N1611" s="214"/>
    </row>
    <row r="1612" spans="2:14">
      <c r="B1612" s="233"/>
      <c r="N1612" s="214"/>
    </row>
    <row r="1613" spans="2:14">
      <c r="B1613" s="233"/>
      <c r="N1613" s="214"/>
    </row>
    <row r="1614" spans="2:14">
      <c r="B1614" s="233"/>
      <c r="N1614" s="214"/>
    </row>
    <row r="1615" spans="2:14">
      <c r="B1615" s="233"/>
      <c r="N1615" s="214"/>
    </row>
    <row r="1616" spans="2:14">
      <c r="B1616" s="233"/>
      <c r="N1616" s="214"/>
    </row>
    <row r="1617" spans="2:14">
      <c r="B1617" s="233"/>
      <c r="N1617" s="214"/>
    </row>
    <row r="1618" spans="2:14">
      <c r="B1618" s="233"/>
      <c r="N1618" s="214"/>
    </row>
    <row r="1619" spans="2:14">
      <c r="B1619" s="233"/>
      <c r="N1619" s="214"/>
    </row>
    <row r="1620" spans="2:14">
      <c r="B1620" s="233"/>
      <c r="N1620" s="214"/>
    </row>
    <row r="1621" spans="2:14">
      <c r="B1621" s="233"/>
      <c r="N1621" s="214"/>
    </row>
    <row r="1622" spans="2:14">
      <c r="B1622" s="233"/>
      <c r="N1622" s="214"/>
    </row>
    <row r="1623" spans="2:14">
      <c r="B1623" s="233"/>
      <c r="N1623" s="214"/>
    </row>
    <row r="1624" spans="2:14">
      <c r="B1624" s="233"/>
      <c r="N1624" s="214"/>
    </row>
    <row r="1625" spans="2:14">
      <c r="B1625" s="233"/>
      <c r="N1625" s="214"/>
    </row>
    <row r="1626" spans="2:14">
      <c r="B1626" s="233"/>
      <c r="N1626" s="214"/>
    </row>
    <row r="1627" spans="2:14">
      <c r="B1627" s="233"/>
      <c r="N1627" s="214"/>
    </row>
    <row r="1628" spans="2:14">
      <c r="B1628" s="233"/>
      <c r="N1628" s="214"/>
    </row>
    <row r="1629" spans="2:14">
      <c r="B1629" s="233"/>
      <c r="N1629" s="214"/>
    </row>
    <row r="1630" spans="2:14">
      <c r="B1630" s="233"/>
      <c r="N1630" s="214"/>
    </row>
    <row r="1631" spans="2:14">
      <c r="B1631" s="233"/>
      <c r="N1631" s="214"/>
    </row>
    <row r="1632" spans="2:14">
      <c r="B1632" s="233"/>
      <c r="N1632" s="214"/>
    </row>
    <row r="1633" spans="2:14">
      <c r="B1633" s="233"/>
      <c r="N1633" s="214"/>
    </row>
    <row r="1634" spans="2:14">
      <c r="B1634" s="233"/>
      <c r="N1634" s="214"/>
    </row>
    <row r="1635" spans="2:14">
      <c r="B1635" s="233"/>
      <c r="N1635" s="214"/>
    </row>
    <row r="1636" spans="2:14">
      <c r="B1636" s="233"/>
      <c r="N1636" s="214"/>
    </row>
    <row r="1637" spans="2:14">
      <c r="B1637" s="233"/>
      <c r="N1637" s="214"/>
    </row>
    <row r="1638" spans="2:14">
      <c r="B1638" s="233"/>
      <c r="N1638" s="214"/>
    </row>
    <row r="1639" spans="2:14">
      <c r="B1639" s="233"/>
      <c r="N1639" s="214"/>
    </row>
    <row r="1640" spans="2:14">
      <c r="B1640" s="233"/>
      <c r="N1640" s="214"/>
    </row>
    <row r="1641" spans="2:14">
      <c r="B1641" s="233"/>
      <c r="N1641" s="214"/>
    </row>
    <row r="1642" spans="2:14">
      <c r="B1642" s="233"/>
      <c r="N1642" s="214"/>
    </row>
    <row r="1643" spans="2:14">
      <c r="B1643" s="233"/>
      <c r="N1643" s="214"/>
    </row>
    <row r="1644" spans="2:14">
      <c r="B1644" s="233"/>
      <c r="N1644" s="214"/>
    </row>
    <row r="1645" spans="2:14">
      <c r="B1645" s="233"/>
      <c r="N1645" s="214"/>
    </row>
    <row r="1646" spans="2:14">
      <c r="B1646" s="233"/>
      <c r="N1646" s="214"/>
    </row>
    <row r="1647" spans="2:14">
      <c r="B1647" s="233"/>
      <c r="N1647" s="214"/>
    </row>
    <row r="1648" spans="2:14">
      <c r="B1648" s="233"/>
      <c r="N1648" s="214"/>
    </row>
    <row r="1649" spans="2:14">
      <c r="B1649" s="233"/>
      <c r="N1649" s="214"/>
    </row>
    <row r="1650" spans="2:14">
      <c r="B1650" s="233"/>
      <c r="N1650" s="214"/>
    </row>
    <row r="1651" spans="2:14">
      <c r="B1651" s="233"/>
      <c r="N1651" s="214"/>
    </row>
    <row r="1652" spans="2:14">
      <c r="B1652" s="233"/>
      <c r="N1652" s="214"/>
    </row>
    <row r="1653" spans="2:14">
      <c r="B1653" s="233"/>
      <c r="N1653" s="214"/>
    </row>
    <row r="1654" spans="2:14">
      <c r="B1654" s="233"/>
      <c r="N1654" s="214"/>
    </row>
    <row r="1655" spans="2:14">
      <c r="B1655" s="233"/>
      <c r="N1655" s="214"/>
    </row>
    <row r="1656" spans="2:14">
      <c r="B1656" s="233"/>
      <c r="N1656" s="214"/>
    </row>
    <row r="1657" spans="2:14">
      <c r="B1657" s="233"/>
      <c r="N1657" s="214"/>
    </row>
    <row r="1658" spans="2:14">
      <c r="B1658" s="233"/>
      <c r="N1658" s="214"/>
    </row>
    <row r="1659" spans="2:14">
      <c r="B1659" s="233"/>
      <c r="N1659" s="214"/>
    </row>
    <row r="1660" spans="2:14">
      <c r="B1660" s="233"/>
      <c r="N1660" s="214"/>
    </row>
    <row r="1661" spans="2:14">
      <c r="B1661" s="233"/>
      <c r="N1661" s="214"/>
    </row>
    <row r="1662" spans="2:14">
      <c r="B1662" s="233"/>
      <c r="N1662" s="214"/>
    </row>
    <row r="1663" spans="2:14">
      <c r="B1663" s="233"/>
      <c r="N1663" s="214"/>
    </row>
    <row r="1664" spans="2:14">
      <c r="B1664" s="233"/>
      <c r="N1664" s="214"/>
    </row>
    <row r="1665" spans="2:14">
      <c r="B1665" s="233"/>
      <c r="N1665" s="214"/>
    </row>
    <row r="1666" spans="2:14">
      <c r="B1666" s="233"/>
      <c r="N1666" s="214"/>
    </row>
    <row r="1667" spans="2:14">
      <c r="B1667" s="233"/>
      <c r="N1667" s="214"/>
    </row>
    <row r="1668" spans="2:14">
      <c r="B1668" s="233"/>
      <c r="N1668" s="214"/>
    </row>
    <row r="1669" spans="2:14">
      <c r="B1669" s="233"/>
      <c r="N1669" s="214"/>
    </row>
    <row r="1670" spans="2:14">
      <c r="B1670" s="233"/>
      <c r="N1670" s="214"/>
    </row>
    <row r="1671" spans="2:14">
      <c r="B1671" s="233"/>
      <c r="N1671" s="214"/>
    </row>
    <row r="1672" spans="2:14">
      <c r="B1672" s="233"/>
      <c r="N1672" s="214"/>
    </row>
    <row r="1673" spans="2:14">
      <c r="B1673" s="233"/>
      <c r="N1673" s="214"/>
    </row>
    <row r="1674" spans="2:14">
      <c r="B1674" s="233"/>
      <c r="N1674" s="214"/>
    </row>
    <row r="1675" spans="2:14">
      <c r="B1675" s="233"/>
      <c r="N1675" s="214"/>
    </row>
    <row r="1676" spans="2:14">
      <c r="B1676" s="233"/>
      <c r="N1676" s="214"/>
    </row>
    <row r="1677" spans="2:14">
      <c r="B1677" s="233"/>
      <c r="N1677" s="214"/>
    </row>
    <row r="1678" spans="2:14">
      <c r="B1678" s="233"/>
      <c r="N1678" s="214"/>
    </row>
    <row r="1679" spans="2:14">
      <c r="B1679" s="233"/>
      <c r="N1679" s="214"/>
    </row>
    <row r="1680" spans="2:14">
      <c r="B1680" s="233"/>
      <c r="N1680" s="214"/>
    </row>
    <row r="1681" spans="2:14">
      <c r="B1681" s="233"/>
      <c r="N1681" s="214"/>
    </row>
    <row r="1682" spans="2:14">
      <c r="B1682" s="233"/>
      <c r="N1682" s="214"/>
    </row>
    <row r="1683" spans="2:14">
      <c r="B1683" s="233"/>
      <c r="N1683" s="214"/>
    </row>
    <row r="1684" spans="2:14">
      <c r="B1684" s="233"/>
      <c r="N1684" s="214"/>
    </row>
    <row r="1685" spans="2:14">
      <c r="B1685" s="233"/>
      <c r="N1685" s="214"/>
    </row>
    <row r="1686" spans="2:14">
      <c r="B1686" s="233"/>
      <c r="N1686" s="214"/>
    </row>
    <row r="1687" spans="2:14">
      <c r="B1687" s="233"/>
      <c r="N1687" s="214"/>
    </row>
    <row r="1688" spans="2:14">
      <c r="B1688" s="233"/>
      <c r="N1688" s="214"/>
    </row>
    <row r="1689" spans="2:14">
      <c r="B1689" s="233"/>
      <c r="N1689" s="214"/>
    </row>
    <row r="1690" spans="2:14">
      <c r="B1690" s="233"/>
      <c r="N1690" s="214"/>
    </row>
    <row r="1691" spans="2:14">
      <c r="B1691" s="233"/>
      <c r="N1691" s="214"/>
    </row>
    <row r="1692" spans="2:14">
      <c r="B1692" s="233"/>
      <c r="N1692" s="214"/>
    </row>
    <row r="1693" spans="2:14">
      <c r="B1693" s="233"/>
      <c r="N1693" s="214"/>
    </row>
    <row r="1694" spans="2:14">
      <c r="B1694" s="233"/>
      <c r="N1694" s="214"/>
    </row>
    <row r="1695" spans="2:14">
      <c r="B1695" s="233"/>
      <c r="N1695" s="214"/>
    </row>
    <row r="1696" spans="2:14">
      <c r="B1696" s="233"/>
      <c r="N1696" s="214"/>
    </row>
    <row r="1697" spans="2:14">
      <c r="B1697" s="233"/>
      <c r="N1697" s="214"/>
    </row>
    <row r="1698" spans="2:14">
      <c r="B1698" s="233"/>
      <c r="N1698" s="214"/>
    </row>
    <row r="1699" spans="2:14">
      <c r="B1699" s="233"/>
      <c r="N1699" s="214"/>
    </row>
    <row r="1700" spans="2:14">
      <c r="B1700" s="233"/>
      <c r="N1700" s="214"/>
    </row>
    <row r="1701" spans="2:14">
      <c r="B1701" s="233"/>
      <c r="N1701" s="214"/>
    </row>
    <row r="1702" spans="2:14">
      <c r="B1702" s="233"/>
      <c r="N1702" s="214"/>
    </row>
    <row r="1703" spans="2:14">
      <c r="B1703" s="233"/>
      <c r="N1703" s="214"/>
    </row>
    <row r="1704" spans="2:14">
      <c r="B1704" s="233"/>
      <c r="N1704" s="214"/>
    </row>
    <row r="1705" spans="2:14">
      <c r="B1705" s="233"/>
      <c r="N1705" s="214"/>
    </row>
    <row r="1706" spans="2:14">
      <c r="B1706" s="233"/>
      <c r="N1706" s="214"/>
    </row>
    <row r="1707" spans="2:14">
      <c r="B1707" s="233"/>
      <c r="N1707" s="214"/>
    </row>
    <row r="1708" spans="2:14">
      <c r="B1708" s="233"/>
      <c r="N1708" s="214"/>
    </row>
    <row r="1709" spans="2:14">
      <c r="B1709" s="233"/>
      <c r="N1709" s="214"/>
    </row>
    <row r="1710" spans="2:14">
      <c r="B1710" s="233"/>
      <c r="N1710" s="214"/>
    </row>
    <row r="1711" spans="2:14">
      <c r="B1711" s="233"/>
      <c r="N1711" s="214"/>
    </row>
    <row r="1712" spans="2:14">
      <c r="B1712" s="233"/>
      <c r="N1712" s="214"/>
    </row>
    <row r="1713" spans="2:14">
      <c r="B1713" s="233"/>
      <c r="N1713" s="214"/>
    </row>
    <row r="1714" spans="2:14">
      <c r="B1714" s="233"/>
      <c r="N1714" s="214"/>
    </row>
    <row r="1715" spans="2:14">
      <c r="B1715" s="233"/>
      <c r="N1715" s="214"/>
    </row>
    <row r="1716" spans="2:14">
      <c r="B1716" s="233"/>
      <c r="N1716" s="214"/>
    </row>
    <row r="1717" spans="2:14">
      <c r="B1717" s="233"/>
      <c r="N1717" s="214"/>
    </row>
    <row r="1718" spans="2:14">
      <c r="B1718" s="233"/>
      <c r="N1718" s="214"/>
    </row>
    <row r="1719" spans="2:14">
      <c r="B1719" s="233"/>
      <c r="N1719" s="214"/>
    </row>
    <row r="1720" spans="2:14">
      <c r="B1720" s="233"/>
      <c r="N1720" s="214"/>
    </row>
    <row r="1721" spans="2:14">
      <c r="B1721" s="233"/>
      <c r="N1721" s="214"/>
    </row>
    <row r="1722" spans="2:14">
      <c r="B1722" s="233"/>
      <c r="N1722" s="214"/>
    </row>
    <row r="1723" spans="2:14">
      <c r="B1723" s="233"/>
      <c r="N1723" s="214"/>
    </row>
    <row r="1724" spans="2:14">
      <c r="B1724" s="233"/>
      <c r="N1724" s="214"/>
    </row>
    <row r="1725" spans="2:14">
      <c r="B1725" s="233"/>
      <c r="N1725" s="214"/>
    </row>
    <row r="1726" spans="2:14">
      <c r="B1726" s="233"/>
      <c r="N1726" s="214"/>
    </row>
    <row r="1727" spans="2:14">
      <c r="B1727" s="233"/>
      <c r="N1727" s="214"/>
    </row>
    <row r="1728" spans="2:14">
      <c r="B1728" s="233"/>
      <c r="N1728" s="214"/>
    </row>
    <row r="1729" spans="2:14">
      <c r="B1729" s="233"/>
      <c r="N1729" s="214"/>
    </row>
    <row r="1730" spans="2:14">
      <c r="B1730" s="233"/>
      <c r="N1730" s="214"/>
    </row>
    <row r="1731" spans="2:14">
      <c r="B1731" s="233"/>
      <c r="N1731" s="214"/>
    </row>
    <row r="1732" spans="2:14">
      <c r="B1732" s="233"/>
      <c r="N1732" s="214"/>
    </row>
    <row r="1733" spans="2:14">
      <c r="B1733" s="233"/>
      <c r="N1733" s="214"/>
    </row>
    <row r="1734" spans="2:14">
      <c r="B1734" s="233"/>
      <c r="N1734" s="214"/>
    </row>
    <row r="1735" spans="2:14">
      <c r="B1735" s="233"/>
      <c r="N1735" s="214"/>
    </row>
    <row r="1736" spans="2:14">
      <c r="B1736" s="233"/>
      <c r="N1736" s="214"/>
    </row>
    <row r="1737" spans="2:14">
      <c r="B1737" s="233"/>
      <c r="N1737" s="214"/>
    </row>
    <row r="1738" spans="2:14">
      <c r="B1738" s="233"/>
      <c r="N1738" s="214"/>
    </row>
    <row r="1739" spans="2:14">
      <c r="B1739" s="233"/>
      <c r="N1739" s="214"/>
    </row>
    <row r="1740" spans="2:14">
      <c r="B1740" s="233"/>
      <c r="N1740" s="214"/>
    </row>
    <row r="1741" spans="2:14">
      <c r="B1741" s="233"/>
      <c r="N1741" s="214"/>
    </row>
    <row r="1742" spans="2:14">
      <c r="B1742" s="233"/>
      <c r="N1742" s="214"/>
    </row>
    <row r="1743" spans="2:14">
      <c r="B1743" s="233"/>
      <c r="N1743" s="214"/>
    </row>
    <row r="1744" spans="2:14">
      <c r="B1744" s="233"/>
      <c r="N1744" s="214"/>
    </row>
    <row r="1745" spans="2:14">
      <c r="B1745" s="233"/>
      <c r="N1745" s="214"/>
    </row>
    <row r="1746" spans="2:14">
      <c r="B1746" s="233"/>
      <c r="N1746" s="214"/>
    </row>
    <row r="1747" spans="2:14">
      <c r="B1747" s="233"/>
      <c r="N1747" s="214"/>
    </row>
    <row r="1748" spans="2:14">
      <c r="B1748" s="233"/>
      <c r="N1748" s="214"/>
    </row>
    <row r="1749" spans="2:14">
      <c r="B1749" s="233"/>
      <c r="N1749" s="214"/>
    </row>
    <row r="1750" spans="2:14">
      <c r="B1750" s="233"/>
      <c r="N1750" s="214"/>
    </row>
    <row r="1751" spans="2:14">
      <c r="B1751" s="233"/>
      <c r="N1751" s="214"/>
    </row>
    <row r="1752" spans="2:14">
      <c r="B1752" s="233"/>
      <c r="N1752" s="214"/>
    </row>
    <row r="1753" spans="2:14">
      <c r="B1753" s="233"/>
      <c r="N1753" s="214"/>
    </row>
    <row r="1754" spans="2:14">
      <c r="B1754" s="233"/>
      <c r="N1754" s="214"/>
    </row>
    <row r="1755" spans="2:14">
      <c r="B1755" s="233"/>
      <c r="N1755" s="214"/>
    </row>
    <row r="1756" spans="2:14">
      <c r="B1756" s="233"/>
      <c r="N1756" s="214"/>
    </row>
    <row r="1757" spans="2:14">
      <c r="B1757" s="233"/>
      <c r="N1757" s="214"/>
    </row>
    <row r="1758" spans="2:14">
      <c r="B1758" s="233"/>
      <c r="N1758" s="214"/>
    </row>
    <row r="1759" spans="2:14">
      <c r="B1759" s="233"/>
      <c r="N1759" s="214"/>
    </row>
    <row r="1760" spans="2:14">
      <c r="B1760" s="233"/>
      <c r="N1760" s="214"/>
    </row>
    <row r="1761" spans="2:14">
      <c r="B1761" s="233"/>
      <c r="N1761" s="214"/>
    </row>
    <row r="1762" spans="2:14">
      <c r="B1762" s="233"/>
      <c r="N1762" s="214"/>
    </row>
    <row r="1763" spans="2:14">
      <c r="B1763" s="233"/>
      <c r="N1763" s="214"/>
    </row>
    <row r="1764" spans="2:14">
      <c r="B1764" s="233"/>
      <c r="N1764" s="214"/>
    </row>
    <row r="1765" spans="2:14">
      <c r="B1765" s="233"/>
      <c r="N1765" s="214"/>
    </row>
    <row r="1766" spans="2:14">
      <c r="B1766" s="233"/>
      <c r="N1766" s="214"/>
    </row>
    <row r="1767" spans="2:14">
      <c r="B1767" s="233"/>
      <c r="N1767" s="214"/>
    </row>
    <row r="1768" spans="2:14">
      <c r="B1768" s="233"/>
      <c r="N1768" s="214"/>
    </row>
    <row r="1769" spans="2:14">
      <c r="B1769" s="233"/>
      <c r="N1769" s="214"/>
    </row>
    <row r="1770" spans="2:14">
      <c r="B1770" s="233"/>
      <c r="N1770" s="214"/>
    </row>
    <row r="1771" spans="2:14">
      <c r="B1771" s="233"/>
      <c r="N1771" s="214"/>
    </row>
    <row r="1772" spans="2:14">
      <c r="B1772" s="233"/>
      <c r="N1772" s="214"/>
    </row>
    <row r="1773" spans="2:14">
      <c r="B1773" s="233"/>
      <c r="N1773" s="214"/>
    </row>
    <row r="1774" spans="2:14">
      <c r="B1774" s="233"/>
      <c r="N1774" s="214"/>
    </row>
    <row r="1775" spans="2:14">
      <c r="B1775" s="233"/>
      <c r="N1775" s="214"/>
    </row>
    <row r="1776" spans="2:14">
      <c r="B1776" s="233"/>
      <c r="N1776" s="214"/>
    </row>
    <row r="1777" spans="2:14">
      <c r="B1777" s="233"/>
      <c r="N1777" s="214"/>
    </row>
    <row r="1778" spans="2:14">
      <c r="B1778" s="233"/>
      <c r="N1778" s="214"/>
    </row>
    <row r="1779" spans="2:14">
      <c r="B1779" s="233"/>
      <c r="N1779" s="214"/>
    </row>
    <row r="1780" spans="2:14">
      <c r="B1780" s="233"/>
      <c r="N1780" s="214"/>
    </row>
    <row r="1781" spans="2:14">
      <c r="B1781" s="233"/>
      <c r="N1781" s="214"/>
    </row>
    <row r="1782" spans="2:14">
      <c r="B1782" s="233"/>
      <c r="N1782" s="214"/>
    </row>
    <row r="1783" spans="2:14">
      <c r="B1783" s="233"/>
      <c r="N1783" s="214"/>
    </row>
    <row r="1784" spans="2:14">
      <c r="B1784" s="233"/>
      <c r="N1784" s="214"/>
    </row>
    <row r="1785" spans="2:14">
      <c r="B1785" s="233"/>
      <c r="N1785" s="214"/>
    </row>
    <row r="1786" spans="2:14">
      <c r="B1786" s="233"/>
      <c r="N1786" s="214"/>
    </row>
    <row r="1787" spans="2:14">
      <c r="B1787" s="233"/>
      <c r="N1787" s="214"/>
    </row>
    <row r="1788" spans="2:14">
      <c r="B1788" s="233"/>
      <c r="N1788" s="214"/>
    </row>
    <row r="1789" spans="2:14">
      <c r="B1789" s="233"/>
      <c r="N1789" s="214"/>
    </row>
    <row r="1790" spans="2:14">
      <c r="B1790" s="233"/>
      <c r="N1790" s="214"/>
    </row>
    <row r="1791" spans="2:14">
      <c r="B1791" s="233"/>
      <c r="N1791" s="214"/>
    </row>
    <row r="1792" spans="2:14">
      <c r="B1792" s="233"/>
      <c r="N1792" s="214"/>
    </row>
    <row r="1793" spans="2:14">
      <c r="B1793" s="233"/>
      <c r="N1793" s="214"/>
    </row>
    <row r="1794" spans="2:14">
      <c r="B1794" s="233"/>
      <c r="N1794" s="214"/>
    </row>
    <row r="1795" spans="2:14">
      <c r="B1795" s="233"/>
      <c r="N1795" s="214"/>
    </row>
    <row r="1796" spans="2:14">
      <c r="B1796" s="233"/>
      <c r="N1796" s="214"/>
    </row>
    <row r="1797" spans="2:14">
      <c r="B1797" s="233"/>
      <c r="N1797" s="214"/>
    </row>
    <row r="1798" spans="2:14">
      <c r="B1798" s="233"/>
      <c r="N1798" s="214"/>
    </row>
    <row r="1799" spans="2:14">
      <c r="B1799" s="233"/>
      <c r="N1799" s="214"/>
    </row>
    <row r="1800" spans="2:14">
      <c r="B1800" s="233"/>
      <c r="N1800" s="214"/>
    </row>
    <row r="1801" spans="2:14">
      <c r="B1801" s="233"/>
      <c r="N1801" s="214"/>
    </row>
    <row r="1802" spans="2:14">
      <c r="B1802" s="233"/>
      <c r="N1802" s="214"/>
    </row>
    <row r="1803" spans="2:14">
      <c r="B1803" s="233"/>
      <c r="N1803" s="214"/>
    </row>
    <row r="1804" spans="2:14">
      <c r="B1804" s="233"/>
      <c r="N1804" s="214"/>
    </row>
    <row r="1805" spans="2:14">
      <c r="B1805" s="233"/>
      <c r="N1805" s="214"/>
    </row>
    <row r="1806" spans="2:14">
      <c r="B1806" s="233"/>
      <c r="N1806" s="214"/>
    </row>
    <row r="1807" spans="2:14">
      <c r="B1807" s="233"/>
      <c r="N1807" s="214"/>
    </row>
    <row r="1808" spans="2:14">
      <c r="B1808" s="233"/>
      <c r="N1808" s="214"/>
    </row>
    <row r="1809" spans="2:14">
      <c r="B1809" s="233"/>
      <c r="N1809" s="214"/>
    </row>
    <row r="1810" spans="2:14">
      <c r="B1810" s="233"/>
      <c r="N1810" s="214"/>
    </row>
    <row r="1811" spans="2:14">
      <c r="B1811" s="233"/>
      <c r="N1811" s="214"/>
    </row>
    <row r="1812" spans="2:14">
      <c r="B1812" s="233"/>
      <c r="N1812" s="214"/>
    </row>
    <row r="1813" spans="2:14">
      <c r="B1813" s="233"/>
      <c r="N1813" s="214"/>
    </row>
    <row r="1814" spans="2:14">
      <c r="B1814" s="233"/>
      <c r="N1814" s="214"/>
    </row>
    <row r="1815" spans="2:14">
      <c r="B1815" s="233"/>
      <c r="N1815" s="214"/>
    </row>
    <row r="1816" spans="2:14">
      <c r="B1816" s="233"/>
      <c r="N1816" s="214"/>
    </row>
    <row r="1817" spans="2:14">
      <c r="B1817" s="233"/>
      <c r="N1817" s="214"/>
    </row>
    <row r="1818" spans="2:14">
      <c r="B1818" s="233"/>
      <c r="N1818" s="214"/>
    </row>
    <row r="1819" spans="2:14">
      <c r="B1819" s="233"/>
      <c r="N1819" s="214"/>
    </row>
    <row r="1820" spans="2:14">
      <c r="B1820" s="233"/>
      <c r="N1820" s="214"/>
    </row>
    <row r="1821" spans="2:14">
      <c r="B1821" s="233"/>
      <c r="N1821" s="214"/>
    </row>
    <row r="1822" spans="2:14">
      <c r="B1822" s="233"/>
      <c r="N1822" s="214"/>
    </row>
    <row r="1823" spans="2:14">
      <c r="B1823" s="233"/>
      <c r="N1823" s="214"/>
    </row>
    <row r="1824" spans="2:14">
      <c r="B1824" s="233"/>
      <c r="N1824" s="214"/>
    </row>
    <row r="1825" spans="2:14">
      <c r="B1825" s="233"/>
      <c r="N1825" s="214"/>
    </row>
    <row r="1826" spans="2:14">
      <c r="B1826" s="233"/>
      <c r="N1826" s="214"/>
    </row>
    <row r="1827" spans="2:14">
      <c r="B1827" s="233"/>
      <c r="N1827" s="214"/>
    </row>
    <row r="1828" spans="2:14">
      <c r="B1828" s="233"/>
      <c r="N1828" s="214"/>
    </row>
    <row r="1829" spans="2:14">
      <c r="B1829" s="233"/>
      <c r="N1829" s="214"/>
    </row>
    <row r="1830" spans="2:14">
      <c r="B1830" s="233"/>
      <c r="N1830" s="214"/>
    </row>
    <row r="1831" spans="2:14">
      <c r="B1831" s="233"/>
      <c r="N1831" s="214"/>
    </row>
    <row r="1832" spans="2:14">
      <c r="B1832" s="233"/>
      <c r="N1832" s="214"/>
    </row>
    <row r="1833" spans="2:14">
      <c r="B1833" s="233"/>
      <c r="N1833" s="214"/>
    </row>
    <row r="1834" spans="2:14">
      <c r="B1834" s="233"/>
      <c r="N1834" s="214"/>
    </row>
    <row r="1835" spans="2:14">
      <c r="B1835" s="233"/>
      <c r="N1835" s="214"/>
    </row>
    <row r="1836" spans="2:14">
      <c r="B1836" s="233"/>
      <c r="N1836" s="214"/>
    </row>
    <row r="1837" spans="2:14">
      <c r="B1837" s="233"/>
      <c r="N1837" s="214"/>
    </row>
    <row r="1838" spans="2:14">
      <c r="B1838" s="233"/>
      <c r="N1838" s="214"/>
    </row>
    <row r="1839" spans="2:14">
      <c r="B1839" s="233"/>
      <c r="N1839" s="214"/>
    </row>
    <row r="1840" spans="2:14">
      <c r="B1840" s="233"/>
      <c r="N1840" s="214"/>
    </row>
    <row r="1841" spans="2:14">
      <c r="B1841" s="233"/>
      <c r="N1841" s="214"/>
    </row>
    <row r="1842" spans="2:14">
      <c r="B1842" s="233"/>
      <c r="N1842" s="214"/>
    </row>
    <row r="1843" spans="2:14">
      <c r="B1843" s="233"/>
      <c r="N1843" s="214"/>
    </row>
    <row r="1844" spans="2:14">
      <c r="B1844" s="233"/>
      <c r="N1844" s="214"/>
    </row>
    <row r="1845" spans="2:14">
      <c r="B1845" s="233"/>
      <c r="N1845" s="214"/>
    </row>
    <row r="1846" spans="2:14">
      <c r="B1846" s="233"/>
      <c r="N1846" s="214"/>
    </row>
    <row r="1847" spans="2:14">
      <c r="B1847" s="233"/>
      <c r="N1847" s="214"/>
    </row>
    <row r="1848" spans="2:14">
      <c r="B1848" s="233"/>
      <c r="N1848" s="214"/>
    </row>
    <row r="1849" spans="2:14">
      <c r="B1849" s="233"/>
      <c r="N1849" s="214"/>
    </row>
    <row r="1850" spans="2:14">
      <c r="B1850" s="233"/>
      <c r="N1850" s="214"/>
    </row>
    <row r="1851" spans="2:14">
      <c r="B1851" s="233"/>
      <c r="N1851" s="214"/>
    </row>
    <row r="1852" spans="2:14">
      <c r="B1852" s="233"/>
      <c r="N1852" s="214"/>
    </row>
    <row r="1853" spans="2:14">
      <c r="B1853" s="233"/>
      <c r="N1853" s="214"/>
    </row>
    <row r="1854" spans="2:14">
      <c r="B1854" s="233"/>
      <c r="N1854" s="214"/>
    </row>
    <row r="1855" spans="2:14">
      <c r="B1855" s="233"/>
      <c r="N1855" s="214"/>
    </row>
    <row r="1856" spans="2:14">
      <c r="B1856" s="233"/>
      <c r="N1856" s="214"/>
    </row>
    <row r="1857" spans="2:14">
      <c r="B1857" s="233"/>
      <c r="N1857" s="214"/>
    </row>
    <row r="1858" spans="2:14">
      <c r="B1858" s="233"/>
      <c r="N1858" s="214"/>
    </row>
    <row r="1859" spans="2:14">
      <c r="B1859" s="233"/>
      <c r="N1859" s="214"/>
    </row>
    <row r="1860" spans="2:14">
      <c r="B1860" s="233"/>
      <c r="N1860" s="214"/>
    </row>
    <row r="1861" spans="2:14">
      <c r="B1861" s="233"/>
      <c r="N1861" s="214"/>
    </row>
    <row r="1862" spans="2:14">
      <c r="B1862" s="233"/>
      <c r="N1862" s="214"/>
    </row>
    <row r="1863" spans="2:14">
      <c r="B1863" s="233"/>
      <c r="N1863" s="214"/>
    </row>
    <row r="1864" spans="2:14">
      <c r="B1864" s="233"/>
      <c r="N1864" s="214"/>
    </row>
    <row r="1865" spans="2:14">
      <c r="B1865" s="233"/>
      <c r="N1865" s="214"/>
    </row>
    <row r="1866" spans="2:14">
      <c r="B1866" s="233"/>
      <c r="N1866" s="214"/>
    </row>
    <row r="1867" spans="2:14">
      <c r="B1867" s="233"/>
      <c r="N1867" s="214"/>
    </row>
    <row r="1868" spans="2:14">
      <c r="B1868" s="233"/>
      <c r="N1868" s="214"/>
    </row>
    <row r="1869" spans="2:14">
      <c r="B1869" s="233"/>
      <c r="N1869" s="214"/>
    </row>
    <row r="1870" spans="2:14">
      <c r="B1870" s="233"/>
      <c r="N1870" s="214"/>
    </row>
    <row r="1871" spans="2:14">
      <c r="B1871" s="233"/>
      <c r="N1871" s="214"/>
    </row>
    <row r="1872" spans="2:14">
      <c r="B1872" s="233"/>
      <c r="N1872" s="214"/>
    </row>
    <row r="1873" spans="2:14">
      <c r="B1873" s="233"/>
      <c r="N1873" s="214"/>
    </row>
    <row r="1874" spans="2:14">
      <c r="B1874" s="233"/>
      <c r="N1874" s="214"/>
    </row>
    <row r="1875" spans="2:14">
      <c r="B1875" s="233"/>
      <c r="N1875" s="214"/>
    </row>
    <row r="1876" spans="2:14">
      <c r="B1876" s="233"/>
      <c r="N1876" s="214"/>
    </row>
    <row r="1877" spans="2:14">
      <c r="B1877" s="233"/>
      <c r="N1877" s="214"/>
    </row>
    <row r="1878" spans="2:14">
      <c r="B1878" s="233"/>
      <c r="N1878" s="214"/>
    </row>
    <row r="1879" spans="2:14">
      <c r="B1879" s="233"/>
      <c r="N1879" s="214"/>
    </row>
    <row r="1880" spans="2:14">
      <c r="B1880" s="233"/>
      <c r="N1880" s="214"/>
    </row>
    <row r="1881" spans="2:14">
      <c r="B1881" s="233"/>
      <c r="N1881" s="214"/>
    </row>
    <row r="1882" spans="2:14">
      <c r="B1882" s="233"/>
      <c r="N1882" s="214"/>
    </row>
    <row r="1883" spans="2:14">
      <c r="B1883" s="233"/>
      <c r="N1883" s="214"/>
    </row>
    <row r="1884" spans="2:14">
      <c r="B1884" s="233"/>
      <c r="N1884" s="214"/>
    </row>
    <row r="1885" spans="2:14">
      <c r="B1885" s="233"/>
      <c r="N1885" s="214"/>
    </row>
    <row r="1886" spans="2:14">
      <c r="B1886" s="233"/>
      <c r="N1886" s="214"/>
    </row>
    <row r="1887" spans="2:14">
      <c r="B1887" s="233"/>
      <c r="N1887" s="214"/>
    </row>
    <row r="1888" spans="2:14">
      <c r="B1888" s="233"/>
      <c r="N1888" s="214"/>
    </row>
    <row r="1889" spans="2:14">
      <c r="B1889" s="233"/>
      <c r="N1889" s="214"/>
    </row>
    <row r="1890" spans="2:14">
      <c r="B1890" s="233"/>
      <c r="N1890" s="214"/>
    </row>
    <row r="1891" spans="2:14">
      <c r="B1891" s="233"/>
      <c r="N1891" s="214"/>
    </row>
    <row r="1892" spans="2:14">
      <c r="B1892" s="233"/>
      <c r="N1892" s="214"/>
    </row>
    <row r="1893" spans="2:14">
      <c r="B1893" s="233"/>
      <c r="N1893" s="214"/>
    </row>
    <row r="1894" spans="2:14">
      <c r="B1894" s="233"/>
      <c r="N1894" s="214"/>
    </row>
    <row r="1895" spans="2:14">
      <c r="B1895" s="233"/>
      <c r="N1895" s="214"/>
    </row>
    <row r="1896" spans="2:14">
      <c r="B1896" s="233"/>
      <c r="N1896" s="214"/>
    </row>
    <row r="1897" spans="2:14">
      <c r="B1897" s="233"/>
      <c r="N1897" s="214"/>
    </row>
    <row r="1898" spans="2:14">
      <c r="B1898" s="233"/>
      <c r="N1898" s="214"/>
    </row>
    <row r="1899" spans="2:14">
      <c r="B1899" s="233"/>
      <c r="N1899" s="214"/>
    </row>
    <row r="1900" spans="2:14">
      <c r="B1900" s="233"/>
      <c r="N1900" s="214"/>
    </row>
    <row r="1901" spans="2:14">
      <c r="B1901" s="233"/>
      <c r="N1901" s="214"/>
    </row>
    <row r="1902" spans="2:14">
      <c r="B1902" s="233"/>
      <c r="N1902" s="214"/>
    </row>
    <row r="1903" spans="2:14">
      <c r="B1903" s="233"/>
      <c r="N1903" s="214"/>
    </row>
    <row r="1904" spans="2:14">
      <c r="B1904" s="233"/>
      <c r="N1904" s="214"/>
    </row>
    <row r="1905" spans="2:14">
      <c r="B1905" s="233"/>
      <c r="N1905" s="214"/>
    </row>
    <row r="1906" spans="2:14">
      <c r="B1906" s="233"/>
      <c r="N1906" s="214"/>
    </row>
    <row r="1907" spans="2:14">
      <c r="B1907" s="233"/>
      <c r="N1907" s="214"/>
    </row>
    <row r="1908" spans="2:14">
      <c r="B1908" s="233"/>
      <c r="N1908" s="214"/>
    </row>
    <row r="1909" spans="2:14">
      <c r="B1909" s="233"/>
      <c r="N1909" s="214"/>
    </row>
    <row r="1910" spans="2:14">
      <c r="B1910" s="233"/>
      <c r="N1910" s="214"/>
    </row>
    <row r="1911" spans="2:14">
      <c r="B1911" s="233"/>
      <c r="N1911" s="214"/>
    </row>
    <row r="1912" spans="2:14">
      <c r="B1912" s="233"/>
      <c r="N1912" s="214"/>
    </row>
    <row r="1913" spans="2:14">
      <c r="B1913" s="233"/>
      <c r="N1913" s="214"/>
    </row>
    <row r="1914" spans="2:14">
      <c r="B1914" s="233"/>
      <c r="N1914" s="214"/>
    </row>
    <row r="1915" spans="2:14">
      <c r="B1915" s="233"/>
      <c r="N1915" s="214"/>
    </row>
    <row r="1916" spans="2:14">
      <c r="B1916" s="233"/>
      <c r="N1916" s="214"/>
    </row>
    <row r="1917" spans="2:14">
      <c r="B1917" s="233"/>
      <c r="N1917" s="214"/>
    </row>
    <row r="1918" spans="2:14">
      <c r="B1918" s="233"/>
      <c r="N1918" s="214"/>
    </row>
    <row r="1919" spans="2:14">
      <c r="B1919" s="233"/>
      <c r="N1919" s="214"/>
    </row>
    <row r="1920" spans="2:14">
      <c r="B1920" s="233"/>
      <c r="N1920" s="214"/>
    </row>
    <row r="1921" spans="2:14">
      <c r="B1921" s="233"/>
      <c r="N1921" s="214"/>
    </row>
    <row r="1922" spans="2:14">
      <c r="B1922" s="233"/>
      <c r="N1922" s="214"/>
    </row>
    <row r="1923" spans="2:14">
      <c r="B1923" s="233"/>
      <c r="N1923" s="214"/>
    </row>
    <row r="1924" spans="2:14">
      <c r="B1924" s="233"/>
      <c r="N1924" s="214"/>
    </row>
    <row r="1925" spans="2:14">
      <c r="B1925" s="233"/>
      <c r="N1925" s="214"/>
    </row>
    <row r="1926" spans="2:14">
      <c r="B1926" s="233"/>
      <c r="N1926" s="214"/>
    </row>
    <row r="1927" spans="2:14">
      <c r="B1927" s="233"/>
      <c r="N1927" s="214"/>
    </row>
    <row r="1928" spans="2:14">
      <c r="B1928" s="233"/>
      <c r="N1928" s="214"/>
    </row>
    <row r="1929" spans="2:14">
      <c r="B1929" s="233"/>
      <c r="N1929" s="214"/>
    </row>
    <row r="1930" spans="2:14">
      <c r="B1930" s="233"/>
      <c r="N1930" s="214"/>
    </row>
    <row r="1931" spans="2:14">
      <c r="B1931" s="233"/>
      <c r="N1931" s="214"/>
    </row>
    <row r="1932" spans="2:14">
      <c r="B1932" s="233"/>
      <c r="N1932" s="214"/>
    </row>
    <row r="1933" spans="2:14">
      <c r="B1933" s="233"/>
      <c r="N1933" s="214"/>
    </row>
    <row r="1934" spans="2:14">
      <c r="B1934" s="233"/>
      <c r="N1934" s="214"/>
    </row>
    <row r="1935" spans="2:14">
      <c r="B1935" s="233"/>
      <c r="N1935" s="214"/>
    </row>
    <row r="1936" spans="2:14">
      <c r="B1936" s="233"/>
      <c r="N1936" s="214"/>
    </row>
    <row r="1937" spans="2:14">
      <c r="B1937" s="233"/>
      <c r="N1937" s="214"/>
    </row>
    <row r="1938" spans="2:14">
      <c r="B1938" s="233"/>
      <c r="N1938" s="214"/>
    </row>
    <row r="1939" spans="2:14">
      <c r="B1939" s="233"/>
      <c r="N1939" s="214"/>
    </row>
    <row r="1940" spans="2:14">
      <c r="B1940" s="233"/>
      <c r="N1940" s="214"/>
    </row>
    <row r="1941" spans="2:14">
      <c r="B1941" s="233"/>
      <c r="N1941" s="214"/>
    </row>
    <row r="1942" spans="2:14">
      <c r="B1942" s="233"/>
      <c r="N1942" s="214"/>
    </row>
    <row r="1943" spans="2:14">
      <c r="B1943" s="233"/>
      <c r="N1943" s="214"/>
    </row>
    <row r="1944" spans="2:14">
      <c r="B1944" s="233"/>
      <c r="N1944" s="214"/>
    </row>
    <row r="1945" spans="2:14">
      <c r="B1945" s="233"/>
      <c r="N1945" s="214"/>
    </row>
    <row r="1946" spans="2:14">
      <c r="B1946" s="233"/>
      <c r="N1946" s="214"/>
    </row>
    <row r="1947" spans="2:14">
      <c r="B1947" s="233"/>
      <c r="N1947" s="214"/>
    </row>
    <row r="1948" spans="2:14">
      <c r="B1948" s="233"/>
      <c r="N1948" s="214"/>
    </row>
    <row r="1949" spans="2:14">
      <c r="B1949" s="233"/>
      <c r="N1949" s="214"/>
    </row>
    <row r="1950" spans="2:14">
      <c r="B1950" s="233"/>
      <c r="N1950" s="214"/>
    </row>
    <row r="1951" spans="2:14">
      <c r="B1951" s="233"/>
      <c r="N1951" s="214"/>
    </row>
    <row r="1952" spans="2:14">
      <c r="B1952" s="233"/>
      <c r="N1952" s="214"/>
    </row>
    <row r="1953" spans="2:14">
      <c r="B1953" s="233"/>
      <c r="N1953" s="214"/>
    </row>
    <row r="1954" spans="2:14">
      <c r="B1954" s="233"/>
      <c r="N1954" s="214"/>
    </row>
    <row r="1955" spans="2:14">
      <c r="B1955" s="233"/>
      <c r="N1955" s="214"/>
    </row>
    <row r="1956" spans="2:14">
      <c r="B1956" s="233"/>
      <c r="N1956" s="214"/>
    </row>
    <row r="1957" spans="2:14">
      <c r="B1957" s="233"/>
      <c r="N1957" s="214"/>
    </row>
    <row r="1958" spans="2:14">
      <c r="B1958" s="233"/>
      <c r="N1958" s="214"/>
    </row>
    <row r="1959" spans="2:14">
      <c r="B1959" s="233"/>
      <c r="N1959" s="214"/>
    </row>
    <row r="1960" spans="2:14">
      <c r="B1960" s="233"/>
      <c r="N1960" s="214"/>
    </row>
    <row r="1961" spans="2:14">
      <c r="B1961" s="233"/>
      <c r="N1961" s="214"/>
    </row>
    <row r="1962" spans="2:14">
      <c r="B1962" s="233"/>
      <c r="N1962" s="214"/>
    </row>
    <row r="1963" spans="2:14">
      <c r="B1963" s="233"/>
      <c r="N1963" s="214"/>
    </row>
    <row r="1964" spans="2:14">
      <c r="B1964" s="233"/>
      <c r="N1964" s="214"/>
    </row>
    <row r="1965" spans="2:14">
      <c r="B1965" s="233"/>
      <c r="N1965" s="214"/>
    </row>
    <row r="1966" spans="2:14">
      <c r="B1966" s="233"/>
      <c r="N1966" s="214"/>
    </row>
    <row r="1967" spans="2:14">
      <c r="B1967" s="233"/>
      <c r="N1967" s="214"/>
    </row>
    <row r="1968" spans="2:14">
      <c r="B1968" s="233"/>
      <c r="N1968" s="214"/>
    </row>
    <row r="1969" spans="2:14">
      <c r="B1969" s="233"/>
      <c r="N1969" s="214"/>
    </row>
    <row r="1970" spans="2:14">
      <c r="B1970" s="233"/>
      <c r="N1970" s="214"/>
    </row>
    <row r="1971" spans="2:14">
      <c r="B1971" s="233"/>
      <c r="N1971" s="214"/>
    </row>
    <row r="1972" spans="2:14">
      <c r="B1972" s="233"/>
      <c r="N1972" s="214"/>
    </row>
    <row r="1973" spans="2:14">
      <c r="B1973" s="233"/>
      <c r="N1973" s="214"/>
    </row>
    <row r="1974" spans="2:14">
      <c r="B1974" s="233"/>
      <c r="N1974" s="214"/>
    </row>
    <row r="1975" spans="2:14">
      <c r="B1975" s="233"/>
      <c r="N1975" s="214"/>
    </row>
    <row r="1976" spans="2:14">
      <c r="B1976" s="233"/>
      <c r="N1976" s="214"/>
    </row>
    <row r="1977" spans="2:14">
      <c r="B1977" s="233"/>
      <c r="N1977" s="214"/>
    </row>
    <row r="1978" spans="2:14">
      <c r="B1978" s="233"/>
      <c r="N1978" s="214"/>
    </row>
    <row r="1979" spans="2:14">
      <c r="B1979" s="233"/>
      <c r="N1979" s="214"/>
    </row>
    <row r="1980" spans="2:14">
      <c r="B1980" s="233"/>
      <c r="N1980" s="214"/>
    </row>
    <row r="1981" spans="2:14">
      <c r="B1981" s="233"/>
      <c r="N1981" s="214"/>
    </row>
    <row r="1982" spans="2:14">
      <c r="B1982" s="233"/>
      <c r="N1982" s="214"/>
    </row>
    <row r="1983" spans="2:14">
      <c r="B1983" s="233"/>
      <c r="N1983" s="214"/>
    </row>
    <row r="1984" spans="2:14">
      <c r="B1984" s="233"/>
      <c r="N1984" s="214"/>
    </row>
    <row r="1985" spans="2:14">
      <c r="B1985" s="233"/>
      <c r="N1985" s="214"/>
    </row>
    <row r="1986" spans="2:14">
      <c r="B1986" s="233"/>
      <c r="N1986" s="214"/>
    </row>
    <row r="1987" spans="2:14">
      <c r="B1987" s="233"/>
      <c r="N1987" s="214"/>
    </row>
    <row r="1988" spans="2:14">
      <c r="B1988" s="233"/>
      <c r="N1988" s="214"/>
    </row>
    <row r="1989" spans="2:14">
      <c r="B1989" s="233"/>
      <c r="N1989" s="214"/>
    </row>
    <row r="1990" spans="2:14">
      <c r="B1990" s="233"/>
      <c r="N1990" s="214"/>
    </row>
    <row r="1991" spans="2:14">
      <c r="B1991" s="233"/>
      <c r="N1991" s="214"/>
    </row>
    <row r="1992" spans="2:14">
      <c r="B1992" s="233"/>
      <c r="N1992" s="214"/>
    </row>
    <row r="1993" spans="2:14">
      <c r="B1993" s="233"/>
      <c r="N1993" s="214"/>
    </row>
    <row r="1994" spans="2:14">
      <c r="B1994" s="233"/>
      <c r="N1994" s="214"/>
    </row>
    <row r="1995" spans="2:14">
      <c r="B1995" s="233"/>
      <c r="N1995" s="214"/>
    </row>
    <row r="1996" spans="2:14">
      <c r="B1996" s="233"/>
      <c r="N1996" s="214"/>
    </row>
    <row r="1997" spans="2:14">
      <c r="B1997" s="233"/>
      <c r="N1997" s="214"/>
    </row>
    <row r="1998" spans="2:14">
      <c r="B1998" s="233"/>
      <c r="N1998" s="214"/>
    </row>
    <row r="1999" spans="2:14">
      <c r="B1999" s="233"/>
      <c r="N1999" s="214"/>
    </row>
    <row r="2000" spans="2:14">
      <c r="B2000" s="233"/>
      <c r="N2000" s="214"/>
    </row>
    <row r="2001" spans="2:14">
      <c r="B2001" s="233"/>
      <c r="N2001" s="214"/>
    </row>
    <row r="2002" spans="2:14">
      <c r="B2002" s="233"/>
      <c r="N2002" s="214"/>
    </row>
    <row r="2003" spans="2:14">
      <c r="B2003" s="233"/>
      <c r="N2003" s="214"/>
    </row>
    <row r="2004" spans="2:14">
      <c r="B2004" s="233"/>
      <c r="N2004" s="214"/>
    </row>
    <row r="2005" spans="2:14">
      <c r="B2005" s="233"/>
      <c r="N2005" s="214"/>
    </row>
    <row r="2006" spans="2:14">
      <c r="B2006" s="233"/>
      <c r="N2006" s="214"/>
    </row>
    <row r="2007" spans="2:14">
      <c r="B2007" s="233"/>
      <c r="N2007" s="214"/>
    </row>
    <row r="2008" spans="2:14">
      <c r="B2008" s="233"/>
      <c r="N2008" s="214"/>
    </row>
    <row r="2009" spans="2:14">
      <c r="B2009" s="233"/>
      <c r="N2009" s="214"/>
    </row>
    <row r="2010" spans="2:14">
      <c r="B2010" s="233"/>
      <c r="N2010" s="214"/>
    </row>
    <row r="2011" spans="2:14">
      <c r="B2011" s="233"/>
      <c r="N2011" s="214"/>
    </row>
    <row r="2012" spans="2:14">
      <c r="B2012" s="233"/>
      <c r="N2012" s="214"/>
    </row>
    <row r="2013" spans="2:14">
      <c r="B2013" s="233"/>
      <c r="N2013" s="214"/>
    </row>
    <row r="2014" spans="2:14">
      <c r="B2014" s="233"/>
      <c r="N2014" s="214"/>
    </row>
    <row r="2015" spans="2:14">
      <c r="B2015" s="233"/>
      <c r="N2015" s="214"/>
    </row>
    <row r="2016" spans="2:14">
      <c r="B2016" s="233"/>
      <c r="N2016" s="214"/>
    </row>
    <row r="2017" spans="2:14">
      <c r="B2017" s="233"/>
      <c r="N2017" s="214"/>
    </row>
    <row r="2018" spans="2:14">
      <c r="B2018" s="233"/>
      <c r="N2018" s="214"/>
    </row>
    <row r="2019" spans="2:14">
      <c r="B2019" s="233"/>
      <c r="N2019" s="214"/>
    </row>
    <row r="2020" spans="2:14">
      <c r="B2020" s="233"/>
      <c r="N2020" s="214"/>
    </row>
    <row r="2021" spans="2:14">
      <c r="B2021" s="233"/>
      <c r="N2021" s="214"/>
    </row>
    <row r="2022" spans="2:14">
      <c r="B2022" s="233"/>
      <c r="N2022" s="214"/>
    </row>
    <row r="2023" spans="2:14">
      <c r="B2023" s="233"/>
      <c r="N2023" s="214"/>
    </row>
    <row r="2024" spans="2:14">
      <c r="B2024" s="233"/>
      <c r="N2024" s="214"/>
    </row>
    <row r="2025" spans="2:14">
      <c r="B2025" s="233"/>
      <c r="N2025" s="214"/>
    </row>
    <row r="2026" spans="2:14">
      <c r="B2026" s="233"/>
      <c r="N2026" s="214"/>
    </row>
    <row r="2027" spans="2:14">
      <c r="B2027" s="233"/>
      <c r="N2027" s="214"/>
    </row>
    <row r="2028" spans="2:14">
      <c r="B2028" s="233"/>
      <c r="N2028" s="214"/>
    </row>
    <row r="2029" spans="2:14">
      <c r="B2029" s="233"/>
      <c r="N2029" s="214"/>
    </row>
    <row r="2030" spans="2:14">
      <c r="B2030" s="233"/>
      <c r="N2030" s="214"/>
    </row>
    <row r="2031" spans="2:14">
      <c r="B2031" s="233"/>
      <c r="N2031" s="214"/>
    </row>
    <row r="2032" spans="2:14">
      <c r="B2032" s="233"/>
      <c r="N2032" s="214"/>
    </row>
    <row r="2033" spans="2:14">
      <c r="B2033" s="233"/>
      <c r="N2033" s="214"/>
    </row>
    <row r="2034" spans="2:14">
      <c r="B2034" s="233"/>
      <c r="N2034" s="214"/>
    </row>
    <row r="2035" spans="2:14">
      <c r="B2035" s="233"/>
      <c r="N2035" s="214"/>
    </row>
    <row r="2036" spans="2:14">
      <c r="B2036" s="233"/>
      <c r="N2036" s="214"/>
    </row>
    <row r="2037" spans="2:14">
      <c r="B2037" s="233"/>
      <c r="N2037" s="214"/>
    </row>
    <row r="2038" spans="2:14">
      <c r="B2038" s="233"/>
      <c r="N2038" s="214"/>
    </row>
    <row r="2039" spans="2:14">
      <c r="B2039" s="233"/>
      <c r="N2039" s="214"/>
    </row>
    <row r="2040" spans="2:14">
      <c r="B2040" s="233"/>
      <c r="N2040" s="214"/>
    </row>
    <row r="2041" spans="2:14">
      <c r="B2041" s="233"/>
      <c r="N2041" s="214"/>
    </row>
    <row r="2042" spans="2:14">
      <c r="B2042" s="233"/>
      <c r="N2042" s="214"/>
    </row>
    <row r="2043" spans="2:14">
      <c r="B2043" s="233"/>
      <c r="N2043" s="214"/>
    </row>
    <row r="2044" spans="2:14">
      <c r="B2044" s="233"/>
      <c r="N2044" s="214"/>
    </row>
    <row r="2045" spans="2:14">
      <c r="B2045" s="233"/>
      <c r="N2045" s="214"/>
    </row>
    <row r="2046" spans="2:14">
      <c r="B2046" s="233"/>
      <c r="N2046" s="214"/>
    </row>
    <row r="2047" spans="2:14">
      <c r="B2047" s="233"/>
      <c r="N2047" s="214"/>
    </row>
    <row r="2048" spans="2:14">
      <c r="B2048" s="233"/>
      <c r="N2048" s="214"/>
    </row>
    <row r="2049" spans="2:14">
      <c r="B2049" s="233"/>
      <c r="N2049" s="214"/>
    </row>
    <row r="2050" spans="2:14">
      <c r="B2050" s="233"/>
      <c r="N2050" s="214"/>
    </row>
    <row r="2051" spans="2:14">
      <c r="B2051" s="233"/>
      <c r="N2051" s="214"/>
    </row>
    <row r="2052" spans="2:14">
      <c r="B2052" s="233"/>
      <c r="N2052" s="214"/>
    </row>
    <row r="2053" spans="2:14">
      <c r="B2053" s="233"/>
      <c r="N2053" s="214"/>
    </row>
    <row r="2054" spans="2:14">
      <c r="B2054" s="233"/>
      <c r="N2054" s="214"/>
    </row>
    <row r="2055" spans="2:14">
      <c r="B2055" s="233"/>
      <c r="N2055" s="214"/>
    </row>
    <row r="2056" spans="2:14">
      <c r="B2056" s="233"/>
      <c r="N2056" s="214"/>
    </row>
    <row r="2057" spans="2:14">
      <c r="B2057" s="233"/>
      <c r="N2057" s="214"/>
    </row>
    <row r="2058" spans="2:14">
      <c r="B2058" s="233"/>
      <c r="N2058" s="214"/>
    </row>
    <row r="2059" spans="2:14">
      <c r="B2059" s="233"/>
      <c r="N2059" s="214"/>
    </row>
    <row r="2060" spans="2:14">
      <c r="B2060" s="233"/>
      <c r="N2060" s="214"/>
    </row>
    <row r="2061" spans="2:14">
      <c r="B2061" s="233"/>
      <c r="N2061" s="214"/>
    </row>
    <row r="2062" spans="2:14">
      <c r="B2062" s="233"/>
      <c r="N2062" s="214"/>
    </row>
    <row r="2063" spans="2:14">
      <c r="B2063" s="233"/>
      <c r="N2063" s="214"/>
    </row>
    <row r="2064" spans="2:14">
      <c r="B2064" s="233"/>
      <c r="N2064" s="214"/>
    </row>
    <row r="2065" spans="2:14">
      <c r="B2065" s="233"/>
      <c r="N2065" s="214"/>
    </row>
    <row r="2066" spans="2:14">
      <c r="B2066" s="233"/>
      <c r="N2066" s="214"/>
    </row>
    <row r="2067" spans="2:14">
      <c r="B2067" s="233"/>
      <c r="N2067" s="214"/>
    </row>
    <row r="2068" spans="2:14">
      <c r="B2068" s="233"/>
      <c r="N2068" s="214"/>
    </row>
    <row r="2069" spans="2:14">
      <c r="B2069" s="233"/>
      <c r="N2069" s="214"/>
    </row>
    <row r="2070" spans="2:14">
      <c r="B2070" s="233"/>
      <c r="N2070" s="214"/>
    </row>
    <row r="2071" spans="2:14">
      <c r="B2071" s="233"/>
      <c r="N2071" s="214"/>
    </row>
    <row r="2072" spans="2:14">
      <c r="B2072" s="233"/>
      <c r="N2072" s="214"/>
    </row>
    <row r="2073" spans="2:14">
      <c r="B2073" s="233"/>
      <c r="N2073" s="214"/>
    </row>
    <row r="2074" spans="2:14">
      <c r="B2074" s="233"/>
      <c r="N2074" s="214"/>
    </row>
    <row r="2075" spans="2:14">
      <c r="B2075" s="233"/>
      <c r="N2075" s="214"/>
    </row>
    <row r="2076" spans="2:14">
      <c r="B2076" s="233"/>
      <c r="N2076" s="214"/>
    </row>
    <row r="2077" spans="2:14">
      <c r="B2077" s="233"/>
      <c r="N2077" s="214"/>
    </row>
    <row r="2078" spans="2:14">
      <c r="B2078" s="233"/>
      <c r="N2078" s="214"/>
    </row>
    <row r="2079" spans="2:14">
      <c r="B2079" s="233"/>
      <c r="N2079" s="214"/>
    </row>
    <row r="2080" spans="2:14">
      <c r="B2080" s="233"/>
      <c r="N2080" s="214"/>
    </row>
    <row r="2081" spans="2:14">
      <c r="B2081" s="233"/>
      <c r="N2081" s="214"/>
    </row>
    <row r="2082" spans="2:14">
      <c r="B2082" s="233"/>
      <c r="N2082" s="214"/>
    </row>
    <row r="2083" spans="2:14">
      <c r="B2083" s="233"/>
      <c r="N2083" s="214"/>
    </row>
    <row r="2084" spans="2:14">
      <c r="B2084" s="233"/>
      <c r="N2084" s="214"/>
    </row>
    <row r="2085" spans="2:14">
      <c r="B2085" s="233"/>
      <c r="N2085" s="214"/>
    </row>
    <row r="2086" spans="2:14">
      <c r="B2086" s="233"/>
      <c r="N2086" s="214"/>
    </row>
    <row r="2087" spans="2:14">
      <c r="B2087" s="233"/>
      <c r="N2087" s="214"/>
    </row>
    <row r="2088" spans="2:14">
      <c r="B2088" s="233"/>
      <c r="N2088" s="214"/>
    </row>
    <row r="2089" spans="2:14">
      <c r="B2089" s="233"/>
      <c r="N2089" s="214"/>
    </row>
    <row r="2090" spans="2:14">
      <c r="B2090" s="233"/>
      <c r="N2090" s="214"/>
    </row>
    <row r="2091" spans="2:14">
      <c r="B2091" s="233"/>
      <c r="N2091" s="214"/>
    </row>
    <row r="2092" spans="2:14">
      <c r="B2092" s="233"/>
      <c r="N2092" s="214"/>
    </row>
    <row r="2093" spans="2:14">
      <c r="B2093" s="233"/>
      <c r="N2093" s="214"/>
    </row>
    <row r="2094" spans="2:14">
      <c r="B2094" s="233"/>
      <c r="N2094" s="214"/>
    </row>
    <row r="2095" spans="2:14">
      <c r="B2095" s="233"/>
      <c r="N2095" s="214"/>
    </row>
    <row r="2096" spans="2:14">
      <c r="B2096" s="233"/>
      <c r="N2096" s="214"/>
    </row>
    <row r="2097" spans="2:14">
      <c r="B2097" s="233"/>
      <c r="N2097" s="214"/>
    </row>
    <row r="2098" spans="2:14">
      <c r="B2098" s="233"/>
      <c r="N2098" s="214"/>
    </row>
    <row r="2099" spans="2:14">
      <c r="B2099" s="233"/>
      <c r="N2099" s="214"/>
    </row>
    <row r="2100" spans="2:14">
      <c r="B2100" s="233"/>
      <c r="N2100" s="214"/>
    </row>
    <row r="2101" spans="2:14">
      <c r="B2101" s="233"/>
      <c r="N2101" s="214"/>
    </row>
    <row r="2102" spans="2:14">
      <c r="B2102" s="233"/>
      <c r="N2102" s="214"/>
    </row>
    <row r="2103" spans="2:14">
      <c r="B2103" s="233"/>
      <c r="N2103" s="214"/>
    </row>
    <row r="2104" spans="2:14">
      <c r="B2104" s="233"/>
      <c r="N2104" s="214"/>
    </row>
    <row r="2105" spans="2:14">
      <c r="B2105" s="233"/>
      <c r="N2105" s="214"/>
    </row>
    <row r="2106" spans="2:14">
      <c r="B2106" s="233"/>
      <c r="N2106" s="214"/>
    </row>
    <row r="2107" spans="2:14">
      <c r="B2107" s="233"/>
      <c r="N2107" s="214"/>
    </row>
    <row r="2108" spans="2:14">
      <c r="B2108" s="233"/>
      <c r="N2108" s="214"/>
    </row>
    <row r="2109" spans="2:14">
      <c r="B2109" s="233"/>
      <c r="N2109" s="214"/>
    </row>
    <row r="2110" spans="2:14">
      <c r="B2110" s="233"/>
      <c r="N2110" s="214"/>
    </row>
    <row r="2111" spans="2:14">
      <c r="B2111" s="233"/>
      <c r="N2111" s="214"/>
    </row>
    <row r="2112" spans="2:14">
      <c r="B2112" s="233"/>
      <c r="N2112" s="214"/>
    </row>
    <row r="2113" spans="2:14">
      <c r="B2113" s="233"/>
      <c r="N2113" s="214"/>
    </row>
    <row r="2114" spans="2:14">
      <c r="B2114" s="233"/>
      <c r="N2114" s="214"/>
    </row>
    <row r="2115" spans="2:14">
      <c r="B2115" s="233"/>
      <c r="N2115" s="214"/>
    </row>
    <row r="2116" spans="2:14">
      <c r="B2116" s="233"/>
      <c r="N2116" s="214"/>
    </row>
    <row r="2117" spans="2:14">
      <c r="B2117" s="233"/>
      <c r="N2117" s="214"/>
    </row>
    <row r="2118" spans="2:14">
      <c r="B2118" s="233"/>
      <c r="N2118" s="214"/>
    </row>
    <row r="2119" spans="2:14">
      <c r="B2119" s="233"/>
      <c r="N2119" s="214"/>
    </row>
    <row r="2120" spans="2:14">
      <c r="B2120" s="233"/>
      <c r="N2120" s="214"/>
    </row>
    <row r="2121" spans="2:14">
      <c r="B2121" s="233"/>
      <c r="N2121" s="214"/>
    </row>
    <row r="2122" spans="2:14">
      <c r="B2122" s="233"/>
      <c r="N2122" s="214"/>
    </row>
    <row r="2123" spans="2:14">
      <c r="B2123" s="233"/>
      <c r="N2123" s="214"/>
    </row>
    <row r="2124" spans="2:14">
      <c r="B2124" s="233"/>
      <c r="N2124" s="214"/>
    </row>
    <row r="2125" spans="2:14">
      <c r="B2125" s="233"/>
      <c r="N2125" s="214"/>
    </row>
    <row r="2126" spans="2:14">
      <c r="B2126" s="233"/>
      <c r="N2126" s="214"/>
    </row>
    <row r="2127" spans="2:14">
      <c r="B2127" s="233"/>
      <c r="N2127" s="214"/>
    </row>
    <row r="2128" spans="2:14">
      <c r="B2128" s="233"/>
      <c r="N2128" s="214"/>
    </row>
    <row r="2129" spans="2:14">
      <c r="B2129" s="233"/>
      <c r="N2129" s="214"/>
    </row>
    <row r="2130" spans="2:14">
      <c r="B2130" s="233"/>
      <c r="N2130" s="214"/>
    </row>
    <row r="2131" spans="2:14">
      <c r="B2131" s="233"/>
      <c r="N2131" s="214"/>
    </row>
    <row r="2132" spans="2:14">
      <c r="B2132" s="233"/>
      <c r="N2132" s="214"/>
    </row>
    <row r="2133" spans="2:14">
      <c r="B2133" s="233"/>
      <c r="N2133" s="214"/>
    </row>
    <row r="2134" spans="2:14">
      <c r="B2134" s="233"/>
      <c r="N2134" s="214"/>
    </row>
    <row r="2135" spans="2:14">
      <c r="B2135" s="233"/>
      <c r="N2135" s="214"/>
    </row>
    <row r="2136" spans="2:14">
      <c r="B2136" s="233"/>
      <c r="N2136" s="214"/>
    </row>
    <row r="2137" spans="2:14">
      <c r="B2137" s="233"/>
      <c r="N2137" s="214"/>
    </row>
    <row r="2138" spans="2:14">
      <c r="B2138" s="233"/>
      <c r="N2138" s="214"/>
    </row>
    <row r="2139" spans="2:14">
      <c r="B2139" s="233"/>
      <c r="N2139" s="214"/>
    </row>
    <row r="2140" spans="2:14">
      <c r="B2140" s="233"/>
      <c r="N2140" s="214"/>
    </row>
    <row r="2141" spans="2:14">
      <c r="B2141" s="233"/>
      <c r="N2141" s="214"/>
    </row>
    <row r="2142" spans="2:14">
      <c r="B2142" s="233"/>
      <c r="N2142" s="214"/>
    </row>
    <row r="2143" spans="2:14">
      <c r="B2143" s="233"/>
      <c r="N2143" s="214"/>
    </row>
    <row r="2144" spans="2:14">
      <c r="B2144" s="233"/>
      <c r="N2144" s="214"/>
    </row>
    <row r="2145" spans="2:14">
      <c r="B2145" s="233"/>
      <c r="N2145" s="214"/>
    </row>
    <row r="2146" spans="2:14">
      <c r="B2146" s="233"/>
      <c r="N2146" s="214"/>
    </row>
    <row r="2147" spans="2:14">
      <c r="B2147" s="233"/>
      <c r="N2147" s="214"/>
    </row>
    <row r="2148" spans="2:14">
      <c r="B2148" s="233"/>
      <c r="N2148" s="214"/>
    </row>
    <row r="2149" spans="2:14">
      <c r="B2149" s="233"/>
      <c r="N2149" s="214"/>
    </row>
    <row r="2150" spans="2:14">
      <c r="B2150" s="233"/>
      <c r="N2150" s="214"/>
    </row>
    <row r="2151" spans="2:14">
      <c r="B2151" s="233"/>
      <c r="N2151" s="214"/>
    </row>
    <row r="2152" spans="2:14">
      <c r="B2152" s="233"/>
      <c r="N2152" s="214"/>
    </row>
    <row r="2153" spans="2:14">
      <c r="B2153" s="233"/>
      <c r="N2153" s="214"/>
    </row>
    <row r="2154" spans="2:14">
      <c r="B2154" s="233"/>
      <c r="N2154" s="214"/>
    </row>
    <row r="2155" spans="2:14">
      <c r="B2155" s="233"/>
      <c r="N2155" s="214"/>
    </row>
    <row r="2156" spans="2:14">
      <c r="B2156" s="233"/>
      <c r="N2156" s="214"/>
    </row>
    <row r="2157" spans="2:14">
      <c r="B2157" s="233"/>
      <c r="N2157" s="214"/>
    </row>
    <row r="2158" spans="2:14">
      <c r="B2158" s="233"/>
      <c r="N2158" s="214"/>
    </row>
    <row r="2159" spans="2:14">
      <c r="B2159" s="233"/>
      <c r="N2159" s="214"/>
    </row>
    <row r="2160" spans="2:14">
      <c r="B2160" s="233"/>
      <c r="N2160" s="214"/>
    </row>
    <row r="2161" spans="2:14">
      <c r="B2161" s="233"/>
      <c r="N2161" s="214"/>
    </row>
    <row r="2162" spans="2:14">
      <c r="B2162" s="233"/>
      <c r="N2162" s="214"/>
    </row>
    <row r="2163" spans="2:14">
      <c r="B2163" s="233"/>
      <c r="N2163" s="214"/>
    </row>
    <row r="2164" spans="2:14">
      <c r="B2164" s="233"/>
      <c r="N2164" s="214"/>
    </row>
    <row r="2165" spans="2:14">
      <c r="B2165" s="233"/>
      <c r="N2165" s="214"/>
    </row>
    <row r="2166" spans="2:14">
      <c r="B2166" s="233"/>
      <c r="N2166" s="214"/>
    </row>
    <row r="2167" spans="2:14">
      <c r="B2167" s="233"/>
      <c r="N2167" s="214"/>
    </row>
    <row r="2168" spans="2:14">
      <c r="B2168" s="233"/>
      <c r="N2168" s="214"/>
    </row>
    <row r="2169" spans="2:14">
      <c r="B2169" s="233"/>
      <c r="N2169" s="214"/>
    </row>
    <row r="2170" spans="2:14">
      <c r="B2170" s="233"/>
      <c r="N2170" s="214"/>
    </row>
    <row r="2171" spans="2:14">
      <c r="B2171" s="233"/>
      <c r="N2171" s="214"/>
    </row>
    <row r="2172" spans="2:14">
      <c r="B2172" s="233"/>
      <c r="N2172" s="214"/>
    </row>
    <row r="2173" spans="2:14">
      <c r="B2173" s="233"/>
      <c r="N2173" s="214"/>
    </row>
    <row r="2174" spans="2:14">
      <c r="B2174" s="233"/>
      <c r="N2174" s="214"/>
    </row>
    <row r="2175" spans="2:14">
      <c r="B2175" s="233"/>
      <c r="N2175" s="214"/>
    </row>
    <row r="2176" spans="2:14">
      <c r="B2176" s="233"/>
      <c r="N2176" s="214"/>
    </row>
    <row r="2177" spans="2:14">
      <c r="B2177" s="233"/>
      <c r="N2177" s="214"/>
    </row>
    <row r="2178" spans="2:14">
      <c r="B2178" s="233"/>
      <c r="N2178" s="214"/>
    </row>
    <row r="2179" spans="2:14">
      <c r="B2179" s="233"/>
      <c r="N2179" s="214"/>
    </row>
    <row r="2180" spans="2:14">
      <c r="B2180" s="233"/>
      <c r="N2180" s="214"/>
    </row>
    <row r="2181" spans="2:14">
      <c r="B2181" s="233"/>
      <c r="N2181" s="214"/>
    </row>
    <row r="2182" spans="2:14">
      <c r="B2182" s="233"/>
      <c r="N2182" s="214"/>
    </row>
    <row r="2183" spans="2:14">
      <c r="B2183" s="233"/>
      <c r="N2183" s="214"/>
    </row>
    <row r="2184" spans="2:14">
      <c r="B2184" s="233"/>
      <c r="N2184" s="214"/>
    </row>
    <row r="2185" spans="2:14">
      <c r="B2185" s="233"/>
      <c r="N2185" s="214"/>
    </row>
    <row r="2186" spans="2:14">
      <c r="B2186" s="233"/>
      <c r="N2186" s="214"/>
    </row>
    <row r="2187" spans="2:14">
      <c r="B2187" s="233"/>
      <c r="N2187" s="214"/>
    </row>
    <row r="2188" spans="2:14">
      <c r="B2188" s="233"/>
      <c r="N2188" s="214"/>
    </row>
    <row r="2189" spans="2:14">
      <c r="B2189" s="233"/>
      <c r="N2189" s="214"/>
    </row>
    <row r="2190" spans="2:14">
      <c r="B2190" s="233"/>
      <c r="N2190" s="214"/>
    </row>
    <row r="2191" spans="2:14">
      <c r="B2191" s="233"/>
      <c r="N2191" s="214"/>
    </row>
    <row r="2192" spans="2:14">
      <c r="B2192" s="233"/>
      <c r="N2192" s="214"/>
    </row>
    <row r="2193" spans="2:14">
      <c r="B2193" s="233"/>
      <c r="N2193" s="214"/>
    </row>
    <row r="2194" spans="2:14">
      <c r="B2194" s="233"/>
      <c r="N2194" s="214"/>
    </row>
    <row r="2195" spans="2:14">
      <c r="B2195" s="233"/>
      <c r="N2195" s="214"/>
    </row>
    <row r="2196" spans="2:14">
      <c r="B2196" s="233"/>
      <c r="N2196" s="214"/>
    </row>
    <row r="2197" spans="2:14">
      <c r="B2197" s="233"/>
      <c r="N2197" s="214"/>
    </row>
    <row r="2198" spans="2:14">
      <c r="B2198" s="233"/>
      <c r="N2198" s="214"/>
    </row>
    <row r="2199" spans="2:14">
      <c r="B2199" s="233"/>
      <c r="N2199" s="214"/>
    </row>
    <row r="2200" spans="2:14">
      <c r="B2200" s="233"/>
      <c r="N2200" s="214"/>
    </row>
    <row r="2201" spans="2:14">
      <c r="B2201" s="233"/>
      <c r="N2201" s="214"/>
    </row>
    <row r="2202" spans="2:14">
      <c r="B2202" s="233"/>
      <c r="N2202" s="214"/>
    </row>
    <row r="2203" spans="2:14">
      <c r="B2203" s="233"/>
      <c r="N2203" s="214"/>
    </row>
    <row r="2204" spans="2:14">
      <c r="B2204" s="233"/>
      <c r="N2204" s="214"/>
    </row>
    <row r="2205" spans="2:14">
      <c r="B2205" s="233"/>
      <c r="N2205" s="214"/>
    </row>
    <row r="2206" spans="2:14">
      <c r="B2206" s="233"/>
      <c r="N2206" s="214"/>
    </row>
    <row r="2207" spans="2:14">
      <c r="B2207" s="233"/>
      <c r="N2207" s="214"/>
    </row>
    <row r="2208" spans="2:14">
      <c r="B2208" s="233"/>
      <c r="N2208" s="214"/>
    </row>
    <row r="2209" spans="2:14">
      <c r="B2209" s="233"/>
      <c r="N2209" s="214"/>
    </row>
    <row r="2210" spans="2:14">
      <c r="B2210" s="233"/>
      <c r="N2210" s="214"/>
    </row>
    <row r="2211" spans="2:14">
      <c r="B2211" s="233"/>
      <c r="N2211" s="214"/>
    </row>
    <row r="2212" spans="2:14">
      <c r="B2212" s="233"/>
      <c r="N2212" s="214"/>
    </row>
    <row r="2213" spans="2:14">
      <c r="B2213" s="233"/>
      <c r="N2213" s="214"/>
    </row>
    <row r="2214" spans="2:14">
      <c r="B2214" s="233"/>
      <c r="N2214" s="214"/>
    </row>
    <row r="2215" spans="2:14">
      <c r="B2215" s="233"/>
      <c r="N2215" s="214"/>
    </row>
    <row r="2216" spans="2:14">
      <c r="B2216" s="233"/>
      <c r="N2216" s="214"/>
    </row>
    <row r="2217" spans="2:14">
      <c r="B2217" s="233"/>
      <c r="N2217" s="214"/>
    </row>
    <row r="2218" spans="2:14">
      <c r="B2218" s="233"/>
      <c r="N2218" s="214"/>
    </row>
    <row r="2219" spans="2:14">
      <c r="B2219" s="233"/>
      <c r="N2219" s="214"/>
    </row>
    <row r="2220" spans="2:14">
      <c r="B2220" s="233"/>
      <c r="N2220" s="214"/>
    </row>
    <row r="2221" spans="2:14">
      <c r="B2221" s="233"/>
      <c r="N2221" s="214"/>
    </row>
    <row r="2222" spans="2:14">
      <c r="B2222" s="233"/>
      <c r="N2222" s="214"/>
    </row>
    <row r="2223" spans="2:14">
      <c r="B2223" s="233"/>
      <c r="N2223" s="214"/>
    </row>
    <row r="2224" spans="2:14">
      <c r="B2224" s="233"/>
      <c r="N2224" s="214"/>
    </row>
    <row r="2225" spans="2:14">
      <c r="B2225" s="233"/>
      <c r="N2225" s="214"/>
    </row>
    <row r="2226" spans="2:14">
      <c r="B2226" s="233"/>
      <c r="N2226" s="214"/>
    </row>
    <row r="2227" spans="2:14">
      <c r="B2227" s="233"/>
      <c r="N2227" s="214"/>
    </row>
    <row r="2228" spans="2:14">
      <c r="B2228" s="233"/>
      <c r="N2228" s="214"/>
    </row>
    <row r="2229" spans="2:14">
      <c r="B2229" s="233"/>
      <c r="N2229" s="214"/>
    </row>
    <row r="2230" spans="2:14">
      <c r="B2230" s="233"/>
      <c r="N2230" s="214"/>
    </row>
    <row r="2231" spans="2:14">
      <c r="B2231" s="233"/>
      <c r="N2231" s="214"/>
    </row>
    <row r="2232" spans="2:14">
      <c r="B2232" s="233"/>
      <c r="N2232" s="214"/>
    </row>
    <row r="2233" spans="2:14">
      <c r="B2233" s="233"/>
      <c r="N2233" s="214"/>
    </row>
    <row r="2234" spans="2:14">
      <c r="B2234" s="233"/>
      <c r="N2234" s="214"/>
    </row>
    <row r="2235" spans="2:14">
      <c r="B2235" s="233"/>
      <c r="N2235" s="214"/>
    </row>
    <row r="2236" spans="2:14">
      <c r="B2236" s="233"/>
      <c r="N2236" s="214"/>
    </row>
    <row r="2237" spans="2:14">
      <c r="B2237" s="233"/>
      <c r="N2237" s="214"/>
    </row>
    <row r="2238" spans="2:14">
      <c r="B2238" s="233"/>
      <c r="N2238" s="214"/>
    </row>
    <row r="2239" spans="2:14">
      <c r="B2239" s="233"/>
      <c r="N2239" s="214"/>
    </row>
    <row r="2240" spans="2:14">
      <c r="B2240" s="233"/>
      <c r="N2240" s="214"/>
    </row>
    <row r="2241" spans="2:14">
      <c r="B2241" s="233"/>
      <c r="N2241" s="214"/>
    </row>
    <row r="2242" spans="2:14">
      <c r="B2242" s="233"/>
      <c r="N2242" s="214"/>
    </row>
    <row r="2243" spans="2:14">
      <c r="B2243" s="233"/>
      <c r="N2243" s="214"/>
    </row>
    <row r="2244" spans="2:14">
      <c r="B2244" s="233"/>
      <c r="N2244" s="214"/>
    </row>
    <row r="2245" spans="2:14">
      <c r="B2245" s="233"/>
      <c r="N2245" s="214"/>
    </row>
    <row r="2246" spans="2:14">
      <c r="B2246" s="233"/>
      <c r="N2246" s="214"/>
    </row>
    <row r="2247" spans="2:14">
      <c r="B2247" s="233"/>
      <c r="N2247" s="214"/>
    </row>
    <row r="2248" spans="2:14">
      <c r="B2248" s="233"/>
      <c r="N2248" s="214"/>
    </row>
    <row r="2249" spans="2:14">
      <c r="B2249" s="233"/>
      <c r="N2249" s="214"/>
    </row>
    <row r="2250" spans="2:14">
      <c r="B2250" s="233"/>
      <c r="N2250" s="214"/>
    </row>
    <row r="2251" spans="2:14">
      <c r="B2251" s="233"/>
      <c r="N2251" s="214"/>
    </row>
    <row r="2252" spans="2:14">
      <c r="B2252" s="233"/>
      <c r="N2252" s="214"/>
    </row>
    <row r="2253" spans="2:14">
      <c r="B2253" s="233"/>
      <c r="N2253" s="214"/>
    </row>
    <row r="2254" spans="2:14">
      <c r="B2254" s="233"/>
      <c r="N2254" s="214"/>
    </row>
    <row r="2255" spans="2:14">
      <c r="B2255" s="233"/>
      <c r="N2255" s="214"/>
    </row>
    <row r="2256" spans="2:14">
      <c r="B2256" s="233"/>
      <c r="N2256" s="214"/>
    </row>
    <row r="2257" spans="2:14">
      <c r="B2257" s="233"/>
      <c r="N2257" s="214"/>
    </row>
    <row r="2258" spans="2:14">
      <c r="B2258" s="233"/>
      <c r="N2258" s="214"/>
    </row>
    <row r="2259" spans="2:14">
      <c r="B2259" s="233"/>
      <c r="N2259" s="214"/>
    </row>
    <row r="2260" spans="2:14">
      <c r="B2260" s="233"/>
      <c r="N2260" s="214"/>
    </row>
    <row r="2261" spans="2:14">
      <c r="B2261" s="233"/>
      <c r="N2261" s="214"/>
    </row>
    <row r="2262" spans="2:14">
      <c r="B2262" s="233"/>
      <c r="N2262" s="214"/>
    </row>
    <row r="2263" spans="2:14">
      <c r="B2263" s="233"/>
      <c r="N2263" s="214"/>
    </row>
    <row r="2264" spans="2:14">
      <c r="B2264" s="233"/>
      <c r="N2264" s="214"/>
    </row>
    <row r="2265" spans="2:14">
      <c r="B2265" s="233"/>
      <c r="N2265" s="214"/>
    </row>
    <row r="2266" spans="2:14">
      <c r="B2266" s="233"/>
      <c r="N2266" s="214"/>
    </row>
    <row r="2267" spans="2:14">
      <c r="B2267" s="233"/>
      <c r="N2267" s="214"/>
    </row>
    <row r="2268" spans="2:14">
      <c r="B2268" s="233"/>
      <c r="N2268" s="214"/>
    </row>
    <row r="2269" spans="2:14">
      <c r="B2269" s="233"/>
      <c r="N2269" s="214"/>
    </row>
    <row r="2270" spans="2:14">
      <c r="B2270" s="233"/>
      <c r="N2270" s="214"/>
    </row>
    <row r="2271" spans="2:14">
      <c r="B2271" s="233"/>
      <c r="N2271" s="214"/>
    </row>
    <row r="2272" spans="2:14">
      <c r="B2272" s="233"/>
      <c r="N2272" s="214"/>
    </row>
    <row r="2273" spans="2:14">
      <c r="B2273" s="233"/>
      <c r="N2273" s="214"/>
    </row>
    <row r="2274" spans="2:14">
      <c r="B2274" s="233"/>
      <c r="N2274" s="214"/>
    </row>
    <row r="2275" spans="2:14">
      <c r="B2275" s="233"/>
      <c r="N2275" s="214"/>
    </row>
    <row r="2276" spans="2:14">
      <c r="B2276" s="233"/>
      <c r="N2276" s="214"/>
    </row>
    <row r="2277" spans="2:14">
      <c r="B2277" s="233"/>
      <c r="N2277" s="214"/>
    </row>
    <row r="2278" spans="2:14">
      <c r="B2278" s="233"/>
      <c r="N2278" s="214"/>
    </row>
    <row r="2279" spans="2:14">
      <c r="B2279" s="233"/>
      <c r="N2279" s="214"/>
    </row>
    <row r="2280" spans="2:14">
      <c r="B2280" s="233"/>
      <c r="N2280" s="214"/>
    </row>
    <row r="2281" spans="2:14">
      <c r="B2281" s="233"/>
      <c r="N2281" s="214"/>
    </row>
    <row r="2282" spans="2:14">
      <c r="B2282" s="233"/>
      <c r="N2282" s="214"/>
    </row>
    <row r="2283" spans="2:14">
      <c r="B2283" s="233"/>
      <c r="N2283" s="214"/>
    </row>
    <row r="2284" spans="2:14">
      <c r="B2284" s="233"/>
      <c r="N2284" s="214"/>
    </row>
    <row r="2285" spans="2:14">
      <c r="B2285" s="233"/>
      <c r="N2285" s="214"/>
    </row>
    <row r="2286" spans="2:14">
      <c r="B2286" s="233"/>
      <c r="N2286" s="214"/>
    </row>
    <row r="2287" spans="2:14">
      <c r="B2287" s="233"/>
      <c r="N2287" s="214"/>
    </row>
    <row r="2288" spans="2:14">
      <c r="B2288" s="233"/>
      <c r="N2288" s="214"/>
    </row>
    <row r="2289" spans="2:14">
      <c r="B2289" s="233"/>
      <c r="N2289" s="214"/>
    </row>
    <row r="2290" spans="2:14">
      <c r="B2290" s="233"/>
      <c r="N2290" s="214"/>
    </row>
    <row r="2291" spans="2:14">
      <c r="B2291" s="233"/>
      <c r="N2291" s="214"/>
    </row>
    <row r="2292" spans="2:14">
      <c r="B2292" s="233"/>
      <c r="N2292" s="214"/>
    </row>
    <row r="2293" spans="2:14">
      <c r="B2293" s="233"/>
      <c r="N2293" s="214"/>
    </row>
    <row r="2294" spans="2:14">
      <c r="B2294" s="233"/>
      <c r="N2294" s="214"/>
    </row>
    <row r="2295" spans="2:14">
      <c r="B2295" s="233"/>
      <c r="N2295" s="214"/>
    </row>
    <row r="2296" spans="2:14">
      <c r="B2296" s="233"/>
      <c r="N2296" s="214"/>
    </row>
    <row r="2297" spans="2:14">
      <c r="B2297" s="233"/>
      <c r="N2297" s="214"/>
    </row>
    <row r="2298" spans="2:14">
      <c r="B2298" s="233"/>
      <c r="N2298" s="214"/>
    </row>
    <row r="2299" spans="2:14">
      <c r="B2299" s="233"/>
      <c r="N2299" s="214"/>
    </row>
    <row r="2300" spans="2:14">
      <c r="B2300" s="233"/>
      <c r="N2300" s="214"/>
    </row>
    <row r="2301" spans="2:14">
      <c r="B2301" s="233"/>
      <c r="N2301" s="214"/>
    </row>
    <row r="2302" spans="2:14">
      <c r="B2302" s="233"/>
      <c r="N2302" s="214"/>
    </row>
    <row r="2303" spans="2:14">
      <c r="B2303" s="233"/>
      <c r="N2303" s="214"/>
    </row>
    <row r="2304" spans="2:14">
      <c r="B2304" s="233"/>
      <c r="N2304" s="214"/>
    </row>
    <row r="2305" spans="2:14">
      <c r="B2305" s="233"/>
      <c r="N2305" s="214"/>
    </row>
    <row r="2306" spans="2:14">
      <c r="B2306" s="233"/>
      <c r="N2306" s="214"/>
    </row>
    <row r="2307" spans="2:14">
      <c r="B2307" s="233"/>
      <c r="N2307" s="214"/>
    </row>
    <row r="2308" spans="2:14">
      <c r="B2308" s="233"/>
      <c r="N2308" s="214"/>
    </row>
    <row r="2309" spans="2:14">
      <c r="B2309" s="233"/>
      <c r="N2309" s="214"/>
    </row>
    <row r="2310" spans="2:14">
      <c r="B2310" s="233"/>
      <c r="N2310" s="214"/>
    </row>
    <row r="2311" spans="2:14">
      <c r="B2311" s="233"/>
      <c r="N2311" s="214"/>
    </row>
    <row r="2312" spans="2:14">
      <c r="B2312" s="233"/>
      <c r="N2312" s="214"/>
    </row>
    <row r="2313" spans="2:14">
      <c r="B2313" s="233"/>
      <c r="N2313" s="214"/>
    </row>
    <row r="2314" spans="2:14">
      <c r="B2314" s="233"/>
      <c r="N2314" s="214"/>
    </row>
    <row r="2315" spans="2:14">
      <c r="B2315" s="233"/>
      <c r="N2315" s="214"/>
    </row>
    <row r="2316" spans="2:14">
      <c r="B2316" s="233"/>
      <c r="N2316" s="214"/>
    </row>
    <row r="2317" spans="2:14">
      <c r="B2317" s="233"/>
      <c r="N2317" s="214"/>
    </row>
    <row r="2318" spans="2:14">
      <c r="B2318" s="233"/>
      <c r="N2318" s="214"/>
    </row>
    <row r="2319" spans="2:14">
      <c r="B2319" s="233"/>
      <c r="N2319" s="214"/>
    </row>
    <row r="2320" spans="2:14">
      <c r="B2320" s="233"/>
      <c r="N2320" s="214"/>
    </row>
    <row r="2321" spans="2:14">
      <c r="B2321" s="233"/>
      <c r="N2321" s="214"/>
    </row>
    <row r="2322" spans="2:14">
      <c r="B2322" s="233"/>
      <c r="N2322" s="214"/>
    </row>
    <row r="2323" spans="2:14">
      <c r="B2323" s="233"/>
      <c r="N2323" s="214"/>
    </row>
    <row r="2324" spans="2:14">
      <c r="B2324" s="233"/>
      <c r="N2324" s="214"/>
    </row>
    <row r="2325" spans="2:14">
      <c r="B2325" s="233"/>
      <c r="N2325" s="214"/>
    </row>
    <row r="2326" spans="2:14">
      <c r="B2326" s="233"/>
      <c r="N2326" s="214"/>
    </row>
    <row r="2327" spans="2:14">
      <c r="B2327" s="233"/>
      <c r="N2327" s="214"/>
    </row>
    <row r="2328" spans="2:14">
      <c r="B2328" s="233"/>
      <c r="N2328" s="214"/>
    </row>
    <row r="2329" spans="2:14">
      <c r="B2329" s="233"/>
      <c r="N2329" s="214"/>
    </row>
    <row r="2330" spans="2:14">
      <c r="B2330" s="233"/>
      <c r="N2330" s="214"/>
    </row>
    <row r="2331" spans="2:14">
      <c r="B2331" s="233"/>
      <c r="N2331" s="214"/>
    </row>
    <row r="2332" spans="2:14">
      <c r="B2332" s="233"/>
      <c r="N2332" s="214"/>
    </row>
    <row r="2333" spans="2:14">
      <c r="B2333" s="233"/>
      <c r="N2333" s="214"/>
    </row>
    <row r="2334" spans="2:14">
      <c r="B2334" s="233"/>
      <c r="N2334" s="214"/>
    </row>
    <row r="2335" spans="2:14">
      <c r="B2335" s="233"/>
      <c r="N2335" s="214"/>
    </row>
    <row r="2336" spans="2:14">
      <c r="B2336" s="233"/>
      <c r="N2336" s="214"/>
    </row>
    <row r="2337" spans="2:14">
      <c r="B2337" s="233"/>
      <c r="N2337" s="214"/>
    </row>
    <row r="2338" spans="2:14">
      <c r="B2338" s="233"/>
      <c r="N2338" s="214"/>
    </row>
    <row r="2339" spans="2:14">
      <c r="B2339" s="233"/>
      <c r="N2339" s="214"/>
    </row>
    <row r="2340" spans="2:14">
      <c r="B2340" s="233"/>
      <c r="N2340" s="214"/>
    </row>
    <row r="2341" spans="2:14">
      <c r="B2341" s="233"/>
      <c r="N2341" s="214"/>
    </row>
    <row r="2342" spans="2:14">
      <c r="B2342" s="233"/>
      <c r="N2342" s="214"/>
    </row>
    <row r="2343" spans="2:14">
      <c r="B2343" s="233"/>
      <c r="N2343" s="214"/>
    </row>
    <row r="2344" spans="2:14">
      <c r="B2344" s="233"/>
      <c r="N2344" s="214"/>
    </row>
    <row r="2345" spans="2:14">
      <c r="B2345" s="233"/>
      <c r="N2345" s="214"/>
    </row>
    <row r="2346" spans="2:14">
      <c r="B2346" s="233"/>
      <c r="N2346" s="214"/>
    </row>
    <row r="2347" spans="2:14">
      <c r="B2347" s="233"/>
      <c r="N2347" s="214"/>
    </row>
    <row r="2348" spans="2:14">
      <c r="B2348" s="233"/>
      <c r="N2348" s="214"/>
    </row>
    <row r="2349" spans="2:14">
      <c r="B2349" s="233"/>
      <c r="N2349" s="214"/>
    </row>
    <row r="2350" spans="2:14">
      <c r="B2350" s="233"/>
      <c r="N2350" s="214"/>
    </row>
    <row r="2351" spans="2:14">
      <c r="B2351" s="233"/>
      <c r="N2351" s="214"/>
    </row>
    <row r="2352" spans="2:14">
      <c r="B2352" s="233"/>
      <c r="N2352" s="214"/>
    </row>
    <row r="2353" spans="2:14">
      <c r="B2353" s="233"/>
      <c r="N2353" s="214"/>
    </row>
    <row r="2354" spans="2:14">
      <c r="B2354" s="233"/>
      <c r="N2354" s="214"/>
    </row>
    <row r="2355" spans="2:14">
      <c r="B2355" s="233"/>
      <c r="N2355" s="214"/>
    </row>
    <row r="2356" spans="2:14">
      <c r="B2356" s="233"/>
      <c r="N2356" s="214"/>
    </row>
    <row r="2357" spans="2:14">
      <c r="B2357" s="233"/>
      <c r="N2357" s="214"/>
    </row>
    <row r="2358" spans="2:14">
      <c r="B2358" s="233"/>
      <c r="N2358" s="214"/>
    </row>
    <row r="2359" spans="2:14">
      <c r="B2359" s="233"/>
      <c r="N2359" s="214"/>
    </row>
    <row r="2360" spans="2:14">
      <c r="B2360" s="233"/>
      <c r="N2360" s="214"/>
    </row>
    <row r="2361" spans="2:14">
      <c r="B2361" s="233"/>
      <c r="N2361" s="214"/>
    </row>
    <row r="2362" spans="2:14">
      <c r="B2362" s="233"/>
      <c r="N2362" s="214"/>
    </row>
    <row r="2363" spans="2:14">
      <c r="B2363" s="233"/>
      <c r="N2363" s="214"/>
    </row>
    <row r="2364" spans="2:14">
      <c r="B2364" s="233"/>
      <c r="N2364" s="214"/>
    </row>
    <row r="2365" spans="2:14">
      <c r="B2365" s="233"/>
      <c r="N2365" s="214"/>
    </row>
    <row r="2366" spans="2:14">
      <c r="B2366" s="233"/>
      <c r="N2366" s="214"/>
    </row>
    <row r="2367" spans="2:14">
      <c r="B2367" s="233"/>
      <c r="N2367" s="214"/>
    </row>
    <row r="2368" spans="2:14">
      <c r="B2368" s="233"/>
      <c r="N2368" s="214"/>
    </row>
    <row r="2369" spans="2:14">
      <c r="B2369" s="233"/>
      <c r="N2369" s="214"/>
    </row>
    <row r="2370" spans="2:14">
      <c r="B2370" s="233"/>
      <c r="N2370" s="214"/>
    </row>
    <row r="2371" spans="2:14">
      <c r="B2371" s="233"/>
      <c r="N2371" s="214"/>
    </row>
    <row r="2372" spans="2:14">
      <c r="B2372" s="233"/>
      <c r="N2372" s="214"/>
    </row>
    <row r="2373" spans="2:14">
      <c r="B2373" s="233"/>
      <c r="N2373" s="214"/>
    </row>
    <row r="2374" spans="2:14">
      <c r="B2374" s="233"/>
      <c r="N2374" s="214"/>
    </row>
    <row r="2375" spans="2:14">
      <c r="B2375" s="233"/>
      <c r="N2375" s="214"/>
    </row>
    <row r="2376" spans="2:14">
      <c r="B2376" s="233"/>
      <c r="N2376" s="214"/>
    </row>
    <row r="2377" spans="2:14">
      <c r="B2377" s="233"/>
      <c r="N2377" s="214"/>
    </row>
    <row r="2378" spans="2:14">
      <c r="B2378" s="233"/>
      <c r="N2378" s="214"/>
    </row>
    <row r="2379" spans="2:14">
      <c r="B2379" s="233"/>
      <c r="N2379" s="214"/>
    </row>
    <row r="2380" spans="2:14">
      <c r="B2380" s="233"/>
      <c r="N2380" s="214"/>
    </row>
    <row r="2381" spans="2:14">
      <c r="B2381" s="233"/>
      <c r="N2381" s="214"/>
    </row>
    <row r="2382" spans="2:14">
      <c r="B2382" s="233"/>
      <c r="N2382" s="214"/>
    </row>
    <row r="2383" spans="2:14">
      <c r="B2383" s="233"/>
      <c r="N2383" s="214"/>
    </row>
    <row r="2384" spans="2:14">
      <c r="B2384" s="233"/>
      <c r="N2384" s="214"/>
    </row>
    <row r="2385" spans="2:14">
      <c r="B2385" s="233"/>
      <c r="N2385" s="214"/>
    </row>
    <row r="2386" spans="2:14">
      <c r="B2386" s="233"/>
      <c r="N2386" s="214"/>
    </row>
    <row r="2387" spans="2:14">
      <c r="B2387" s="233"/>
      <c r="N2387" s="214"/>
    </row>
    <row r="2388" spans="2:14">
      <c r="B2388" s="233"/>
      <c r="N2388" s="214"/>
    </row>
    <row r="2389" spans="2:14">
      <c r="B2389" s="233"/>
      <c r="N2389" s="214"/>
    </row>
    <row r="2390" spans="2:14">
      <c r="B2390" s="233"/>
      <c r="N2390" s="214"/>
    </row>
    <row r="2391" spans="2:14">
      <c r="B2391" s="233"/>
      <c r="N2391" s="214"/>
    </row>
    <row r="2392" spans="2:14">
      <c r="B2392" s="233"/>
      <c r="N2392" s="214"/>
    </row>
    <row r="2393" spans="2:14">
      <c r="B2393" s="233"/>
      <c r="N2393" s="214"/>
    </row>
    <row r="2394" spans="2:14">
      <c r="B2394" s="233"/>
      <c r="N2394" s="214"/>
    </row>
    <row r="2395" spans="2:14">
      <c r="B2395" s="233"/>
      <c r="N2395" s="214"/>
    </row>
    <row r="2396" spans="2:14">
      <c r="B2396" s="233"/>
      <c r="N2396" s="214"/>
    </row>
    <row r="2397" spans="2:14">
      <c r="B2397" s="233"/>
      <c r="N2397" s="214"/>
    </row>
    <row r="2398" spans="2:14">
      <c r="B2398" s="233"/>
      <c r="N2398" s="214"/>
    </row>
    <row r="2399" spans="2:14">
      <c r="B2399" s="233"/>
      <c r="N2399" s="214"/>
    </row>
    <row r="2400" spans="2:14">
      <c r="B2400" s="233"/>
      <c r="N2400" s="214"/>
    </row>
    <row r="2401" spans="2:14">
      <c r="B2401" s="233"/>
      <c r="N2401" s="214"/>
    </row>
    <row r="2402" spans="2:14">
      <c r="B2402" s="233"/>
      <c r="N2402" s="214"/>
    </row>
    <row r="2403" spans="2:14">
      <c r="B2403" s="233"/>
      <c r="N2403" s="214"/>
    </row>
    <row r="2404" spans="2:14">
      <c r="B2404" s="233"/>
      <c r="N2404" s="214"/>
    </row>
    <row r="2405" spans="2:14">
      <c r="B2405" s="233"/>
      <c r="N2405" s="214"/>
    </row>
    <row r="2406" spans="2:14">
      <c r="B2406" s="233"/>
      <c r="N2406" s="214"/>
    </row>
    <row r="2407" spans="2:14">
      <c r="B2407" s="233"/>
      <c r="N2407" s="214"/>
    </row>
    <row r="2408" spans="2:14">
      <c r="B2408" s="233"/>
      <c r="N2408" s="214"/>
    </row>
    <row r="2409" spans="2:14">
      <c r="B2409" s="233"/>
      <c r="N2409" s="214"/>
    </row>
    <row r="2410" spans="2:14">
      <c r="B2410" s="233"/>
      <c r="N2410" s="214"/>
    </row>
    <row r="2411" spans="2:14">
      <c r="B2411" s="233"/>
      <c r="N2411" s="214"/>
    </row>
    <row r="2412" spans="2:14">
      <c r="B2412" s="233"/>
      <c r="N2412" s="214"/>
    </row>
    <row r="2413" spans="2:14">
      <c r="B2413" s="233"/>
      <c r="N2413" s="214"/>
    </row>
    <row r="2414" spans="2:14">
      <c r="B2414" s="233"/>
      <c r="N2414" s="214"/>
    </row>
    <row r="2415" spans="2:14">
      <c r="B2415" s="233"/>
      <c r="N2415" s="214"/>
    </row>
    <row r="2416" spans="2:14">
      <c r="B2416" s="233"/>
      <c r="N2416" s="214"/>
    </row>
    <row r="2417" spans="2:14">
      <c r="B2417" s="233"/>
      <c r="N2417" s="214"/>
    </row>
    <row r="2418" spans="2:14">
      <c r="B2418" s="233"/>
      <c r="N2418" s="214"/>
    </row>
    <row r="2419" spans="2:14">
      <c r="B2419" s="233"/>
      <c r="N2419" s="214"/>
    </row>
    <row r="2420" spans="2:14">
      <c r="B2420" s="233"/>
      <c r="N2420" s="214"/>
    </row>
    <row r="2421" spans="2:14">
      <c r="B2421" s="233"/>
      <c r="N2421" s="214"/>
    </row>
    <row r="2422" spans="2:14">
      <c r="B2422" s="233"/>
      <c r="N2422" s="214"/>
    </row>
    <row r="2423" spans="2:14">
      <c r="B2423" s="233"/>
      <c r="N2423" s="214"/>
    </row>
    <row r="2424" spans="2:14">
      <c r="B2424" s="233"/>
      <c r="N2424" s="214"/>
    </row>
    <row r="2425" spans="2:14">
      <c r="B2425" s="233"/>
      <c r="N2425" s="214"/>
    </row>
    <row r="2426" spans="2:14">
      <c r="B2426" s="233"/>
      <c r="N2426" s="214"/>
    </row>
    <row r="2427" spans="2:14">
      <c r="B2427" s="233"/>
      <c r="N2427" s="214"/>
    </row>
    <row r="2428" spans="2:14">
      <c r="B2428" s="233"/>
      <c r="N2428" s="214"/>
    </row>
    <row r="2429" spans="2:14">
      <c r="B2429" s="233"/>
      <c r="N2429" s="214"/>
    </row>
    <row r="2430" spans="2:14">
      <c r="B2430" s="233"/>
      <c r="N2430" s="214"/>
    </row>
    <row r="2431" spans="2:14">
      <c r="B2431" s="233"/>
      <c r="N2431" s="214"/>
    </row>
    <row r="2432" spans="2:14">
      <c r="B2432" s="233"/>
      <c r="N2432" s="214"/>
    </row>
    <row r="2433" spans="2:14">
      <c r="B2433" s="233"/>
      <c r="N2433" s="214"/>
    </row>
    <row r="2434" spans="2:14">
      <c r="B2434" s="233"/>
      <c r="N2434" s="214"/>
    </row>
    <row r="2435" spans="2:14">
      <c r="B2435" s="233"/>
      <c r="N2435" s="214"/>
    </row>
    <row r="2436" spans="2:14">
      <c r="B2436" s="233"/>
      <c r="N2436" s="214"/>
    </row>
    <row r="2437" spans="2:14">
      <c r="B2437" s="233"/>
      <c r="N2437" s="214"/>
    </row>
    <row r="2438" spans="2:14">
      <c r="B2438" s="233"/>
      <c r="N2438" s="214"/>
    </row>
    <row r="2439" spans="2:14">
      <c r="B2439" s="233"/>
      <c r="N2439" s="214"/>
    </row>
    <row r="2440" spans="2:14">
      <c r="B2440" s="233"/>
      <c r="N2440" s="214"/>
    </row>
    <row r="2441" spans="2:14">
      <c r="B2441" s="233"/>
      <c r="N2441" s="214"/>
    </row>
    <row r="2442" spans="2:14">
      <c r="B2442" s="233"/>
      <c r="N2442" s="214"/>
    </row>
    <row r="2443" spans="2:14">
      <c r="B2443" s="233"/>
      <c r="N2443" s="214"/>
    </row>
    <row r="2444" spans="2:14">
      <c r="B2444" s="233"/>
      <c r="N2444" s="214"/>
    </row>
    <row r="2445" spans="2:14">
      <c r="B2445" s="233"/>
      <c r="N2445" s="214"/>
    </row>
    <row r="2446" spans="2:14">
      <c r="B2446" s="233"/>
      <c r="N2446" s="214"/>
    </row>
    <row r="2447" spans="2:14">
      <c r="B2447" s="233"/>
      <c r="N2447" s="214"/>
    </row>
    <row r="2448" spans="2:14">
      <c r="B2448" s="233"/>
      <c r="N2448" s="214"/>
    </row>
    <row r="2449" spans="2:14">
      <c r="B2449" s="233"/>
      <c r="N2449" s="214"/>
    </row>
    <row r="2450" spans="2:14">
      <c r="B2450" s="233"/>
      <c r="N2450" s="214"/>
    </row>
    <row r="2451" spans="2:14">
      <c r="B2451" s="233"/>
      <c r="N2451" s="214"/>
    </row>
    <row r="2452" spans="2:14">
      <c r="B2452" s="233"/>
      <c r="N2452" s="214"/>
    </row>
    <row r="2453" spans="2:14">
      <c r="B2453" s="233"/>
      <c r="N2453" s="214"/>
    </row>
    <row r="2454" spans="2:14">
      <c r="B2454" s="233"/>
      <c r="N2454" s="214"/>
    </row>
    <row r="2455" spans="2:14">
      <c r="B2455" s="233"/>
      <c r="N2455" s="214"/>
    </row>
    <row r="2456" spans="2:14">
      <c r="B2456" s="233"/>
      <c r="N2456" s="214"/>
    </row>
    <row r="2457" spans="2:14">
      <c r="B2457" s="233"/>
      <c r="N2457" s="214"/>
    </row>
    <row r="2458" spans="2:14">
      <c r="B2458" s="233"/>
      <c r="N2458" s="214"/>
    </row>
    <row r="2459" spans="2:14">
      <c r="B2459" s="233"/>
      <c r="N2459" s="214"/>
    </row>
    <row r="2460" spans="2:14">
      <c r="B2460" s="233"/>
      <c r="N2460" s="214"/>
    </row>
    <row r="2461" spans="2:14">
      <c r="B2461" s="233"/>
      <c r="N2461" s="214"/>
    </row>
    <row r="2462" spans="2:14">
      <c r="B2462" s="233"/>
      <c r="N2462" s="214"/>
    </row>
    <row r="2463" spans="2:14">
      <c r="B2463" s="233"/>
      <c r="N2463" s="214"/>
    </row>
    <row r="2464" spans="2:14">
      <c r="B2464" s="233"/>
      <c r="N2464" s="214"/>
    </row>
    <row r="2465" spans="2:14">
      <c r="B2465" s="233"/>
      <c r="N2465" s="214"/>
    </row>
    <row r="2466" spans="2:14">
      <c r="B2466" s="233"/>
      <c r="N2466" s="214"/>
    </row>
    <row r="2467" spans="2:14">
      <c r="B2467" s="233"/>
      <c r="N2467" s="214"/>
    </row>
    <row r="2468" spans="2:14">
      <c r="B2468" s="233"/>
      <c r="N2468" s="214"/>
    </row>
    <row r="2469" spans="2:14">
      <c r="B2469" s="233"/>
      <c r="N2469" s="214"/>
    </row>
    <row r="2470" spans="2:14">
      <c r="B2470" s="233"/>
      <c r="N2470" s="214"/>
    </row>
    <row r="2471" spans="2:14" ht="12" customHeight="1">
      <c r="B2471" s="233"/>
      <c r="N2471" s="214"/>
    </row>
    <row r="2472" spans="2:14">
      <c r="B2472" s="233"/>
      <c r="N2472" s="214"/>
    </row>
    <row r="2473" spans="2:14" ht="13.5" customHeight="1">
      <c r="B2473" s="234"/>
      <c r="N2473" s="214"/>
    </row>
    <row r="2474" spans="2:14" ht="15.75">
      <c r="E2474" s="235"/>
      <c r="F2474" s="236"/>
      <c r="G2474" s="236"/>
      <c r="H2474" s="242"/>
      <c r="N2474" s="214"/>
    </row>
  </sheetData>
  <protectedRanges>
    <protectedRange sqref="B6:C6 J6:L6 N6" name="Range2"/>
    <protectedRange sqref="G6:H6" name="Rango1_1_1_1_1"/>
    <protectedRange sqref="M6" name="Range2_1"/>
    <protectedRange sqref="L260" name="Rango2_1_2"/>
    <protectedRange sqref="L7:L9" name="Rango2_1_9"/>
    <protectedRange sqref="L243 L318 L215 L333 L343" name="Rango2_1_10"/>
    <protectedRange sqref="L309 L216:L218 L181:L185 L233 L106 L245:L253 L344:L345 L199 L224:L227" name="Rango2_1_3_1_1"/>
    <protectedRange sqref="L10" name="Rango2_1_3_1_1_1"/>
    <protectedRange sqref="L190:L193" name="Rango2_1_15"/>
    <protectedRange sqref="L138" name="Rango2_1_3_1_15"/>
    <protectedRange sqref="L82" name="Rango2_1_25_1"/>
    <protectedRange sqref="L35" name="Rango2_1_3_1_22"/>
    <protectedRange sqref="L36" name="Rango2_1_3_1_23"/>
    <protectedRange sqref="L37" name="Rango2_1_3_1_24"/>
    <protectedRange sqref="L232" name="Rango2_1_3_1_28"/>
    <protectedRange sqref="L142" name="Rango2_1_3_1_29"/>
    <protectedRange sqref="L154" name="Rango2_1_3_1_3_1"/>
    <protectedRange sqref="L197" name="Rango2_1_3_1_37"/>
    <protectedRange sqref="L274:L275" name="Rango2_1_3_1_40"/>
    <protectedRange sqref="L272 L65:L68 L353 L319:L320 L151:L153" name="Rango2_1_3_1_1_2"/>
    <protectedRange sqref="L266" name="Rango2_1_3_1_1_3"/>
    <protectedRange sqref="F276:G276" name="Rango2_92_1"/>
    <protectedRange sqref="I276" name="Rango2_92_1_1"/>
    <protectedRange sqref="L276" name="Rango2_92_1_2"/>
    <protectedRange sqref="L277" name="Rango2_1_3_1_48"/>
    <protectedRange sqref="L278" name="Rango2_1_3_1_3_2"/>
    <protectedRange sqref="I374" name="Rango2_1_29"/>
    <protectedRange sqref="F1 D1" name="Rango1_1"/>
  </protectedRanges>
  <autoFilter ref="A6:XFD376">
    <sortState ref="A7:XFD385">
      <sortCondition descending="1" ref="K6:K385"/>
    </sortState>
  </autoFilter>
  <dataConsolidate/>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276">
      <formula1>200</formula1>
    </dataValidation>
    <dataValidation type="textLength" operator="lessThan" allowBlank="1" showInputMessage="1" showErrorMessage="1" promptTitle="Número de Documento" prompt="Ingrese el número asociado al tipo de documento de identidad de la persona o entidad." sqref="G276">
      <formula1>15</formula1>
    </dataValidation>
    <dataValidation type="decimal" operator="greaterThanOrEqual" allowBlank="1" showInputMessage="1" showErrorMessage="1" errorTitle="ERROR" error="En esta columna sólo deben consignarse valores numéricos." sqref="L138 L347 L309 L65:L68 L82 L260 L142 L266 L106 L318:L320 L274:L278 L333:L339 L7:L10 L232:L241 L35:L37 L245:L253 L343:L345 L190:L193 L181:L187 L353 L151:L154 L243 L197 L272 L199:L200 L224:L227 L215:L217">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28 I180 I200:I201 I260:I263 I234:I242"/>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6">
      <formula1>29221</formula1>
    </dataValidation>
    <dataValidation type="list" allowBlank="1" showInputMessage="1" showErrorMessage="1" sqref="K1 K377:K1048576 K3:K374">
      <formula1>"Alto,Medio Alto,Medio Bajo,Bajo,Remota"</formula1>
    </dataValidation>
    <dataValidation type="list" allowBlank="1" showInputMessage="1" showErrorMessage="1" sqref="H609:H2473 E644:E2473 G373:G374 F377:G2473 D377:D2473 D341:D342 D7:D71 D260:D314 D75:D214 B377:B2473 B7:B71 D216:D258 D317:D339 B75:B374 D344:D374">
      <formula1>#REF!</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3">
        <x14:dataValidation type="list" allowBlank="1" showInputMessage="1" showErrorMessage="1">
          <x14:formula1>
            <xm:f>'E:\INFORMES\[INF CONTABILIDAD RNEC - FRR CORTE 30 JUNIO 2020 (Autoguardado).xlsx]Desplegables'!#REF!</xm:f>
          </x14:formula1>
          <xm:sqref>D316 D339:D340 D72:D74 B72:B74 D343 D215</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D315</xm:sqref>
        </x14:dataValidation>
        <x14:dataValidation type="list" allowBlank="1" showInputMessage="1" showErrorMessage="1">
          <x14:formula1>
            <xm:f>'https://registraduriaco-my.sharepoint.com/personal/cmantillaz_registraduria_gov_co/Documents/INFORMES CONTABILIDAD/PROVISION CONTABLE-ENVIO NIFF/2022/[INF CONTABILIDAD RNEC - FRR CORTE 31 JULIO 2022.xlsx]Desplegables'!#REF!</xm:f>
          </x14:formula1>
          <xm:sqref>D259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
  <sheetViews>
    <sheetView showGridLines="0" zoomScale="70" zoomScaleNormal="70" workbookViewId="0">
      <selection activeCell="C20" sqref="C20"/>
    </sheetView>
  </sheetViews>
  <sheetFormatPr baseColWidth="10" defaultColWidth="11.42578125" defaultRowHeight="21" customHeight="1"/>
  <cols>
    <col min="1" max="1" width="6.5703125" style="236" bestFit="1" customWidth="1"/>
    <col min="2" max="2" width="19.7109375" style="236" customWidth="1"/>
    <col min="3" max="4" width="29.5703125" style="236" customWidth="1"/>
    <col min="5" max="5" width="31.42578125" style="236" customWidth="1"/>
    <col min="6" max="10" width="29.5703125" style="236" customWidth="1"/>
    <col min="11" max="11" width="21.7109375" style="236" customWidth="1"/>
    <col min="12" max="12" width="24.85546875" style="236" customWidth="1"/>
    <col min="13" max="13" width="48.7109375" style="236" customWidth="1"/>
    <col min="14" max="14" width="22.7109375" style="236" customWidth="1"/>
    <col min="15" max="15" width="14.85546875" style="236" customWidth="1"/>
    <col min="16" max="21" width="11.42578125" style="236"/>
    <col min="22" max="22" width="17" style="236" bestFit="1" customWidth="1"/>
    <col min="23" max="16384" width="11.42578125" style="236"/>
  </cols>
  <sheetData>
    <row r="1" spans="1:16" ht="21" customHeight="1">
      <c r="A1" s="392" t="s">
        <v>110</v>
      </c>
      <c r="B1" s="392"/>
      <c r="C1" s="392"/>
      <c r="D1" s="392"/>
      <c r="E1" s="392"/>
      <c r="F1" s="392"/>
      <c r="G1" s="392"/>
      <c r="H1" s="392"/>
      <c r="I1" s="214"/>
      <c r="J1" s="214"/>
      <c r="K1" s="214"/>
      <c r="L1" s="214"/>
      <c r="M1" s="214"/>
      <c r="N1" s="238"/>
      <c r="O1" s="214"/>
      <c r="P1" s="214"/>
    </row>
    <row r="2" spans="1:16" ht="21" customHeight="1">
      <c r="A2" s="392" t="s">
        <v>1448</v>
      </c>
      <c r="B2" s="392"/>
      <c r="C2" s="392"/>
      <c r="D2" s="392"/>
      <c r="E2" s="392"/>
      <c r="F2" s="392"/>
      <c r="G2" s="392"/>
      <c r="H2" s="392"/>
      <c r="I2" s="392"/>
      <c r="J2" s="392"/>
      <c r="K2" s="392"/>
      <c r="L2" s="392"/>
      <c r="M2" s="392"/>
      <c r="N2" s="392"/>
      <c r="O2" s="392"/>
      <c r="P2" s="392"/>
    </row>
    <row r="3" spans="1:16" ht="21" customHeight="1">
      <c r="A3" s="392" t="s">
        <v>111</v>
      </c>
      <c r="B3" s="392"/>
      <c r="C3" s="392"/>
      <c r="D3" s="392"/>
      <c r="E3" s="392"/>
      <c r="F3" s="392"/>
      <c r="G3" s="392"/>
      <c r="H3" s="392"/>
      <c r="I3" s="392"/>
      <c r="J3" s="392"/>
      <c r="K3" s="392"/>
      <c r="L3" s="392"/>
      <c r="M3" s="392"/>
      <c r="N3" s="392"/>
      <c r="O3" s="392"/>
      <c r="P3" s="392"/>
    </row>
    <row r="4" spans="1:16" ht="21" customHeight="1">
      <c r="A4" s="214"/>
      <c r="B4" s="214"/>
      <c r="C4" s="214"/>
      <c r="D4" s="214"/>
      <c r="E4" s="214"/>
      <c r="F4" s="214"/>
      <c r="G4" s="214"/>
      <c r="H4" s="214"/>
      <c r="I4" s="214"/>
      <c r="J4" s="214"/>
      <c r="K4" s="214"/>
      <c r="L4" s="214"/>
      <c r="M4" s="214"/>
      <c r="N4" s="238"/>
      <c r="O4" s="214"/>
      <c r="P4" s="214"/>
    </row>
    <row r="5" spans="1:16" ht="21" customHeight="1">
      <c r="A5" s="214"/>
      <c r="B5" s="214"/>
      <c r="C5" s="214"/>
      <c r="D5" s="214"/>
      <c r="E5" s="214"/>
      <c r="F5" s="214"/>
      <c r="G5" s="214"/>
      <c r="H5" s="214"/>
      <c r="I5" s="214"/>
      <c r="J5" s="214"/>
      <c r="K5" s="214"/>
      <c r="L5" s="271"/>
      <c r="M5" s="271"/>
      <c r="N5" s="272"/>
      <c r="O5" s="214"/>
      <c r="P5" s="214"/>
    </row>
    <row r="6" spans="1:16" ht="45.75" customHeight="1">
      <c r="A6" s="216" t="s">
        <v>112</v>
      </c>
      <c r="B6" s="216" t="s">
        <v>113</v>
      </c>
      <c r="C6" s="216" t="s">
        <v>114</v>
      </c>
      <c r="D6" s="216" t="s">
        <v>115</v>
      </c>
      <c r="E6" s="216" t="s">
        <v>116</v>
      </c>
      <c r="F6" s="216" t="s">
        <v>1242</v>
      </c>
      <c r="G6" s="216" t="s">
        <v>118</v>
      </c>
      <c r="H6" s="216" t="s">
        <v>1243</v>
      </c>
      <c r="I6" s="216" t="s">
        <v>120</v>
      </c>
      <c r="J6" s="216" t="s">
        <v>121</v>
      </c>
      <c r="K6" s="326" t="s">
        <v>122</v>
      </c>
      <c r="L6" s="216" t="s">
        <v>1244</v>
      </c>
      <c r="M6" s="216" t="s">
        <v>124</v>
      </c>
      <c r="N6" s="327" t="s">
        <v>1245</v>
      </c>
      <c r="O6" s="246" t="s">
        <v>1340</v>
      </c>
      <c r="P6" s="328"/>
    </row>
    <row r="7" spans="1:16" s="228" customFormat="1" ht="65.25" customHeight="1">
      <c r="A7" s="286">
        <v>313</v>
      </c>
      <c r="B7" s="286" t="s">
        <v>581</v>
      </c>
      <c r="C7" s="286" t="s">
        <v>550</v>
      </c>
      <c r="D7" s="286" t="s">
        <v>128</v>
      </c>
      <c r="E7" s="212" t="s">
        <v>1128</v>
      </c>
      <c r="F7" s="244" t="s">
        <v>1129</v>
      </c>
      <c r="G7" s="287">
        <v>67039884</v>
      </c>
      <c r="H7" s="255" t="s">
        <v>153</v>
      </c>
      <c r="I7" s="222">
        <v>42541</v>
      </c>
      <c r="J7" s="255" t="s">
        <v>1130</v>
      </c>
      <c r="K7" s="286" t="s">
        <v>586</v>
      </c>
      <c r="L7" s="288">
        <v>1639819280</v>
      </c>
      <c r="M7" s="244" t="s">
        <v>1446</v>
      </c>
      <c r="N7" s="288">
        <v>90852600</v>
      </c>
      <c r="O7" s="369"/>
    </row>
    <row r="8" spans="1:16" s="331" customFormat="1" ht="84" customHeight="1">
      <c r="A8" s="318"/>
      <c r="B8" s="318"/>
      <c r="C8" s="324"/>
      <c r="D8" s="318"/>
      <c r="E8" s="257"/>
      <c r="F8" s="325"/>
      <c r="G8" s="329"/>
      <c r="H8" s="324"/>
      <c r="I8" s="258"/>
      <c r="J8" s="324"/>
      <c r="K8" s="318"/>
      <c r="L8" s="330"/>
      <c r="M8" s="325"/>
      <c r="N8" s="330"/>
    </row>
    <row r="9" spans="1:16" s="228" customFormat="1" ht="84" customHeight="1" thickBot="1">
      <c r="A9" s="318"/>
      <c r="B9" s="318"/>
      <c r="C9" s="324"/>
      <c r="D9" s="318"/>
      <c r="E9" s="257"/>
      <c r="F9" s="325"/>
      <c r="G9" s="329"/>
      <c r="H9" s="324"/>
      <c r="I9" s="258"/>
      <c r="J9" s="324"/>
      <c r="K9" s="318"/>
      <c r="L9" s="330"/>
      <c r="M9" s="325"/>
      <c r="N9" s="330"/>
      <c r="O9" s="331"/>
    </row>
    <row r="10" spans="1:16" ht="21" customHeight="1" thickBot="1">
      <c r="G10" s="332" t="s">
        <v>1246</v>
      </c>
      <c r="H10" s="333">
        <v>0</v>
      </c>
    </row>
    <row r="11" spans="1:16" ht="21" customHeight="1" thickBot="1">
      <c r="G11" s="332" t="s">
        <v>1247</v>
      </c>
      <c r="H11" s="333">
        <v>90852600</v>
      </c>
    </row>
    <row r="12" spans="1:16" ht="21" customHeight="1" thickBot="1">
      <c r="G12" s="370" t="s">
        <v>1241</v>
      </c>
      <c r="H12" s="371">
        <v>90852600</v>
      </c>
    </row>
    <row r="17" spans="22:22" ht="21" customHeight="1">
      <c r="V17" s="334"/>
    </row>
  </sheetData>
  <protectedRanges>
    <protectedRange sqref="B6:C6 J6:L6 N6" name="Range2"/>
    <protectedRange sqref="G6:H6" name="Rango1_1_1_1_1"/>
    <protectedRange sqref="F1 D1" name="Rango1_1"/>
    <protectedRange sqref="G12" name="Rango2_1_29"/>
  </protectedRanges>
  <mergeCells count="5">
    <mergeCell ref="A1:H1"/>
    <mergeCell ref="A2:H2"/>
    <mergeCell ref="I2:P2"/>
    <mergeCell ref="A3:H3"/>
    <mergeCell ref="I3:P3"/>
  </mergeCells>
  <dataValidations count="3">
    <dataValidation type="list" allowBlank="1" showInputMessage="1" showErrorMessage="1" sqref="K1 K3 K7:K9">
      <formula1>"Alto,Medio Alto,Medio Bajo,Bajo,Remota"</formula1>
    </dataValidation>
    <dataValidation type="list" allowBlank="1" showInputMessage="1" showErrorMessage="1" sqref="D8:D9 B8:B9">
      <formula1>#REF!</formula1>
    </dataValidation>
    <dataValidation type="list" allowBlank="1" showInputMessage="1" showErrorMessage="1" sqref="D7 B7">
      <formula1>#REF!</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zoomScale="70" zoomScaleNormal="70" zoomScalePageLayoutView="53" workbookViewId="0">
      <selection activeCell="H11" sqref="H11"/>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5.7109375" style="40"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9" customWidth="1"/>
    <col min="15" max="15" width="18.28515625" style="1" customWidth="1"/>
    <col min="16" max="16384" width="11.42578125" style="1"/>
  </cols>
  <sheetData>
    <row r="1" spans="1:16" customFormat="1" ht="21" customHeight="1">
      <c r="A1" s="393" t="s">
        <v>110</v>
      </c>
      <c r="B1" s="393"/>
      <c r="C1" s="393"/>
      <c r="D1" s="393"/>
      <c r="E1" s="393"/>
      <c r="F1" s="393"/>
      <c r="G1" s="393"/>
      <c r="H1" s="393"/>
      <c r="I1" s="4"/>
      <c r="J1" s="4"/>
      <c r="K1" s="10"/>
      <c r="L1" s="4"/>
      <c r="M1" s="4"/>
      <c r="N1" s="36"/>
      <c r="O1" s="4"/>
      <c r="P1" s="4"/>
    </row>
    <row r="2" spans="1:16" customFormat="1" ht="21" customHeight="1">
      <c r="A2" s="393" t="s">
        <v>1450</v>
      </c>
      <c r="B2" s="393"/>
      <c r="C2" s="393"/>
      <c r="D2" s="393"/>
      <c r="E2" s="393"/>
      <c r="F2" s="393"/>
      <c r="G2" s="393"/>
      <c r="H2" s="393"/>
      <c r="I2" s="393"/>
      <c r="J2" s="393"/>
      <c r="K2" s="393"/>
      <c r="L2" s="393"/>
      <c r="M2" s="393"/>
      <c r="N2" s="393"/>
      <c r="O2" s="393"/>
      <c r="P2" s="393"/>
    </row>
    <row r="3" spans="1:16" customFormat="1" ht="15">
      <c r="A3" s="393" t="s">
        <v>111</v>
      </c>
      <c r="B3" s="393"/>
      <c r="C3" s="393"/>
      <c r="D3" s="393"/>
      <c r="E3" s="393"/>
      <c r="F3" s="393"/>
      <c r="G3" s="393"/>
      <c r="H3" s="393"/>
      <c r="I3" s="393"/>
      <c r="J3" s="393"/>
      <c r="K3" s="393"/>
      <c r="L3" s="393"/>
      <c r="M3" s="393"/>
      <c r="N3" s="393"/>
      <c r="O3" s="393"/>
      <c r="P3" s="393"/>
    </row>
    <row r="4" spans="1:16">
      <c r="L4" s="2"/>
      <c r="M4" s="2"/>
      <c r="N4" s="7"/>
    </row>
    <row r="5" spans="1:16" s="138" customFormat="1" ht="70.5" customHeight="1">
      <c r="A5" s="135" t="s">
        <v>112</v>
      </c>
      <c r="B5" s="135" t="s">
        <v>113</v>
      </c>
      <c r="C5" s="135" t="s">
        <v>114</v>
      </c>
      <c r="D5" s="135" t="s">
        <v>115</v>
      </c>
      <c r="E5" s="135" t="s">
        <v>116</v>
      </c>
      <c r="F5" s="135" t="s">
        <v>1242</v>
      </c>
      <c r="G5" s="135" t="s">
        <v>118</v>
      </c>
      <c r="H5" s="135" t="s">
        <v>1243</v>
      </c>
      <c r="I5" s="135" t="s">
        <v>120</v>
      </c>
      <c r="J5" s="135" t="s">
        <v>121</v>
      </c>
      <c r="K5" s="136" t="s">
        <v>122</v>
      </c>
      <c r="L5" s="135" t="s">
        <v>1244</v>
      </c>
      <c r="M5" s="135" t="s">
        <v>124</v>
      </c>
      <c r="N5" s="137" t="s">
        <v>1245</v>
      </c>
      <c r="O5" s="246" t="s">
        <v>1340</v>
      </c>
    </row>
    <row r="6" spans="1:16" ht="75" customHeight="1">
      <c r="A6" s="11">
        <v>1</v>
      </c>
      <c r="B6" s="18" t="s">
        <v>126</v>
      </c>
      <c r="C6" s="14" t="s">
        <v>1248</v>
      </c>
      <c r="D6" s="14" t="s">
        <v>128</v>
      </c>
      <c r="E6" s="146" t="s">
        <v>1249</v>
      </c>
      <c r="F6" s="35" t="s">
        <v>1250</v>
      </c>
      <c r="G6" s="32">
        <v>2756031</v>
      </c>
      <c r="H6" s="21" t="s">
        <v>1251</v>
      </c>
      <c r="I6" s="38">
        <v>41563</v>
      </c>
      <c r="J6" s="15" t="s">
        <v>1252</v>
      </c>
      <c r="K6" s="13" t="s">
        <v>133</v>
      </c>
      <c r="L6" s="39">
        <v>452389440</v>
      </c>
      <c r="M6" s="43" t="s">
        <v>1253</v>
      </c>
      <c r="N6" s="24">
        <v>0</v>
      </c>
    </row>
    <row r="7" spans="1:16" ht="41.25" customHeight="1">
      <c r="A7" s="70">
        <v>2</v>
      </c>
      <c r="B7" s="18" t="s">
        <v>126</v>
      </c>
      <c r="C7" s="14" t="s">
        <v>203</v>
      </c>
      <c r="D7" s="14" t="s">
        <v>128</v>
      </c>
      <c r="E7" s="145" t="s">
        <v>1255</v>
      </c>
      <c r="F7" s="42" t="s">
        <v>1256</v>
      </c>
      <c r="G7" s="37"/>
      <c r="H7" s="19" t="s">
        <v>1251</v>
      </c>
      <c r="I7" s="31">
        <v>42502</v>
      </c>
      <c r="J7" s="15" t="s">
        <v>1254</v>
      </c>
      <c r="K7" s="13" t="s">
        <v>133</v>
      </c>
      <c r="L7" s="24">
        <v>371926653</v>
      </c>
      <c r="M7" s="45" t="s">
        <v>1257</v>
      </c>
      <c r="N7" s="24">
        <v>0</v>
      </c>
    </row>
    <row r="8" spans="1:16" ht="42.75" customHeight="1">
      <c r="A8" s="11">
        <v>3</v>
      </c>
      <c r="B8" s="18" t="s">
        <v>126</v>
      </c>
      <c r="C8" s="14" t="s">
        <v>212</v>
      </c>
      <c r="D8" s="14" t="s">
        <v>128</v>
      </c>
      <c r="E8" s="145" t="s">
        <v>1258</v>
      </c>
      <c r="F8" s="35" t="s">
        <v>1259</v>
      </c>
      <c r="G8" s="32">
        <v>7435551</v>
      </c>
      <c r="H8" s="19" t="s">
        <v>1251</v>
      </c>
      <c r="I8" s="31">
        <v>41122</v>
      </c>
      <c r="J8" s="29" t="s">
        <v>1252</v>
      </c>
      <c r="K8" s="13" t="s">
        <v>133</v>
      </c>
      <c r="L8" s="24">
        <v>1743542640</v>
      </c>
      <c r="M8" s="46" t="s">
        <v>1260</v>
      </c>
      <c r="N8" s="24">
        <v>0</v>
      </c>
    </row>
    <row r="9" spans="1:16" ht="41.25" customHeight="1">
      <c r="A9" s="11">
        <v>4</v>
      </c>
      <c r="B9" s="18" t="s">
        <v>126</v>
      </c>
      <c r="C9" s="14" t="s">
        <v>246</v>
      </c>
      <c r="D9" s="14" t="s">
        <v>128</v>
      </c>
      <c r="E9" s="66" t="s">
        <v>1261</v>
      </c>
      <c r="F9" s="41" t="s">
        <v>1262</v>
      </c>
      <c r="G9" s="32">
        <v>19255485</v>
      </c>
      <c r="H9" s="19" t="s">
        <v>1263</v>
      </c>
      <c r="I9" s="38">
        <v>42828</v>
      </c>
      <c r="J9" s="15" t="s">
        <v>1264</v>
      </c>
      <c r="K9" s="13" t="s">
        <v>133</v>
      </c>
      <c r="L9" s="24">
        <v>8640000</v>
      </c>
      <c r="M9" s="43" t="s">
        <v>1265</v>
      </c>
      <c r="N9" s="24">
        <v>0</v>
      </c>
    </row>
    <row r="10" spans="1:16" ht="39" customHeight="1">
      <c r="A10" s="70">
        <v>5</v>
      </c>
      <c r="B10" s="18" t="s">
        <v>126</v>
      </c>
      <c r="C10" s="14" t="s">
        <v>246</v>
      </c>
      <c r="D10" s="14" t="s">
        <v>128</v>
      </c>
      <c r="E10" s="66" t="s">
        <v>1266</v>
      </c>
      <c r="F10" s="41" t="s">
        <v>1267</v>
      </c>
      <c r="G10" s="32">
        <v>40077312</v>
      </c>
      <c r="H10" s="19" t="s">
        <v>1263</v>
      </c>
      <c r="I10" s="38">
        <v>42775</v>
      </c>
      <c r="J10" s="15" t="s">
        <v>1264</v>
      </c>
      <c r="K10" s="13" t="s">
        <v>133</v>
      </c>
      <c r="L10" s="24">
        <v>6000000</v>
      </c>
      <c r="M10" s="43" t="s">
        <v>1268</v>
      </c>
      <c r="N10" s="24">
        <v>0</v>
      </c>
    </row>
    <row r="11" spans="1:16" ht="36" customHeight="1">
      <c r="A11" s="11">
        <v>6</v>
      </c>
      <c r="B11" s="64" t="s">
        <v>126</v>
      </c>
      <c r="C11" s="65" t="s">
        <v>246</v>
      </c>
      <c r="D11" s="65" t="s">
        <v>128</v>
      </c>
      <c r="E11" s="66" t="s">
        <v>1269</v>
      </c>
      <c r="F11" s="197" t="s">
        <v>1270</v>
      </c>
      <c r="G11" s="150"/>
      <c r="H11" s="146" t="s">
        <v>1263</v>
      </c>
      <c r="I11" s="67">
        <v>43500</v>
      </c>
      <c r="J11" s="59" t="s">
        <v>1264</v>
      </c>
      <c r="K11" s="16" t="s">
        <v>133</v>
      </c>
      <c r="L11" s="169">
        <v>119800000</v>
      </c>
      <c r="M11" s="48" t="s">
        <v>1271</v>
      </c>
      <c r="N11" s="47">
        <v>0</v>
      </c>
    </row>
    <row r="12" spans="1:16" s="55" customFormat="1" ht="15.75">
      <c r="A12" s="11">
        <v>7</v>
      </c>
      <c r="B12" s="64" t="s">
        <v>126</v>
      </c>
      <c r="C12" s="69" t="s">
        <v>127</v>
      </c>
      <c r="D12" s="65" t="s">
        <v>128</v>
      </c>
      <c r="E12" s="184" t="s">
        <v>1272</v>
      </c>
      <c r="F12" s="188" t="s">
        <v>1273</v>
      </c>
      <c r="G12" s="185">
        <v>70927359</v>
      </c>
      <c r="H12" s="146" t="s">
        <v>1263</v>
      </c>
      <c r="I12" s="186">
        <v>44153</v>
      </c>
      <c r="J12" s="185" t="s">
        <v>1274</v>
      </c>
      <c r="K12" s="16" t="s">
        <v>133</v>
      </c>
      <c r="L12" s="72">
        <v>3676501</v>
      </c>
      <c r="M12" s="185" t="s">
        <v>1271</v>
      </c>
      <c r="N12" s="187">
        <v>0</v>
      </c>
    </row>
    <row r="13" spans="1:16" s="55" customFormat="1" ht="31.5">
      <c r="A13" s="70">
        <v>8</v>
      </c>
      <c r="B13" s="64" t="s">
        <v>126</v>
      </c>
      <c r="C13" s="69" t="s">
        <v>1248</v>
      </c>
      <c r="D13" s="65" t="s">
        <v>128</v>
      </c>
      <c r="E13" s="184" t="s">
        <v>1275</v>
      </c>
      <c r="F13" s="211" t="s">
        <v>1276</v>
      </c>
      <c r="G13" s="185">
        <v>7882998</v>
      </c>
      <c r="H13" s="146" t="s">
        <v>1251</v>
      </c>
      <c r="I13" s="186">
        <v>44720</v>
      </c>
      <c r="J13" s="185" t="s">
        <v>1277</v>
      </c>
      <c r="K13" s="16" t="s">
        <v>133</v>
      </c>
      <c r="L13" s="72">
        <v>55297530</v>
      </c>
      <c r="M13" s="210" t="s">
        <v>1278</v>
      </c>
      <c r="N13" s="187">
        <v>0</v>
      </c>
    </row>
    <row r="14" spans="1:16" s="55" customFormat="1" ht="15.75">
      <c r="A14" s="11">
        <v>9</v>
      </c>
      <c r="B14" s="64" t="s">
        <v>126</v>
      </c>
      <c r="C14" s="69" t="s">
        <v>667</v>
      </c>
      <c r="D14" s="65" t="s">
        <v>128</v>
      </c>
      <c r="E14" s="184" t="s">
        <v>1279</v>
      </c>
      <c r="F14" s="211" t="s">
        <v>1280</v>
      </c>
      <c r="G14" s="185">
        <v>4452344</v>
      </c>
      <c r="H14" s="146" t="s">
        <v>1251</v>
      </c>
      <c r="I14" s="186">
        <v>44719</v>
      </c>
      <c r="J14" s="185" t="s">
        <v>1281</v>
      </c>
      <c r="K14" s="16" t="s">
        <v>133</v>
      </c>
      <c r="L14" s="72">
        <v>9085260</v>
      </c>
      <c r="M14" s="210" t="s">
        <v>1282</v>
      </c>
      <c r="N14" s="187">
        <v>0</v>
      </c>
    </row>
    <row r="15" spans="1:16" s="55" customFormat="1" ht="42" customHeight="1">
      <c r="A15" s="11">
        <v>10</v>
      </c>
      <c r="B15" s="16"/>
      <c r="C15" s="61" t="s">
        <v>667</v>
      </c>
      <c r="D15" s="65" t="s">
        <v>128</v>
      </c>
      <c r="E15" s="61" t="s">
        <v>1289</v>
      </c>
      <c r="F15" s="164" t="s">
        <v>1290</v>
      </c>
      <c r="G15" s="71" t="s">
        <v>1291</v>
      </c>
      <c r="H15" s="71" t="s">
        <v>1251</v>
      </c>
      <c r="I15" s="67">
        <v>43614</v>
      </c>
      <c r="J15" s="151" t="s">
        <v>1292</v>
      </c>
      <c r="K15" s="16" t="s">
        <v>790</v>
      </c>
      <c r="L15" s="68">
        <v>11718630</v>
      </c>
      <c r="M15" s="48" t="s">
        <v>1293</v>
      </c>
      <c r="N15" s="47">
        <v>0</v>
      </c>
    </row>
    <row r="16" spans="1:16" s="55" customFormat="1" ht="46.5">
      <c r="A16" s="70">
        <v>11</v>
      </c>
      <c r="B16" s="64" t="s">
        <v>126</v>
      </c>
      <c r="C16" s="65" t="s">
        <v>603</v>
      </c>
      <c r="D16" s="65" t="s">
        <v>128</v>
      </c>
      <c r="E16" s="145" t="s">
        <v>1294</v>
      </c>
      <c r="F16" s="166" t="s">
        <v>1295</v>
      </c>
      <c r="G16" s="153">
        <v>12563114</v>
      </c>
      <c r="H16" s="146" t="s">
        <v>1251</v>
      </c>
      <c r="I16" s="337">
        <v>42595</v>
      </c>
      <c r="J16" s="59" t="s">
        <v>1296</v>
      </c>
      <c r="K16" s="16" t="s">
        <v>913</v>
      </c>
      <c r="L16" s="47">
        <v>219013049</v>
      </c>
      <c r="M16" s="152" t="s">
        <v>1297</v>
      </c>
      <c r="N16" s="47">
        <v>0</v>
      </c>
    </row>
    <row r="17" spans="1:16" s="55" customFormat="1" ht="90" customHeight="1">
      <c r="A17" s="11">
        <v>12</v>
      </c>
      <c r="B17" s="64" t="s">
        <v>126</v>
      </c>
      <c r="C17" s="65" t="s">
        <v>256</v>
      </c>
      <c r="D17" s="65" t="s">
        <v>128</v>
      </c>
      <c r="E17" s="66" t="s">
        <v>1298</v>
      </c>
      <c r="F17" s="176" t="s">
        <v>1299</v>
      </c>
      <c r="G17" s="196">
        <v>37886375</v>
      </c>
      <c r="H17" s="148" t="s">
        <v>1251</v>
      </c>
      <c r="I17" s="67">
        <v>44047</v>
      </c>
      <c r="J17" s="59" t="s">
        <v>1300</v>
      </c>
      <c r="K17" s="16" t="s">
        <v>913</v>
      </c>
      <c r="L17" s="169">
        <v>429492362</v>
      </c>
      <c r="M17" s="152" t="s">
        <v>1301</v>
      </c>
      <c r="N17" s="47">
        <v>0</v>
      </c>
    </row>
    <row r="18" spans="1:16" s="55" customFormat="1" ht="56.25" customHeight="1">
      <c r="A18" s="11">
        <v>13</v>
      </c>
      <c r="B18" s="64" t="s">
        <v>126</v>
      </c>
      <c r="C18" s="65" t="s">
        <v>598</v>
      </c>
      <c r="D18" s="65" t="s">
        <v>128</v>
      </c>
      <c r="E18" s="145" t="s">
        <v>1283</v>
      </c>
      <c r="F18" s="165" t="s">
        <v>1284</v>
      </c>
      <c r="G18" s="65"/>
      <c r="H18" s="148" t="s">
        <v>1251</v>
      </c>
      <c r="I18" s="147">
        <v>42717</v>
      </c>
      <c r="J18" s="59" t="s">
        <v>1254</v>
      </c>
      <c r="K18" s="16" t="s">
        <v>579</v>
      </c>
      <c r="L18" s="47">
        <v>8974191</v>
      </c>
      <c r="M18" s="149" t="s">
        <v>426</v>
      </c>
      <c r="N18" s="47">
        <v>0</v>
      </c>
    </row>
    <row r="19" spans="1:16" s="55" customFormat="1" ht="45" customHeight="1">
      <c r="A19" s="70">
        <v>14</v>
      </c>
      <c r="B19" s="69" t="s">
        <v>126</v>
      </c>
      <c r="C19" s="69" t="s">
        <v>127</v>
      </c>
      <c r="D19" s="65" t="s">
        <v>128</v>
      </c>
      <c r="E19" s="154" t="s">
        <v>1285</v>
      </c>
      <c r="F19" s="163" t="s">
        <v>1286</v>
      </c>
      <c r="G19" s="335">
        <v>51670549</v>
      </c>
      <c r="H19" s="148" t="s">
        <v>1251</v>
      </c>
      <c r="I19" s="336">
        <v>44042</v>
      </c>
      <c r="J19" s="167" t="s">
        <v>1287</v>
      </c>
      <c r="K19" s="168" t="s">
        <v>579</v>
      </c>
      <c r="L19" s="155">
        <v>108025770</v>
      </c>
      <c r="M19" s="338" t="s">
        <v>1288</v>
      </c>
      <c r="N19" s="155">
        <v>0</v>
      </c>
    </row>
    <row r="20" spans="1:16" s="55" customFormat="1" ht="103.5" customHeight="1">
      <c r="A20" s="11">
        <v>15</v>
      </c>
      <c r="B20" s="64" t="s">
        <v>581</v>
      </c>
      <c r="C20" s="69" t="s">
        <v>127</v>
      </c>
      <c r="D20" s="65" t="s">
        <v>128</v>
      </c>
      <c r="E20" s="154" t="s">
        <v>1302</v>
      </c>
      <c r="F20" s="162" t="s">
        <v>1303</v>
      </c>
      <c r="G20" s="153">
        <v>12195826</v>
      </c>
      <c r="H20" s="198" t="s">
        <v>1304</v>
      </c>
      <c r="I20" s="67">
        <v>43668</v>
      </c>
      <c r="J20" s="199" t="s">
        <v>1305</v>
      </c>
      <c r="K20" s="16" t="s">
        <v>586</v>
      </c>
      <c r="L20" s="155">
        <v>781242</v>
      </c>
      <c r="M20" s="52" t="s">
        <v>1306</v>
      </c>
      <c r="N20" s="155">
        <v>988482</v>
      </c>
    </row>
    <row r="21" spans="1:16" ht="34.5" customHeight="1">
      <c r="A21" s="11">
        <v>16</v>
      </c>
      <c r="B21" s="64" t="s">
        <v>581</v>
      </c>
      <c r="C21" s="185" t="s">
        <v>279</v>
      </c>
      <c r="D21" s="65" t="s">
        <v>128</v>
      </c>
      <c r="E21" s="184" t="s">
        <v>1445</v>
      </c>
      <c r="F21" s="200" t="s">
        <v>1444</v>
      </c>
      <c r="G21" s="185">
        <v>28948571</v>
      </c>
      <c r="H21" s="185" t="s">
        <v>558</v>
      </c>
      <c r="I21" s="186">
        <v>44588</v>
      </c>
      <c r="J21" s="185" t="s">
        <v>1307</v>
      </c>
      <c r="K21" s="16" t="s">
        <v>586</v>
      </c>
      <c r="L21" s="356">
        <v>2049349</v>
      </c>
      <c r="M21" s="185" t="s">
        <v>1271</v>
      </c>
      <c r="N21" s="187">
        <v>2049349</v>
      </c>
    </row>
    <row r="22" spans="1:16" s="55" customFormat="1" ht="188.25" customHeight="1">
      <c r="A22" s="70">
        <v>17</v>
      </c>
      <c r="B22" s="64" t="s">
        <v>581</v>
      </c>
      <c r="C22" s="65" t="s">
        <v>582</v>
      </c>
      <c r="D22" s="65" t="s">
        <v>128</v>
      </c>
      <c r="E22" s="66" t="s">
        <v>1308</v>
      </c>
      <c r="F22" s="208" t="s">
        <v>1309</v>
      </c>
      <c r="G22" s="150" t="s">
        <v>1310</v>
      </c>
      <c r="H22" s="146" t="s">
        <v>1251</v>
      </c>
      <c r="I22" s="67">
        <v>43118</v>
      </c>
      <c r="J22" s="59" t="s">
        <v>1311</v>
      </c>
      <c r="K22" s="16" t="s">
        <v>586</v>
      </c>
      <c r="L22" s="47">
        <v>175000000</v>
      </c>
      <c r="M22" s="48" t="s">
        <v>1312</v>
      </c>
      <c r="N22" s="47">
        <v>51000000</v>
      </c>
    </row>
    <row r="23" spans="1:16"/>
    <row r="24" spans="1:16" s="55" customFormat="1" ht="103.5" customHeight="1">
      <c r="A24" s="1"/>
      <c r="B24" s="63"/>
      <c r="C24" s="63"/>
      <c r="D24" s="189"/>
      <c r="E24" s="190"/>
      <c r="F24" s="183"/>
      <c r="G24" s="191"/>
      <c r="H24" s="192"/>
      <c r="I24" s="54"/>
      <c r="J24" s="193"/>
      <c r="K24" s="54"/>
      <c r="L24" s="194"/>
      <c r="M24" s="175"/>
      <c r="N24" s="194"/>
    </row>
    <row r="25" spans="1:16" ht="15">
      <c r="A25" s="55"/>
      <c r="B25" s="54"/>
      <c r="C25" s="53"/>
      <c r="D25" s="56"/>
      <c r="E25" s="57"/>
      <c r="F25" s="55"/>
      <c r="G25" s="55"/>
      <c r="H25" s="55"/>
      <c r="I25" s="55"/>
      <c r="J25" s="55"/>
      <c r="K25" s="55"/>
      <c r="L25" s="55"/>
      <c r="M25" s="55"/>
      <c r="N25" s="58"/>
      <c r="O25" s="55"/>
      <c r="P25" s="55"/>
    </row>
    <row r="26" spans="1:16" ht="15">
      <c r="A26" s="55"/>
      <c r="B26" s="54"/>
      <c r="C26" s="53"/>
      <c r="D26" s="56"/>
      <c r="E26" s="57"/>
      <c r="F26" s="55"/>
      <c r="G26" s="55"/>
      <c r="H26" s="55"/>
      <c r="I26" s="55"/>
      <c r="J26" s="55"/>
      <c r="K26" s="55"/>
      <c r="L26" s="55"/>
      <c r="M26" s="55"/>
      <c r="N26" s="58"/>
      <c r="O26" s="55"/>
      <c r="P26" s="55"/>
    </row>
    <row r="27" spans="1:16" ht="15">
      <c r="A27" s="55"/>
      <c r="B27" s="54"/>
      <c r="C27" s="53"/>
      <c r="D27" s="56"/>
      <c r="E27" s="57"/>
      <c r="F27" s="55"/>
      <c r="G27" s="55"/>
      <c r="H27" s="55"/>
      <c r="I27" s="55"/>
      <c r="J27" s="55"/>
      <c r="K27" s="55"/>
      <c r="L27" s="55"/>
      <c r="M27" s="55"/>
      <c r="N27" s="58"/>
      <c r="O27" s="55"/>
      <c r="P27" s="55"/>
    </row>
    <row r="28" spans="1:16" ht="12.75" customHeight="1" thickBot="1"/>
    <row r="29" spans="1:16" ht="46.5" customHeight="1" thickBot="1">
      <c r="H29" s="27" t="s">
        <v>1313</v>
      </c>
      <c r="I29" s="25">
        <f>SUM(L6:L14)</f>
        <v>2770358024</v>
      </c>
    </row>
    <row r="30" spans="1:16" ht="46.5" customHeight="1" thickBot="1">
      <c r="H30" s="27" t="s">
        <v>1237</v>
      </c>
      <c r="I30" s="26">
        <f>SUM(L18:L19)</f>
        <v>116999961</v>
      </c>
    </row>
    <row r="31" spans="1:16" ht="46.5" customHeight="1" thickBot="1">
      <c r="H31" s="27" t="s">
        <v>1238</v>
      </c>
      <c r="I31" s="26">
        <f>L15</f>
        <v>11718630</v>
      </c>
    </row>
    <row r="32" spans="1:16" ht="46.5" customHeight="1" thickBot="1">
      <c r="H32" s="27" t="s">
        <v>1239</v>
      </c>
      <c r="I32" s="26">
        <f>SUM(L16:L17)</f>
        <v>648505411</v>
      </c>
    </row>
    <row r="33" spans="8:9" ht="43.5" customHeight="1" thickBot="1">
      <c r="H33" s="27" t="s">
        <v>1240</v>
      </c>
      <c r="I33" s="30">
        <f>SUM(N20:N22)</f>
        <v>54037831</v>
      </c>
    </row>
    <row r="34" spans="8:9" ht="25.5" customHeight="1" thickBot="1">
      <c r="H34" s="28" t="s">
        <v>1241</v>
      </c>
      <c r="I34" s="26">
        <f>SUM(I29:I33)</f>
        <v>3601619857</v>
      </c>
    </row>
    <row r="35" spans="8:9"/>
    <row r="36" spans="8:9"/>
    <row r="37" spans="8:9"/>
    <row r="38" spans="8:9"/>
    <row r="39" spans="8:9"/>
    <row r="40" spans="8:9"/>
    <row r="41" spans="8:9"/>
    <row r="42" spans="8:9"/>
    <row r="43" spans="8:9"/>
    <row r="44" spans="8:9"/>
    <row r="45" spans="8:9"/>
    <row r="46" spans="8:9"/>
    <row r="47" spans="8:9"/>
    <row r="48" spans="8:9"/>
    <row r="49"/>
    <row r="50"/>
    <row r="51"/>
    <row r="52"/>
    <row r="53"/>
    <row r="54"/>
    <row r="55"/>
    <row r="56"/>
    <row r="57"/>
    <row r="58"/>
    <row r="59"/>
  </sheetData>
  <protectedRanges>
    <protectedRange sqref="N5 B5:C5 J5:L5" name="Range2"/>
    <protectedRange sqref="G5:H5" name="Rango1_1_1_1_1"/>
    <protectedRange sqref="F6" name="Rango2_1_4"/>
    <protectedRange sqref="I6" name="Rango2_10"/>
    <protectedRange sqref="F8" name="Rango2_1_8"/>
    <protectedRange sqref="G18" name="Rango2_12_4"/>
    <protectedRange sqref="F18" name="Rango2_70_1_5"/>
    <protectedRange sqref="G9:G10" name="Rango2_12_3_3"/>
    <protectedRange sqref="F9:F10" name="Rango2_70_1_2_2"/>
    <protectedRange sqref="I9:I11 I22 I19" name="Rango2_70_3_3"/>
    <protectedRange sqref="H34" name="Rango2_1_29"/>
    <protectedRange sqref="G22 G11" name="Rango2_12_3_4"/>
    <protectedRange sqref="F22 F11" name="Rango2_70_1_2_3"/>
    <protectedRange sqref="F1 D1" name="Rango1_1"/>
    <protectedRange sqref="F16 F20 F24" name="Rango2_12_1_1"/>
    <protectedRange sqref="G16 G20 G24" name="Rango2_12_2"/>
  </protectedRanges>
  <autoFilter ref="A5:P22">
    <sortState ref="A6:P22">
      <sortCondition descending="1" ref="K5:K22"/>
    </sortState>
  </autoFilter>
  <mergeCells count="5">
    <mergeCell ref="A1:H1"/>
    <mergeCell ref="A2:H2"/>
    <mergeCell ref="I2:P2"/>
    <mergeCell ref="A3:H3"/>
    <mergeCell ref="I3:P3"/>
  </mergeCells>
  <dataValidations count="6">
    <dataValidation type="textLength" operator="lessThanOrEqual" allowBlank="1" showInputMessage="1" showErrorMessage="1" promptTitle="Nombre de Institución o Persona" prompt="Nombre de la Institución o Persona Natural o Jurídica demandante." sqref="F18 F8:F11 F24 F22 F16 F20 F6">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2 I9:I11 I19 I6">
      <formula1>29221</formula1>
    </dataValidation>
    <dataValidation type="textLength" operator="lessThan" allowBlank="1" showInputMessage="1" showErrorMessage="1" promptTitle="Número de Documento" prompt="Ingrese el número asociado al tipo de documento de identidad de la persona o entidad." sqref="G9:G10 G16 G18 G24 G20">
      <formula1>15</formula1>
    </dataValidation>
    <dataValidation type="list" allowBlank="1" showInputMessage="1" showErrorMessage="1" sqref="K1 K24:K1048576 K3:K22">
      <formula1>"Alto,Medio Alto,Medio Bajo,Bajo,Remota"</formula1>
    </dataValidation>
    <dataValidation operator="lessThan" allowBlank="1" showInputMessage="1" showErrorMessage="1" promptTitle="Número de Documento" prompt="Ingrese el número asociado al tipo de documento de identidad de la persona o entidad." sqref="G22 G11"/>
    <dataValidation type="list" allowBlank="1" showInputMessage="1" showErrorMessage="1" sqref="F15:G15 B25:B27 D17:D19 D22 H19 D15 B17:B22 B6:B15 D6:D11">
      <formula1>#REF!</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'E:\Users\mbuitrago\Desktop\CONTABILIDAD RNEC- FRR 2019\[CONTABILIDAD RNEC - FRR A CORTE 31 MARZO DE 2019.xlsx]Desplegables'!#REF!</xm:f>
          </x14:formula1>
          <xm:sqref>D16 B24 B16 D20:D21 D24 D12:D14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
  <sheetViews>
    <sheetView zoomScaleNormal="100" workbookViewId="0">
      <selection activeCell="F16" sqref="F16"/>
    </sheetView>
  </sheetViews>
  <sheetFormatPr baseColWidth="10" defaultColWidth="11.42578125"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6.85546875" customWidth="1"/>
    <col min="13" max="13" width="40.42578125" customWidth="1"/>
    <col min="14" max="14" width="28.28515625" customWidth="1"/>
    <col min="15" max="15" width="18.85546875" customWidth="1"/>
  </cols>
  <sheetData>
    <row r="1" spans="1:16" ht="26.25" customHeight="1">
      <c r="A1" s="393" t="s">
        <v>1314</v>
      </c>
      <c r="B1" s="393"/>
      <c r="C1" s="393"/>
      <c r="D1" s="393"/>
      <c r="E1" s="393"/>
      <c r="F1" s="393"/>
      <c r="G1" s="393"/>
      <c r="H1" s="393"/>
      <c r="I1" s="4"/>
      <c r="J1" s="4"/>
      <c r="K1" s="10"/>
      <c r="L1" s="4"/>
      <c r="M1" s="4"/>
      <c r="N1" s="36"/>
      <c r="O1" s="4"/>
      <c r="P1" s="4"/>
    </row>
    <row r="2" spans="1:16" ht="21" customHeight="1">
      <c r="A2" s="393" t="s">
        <v>1448</v>
      </c>
      <c r="B2" s="393"/>
      <c r="C2" s="393"/>
      <c r="D2" s="393"/>
      <c r="E2" s="393"/>
      <c r="F2" s="393"/>
      <c r="G2" s="393"/>
      <c r="H2" s="393"/>
      <c r="I2" s="393"/>
      <c r="J2" s="393"/>
      <c r="K2" s="393"/>
      <c r="L2" s="393"/>
      <c r="M2" s="393"/>
      <c r="N2" s="393"/>
      <c r="O2" s="393"/>
      <c r="P2" s="393"/>
    </row>
    <row r="3" spans="1:16" ht="39.75" customHeight="1">
      <c r="A3" s="393" t="s">
        <v>111</v>
      </c>
      <c r="B3" s="393"/>
      <c r="C3" s="393"/>
      <c r="D3" s="393"/>
      <c r="E3" s="393"/>
      <c r="F3" s="393"/>
      <c r="G3" s="393"/>
      <c r="H3" s="393"/>
      <c r="I3" s="393"/>
      <c r="J3" s="393"/>
      <c r="K3" s="393"/>
      <c r="L3" s="393"/>
      <c r="M3" s="393"/>
      <c r="N3" s="393"/>
      <c r="O3" s="393"/>
      <c r="P3" s="393"/>
    </row>
    <row r="4" spans="1:16" ht="46.5" customHeight="1" thickBot="1">
      <c r="A4" s="5" t="s">
        <v>112</v>
      </c>
      <c r="B4" s="5" t="s">
        <v>113</v>
      </c>
      <c r="C4" s="5" t="s">
        <v>114</v>
      </c>
      <c r="D4" s="5" t="s">
        <v>115</v>
      </c>
      <c r="E4" s="5" t="s">
        <v>116</v>
      </c>
      <c r="F4" s="5" t="s">
        <v>1242</v>
      </c>
      <c r="G4" s="5" t="s">
        <v>118</v>
      </c>
      <c r="H4" s="5" t="s">
        <v>1243</v>
      </c>
      <c r="I4" s="5" t="s">
        <v>120</v>
      </c>
      <c r="J4" s="5" t="s">
        <v>121</v>
      </c>
      <c r="K4" s="6" t="s">
        <v>122</v>
      </c>
      <c r="L4" s="5" t="s">
        <v>1244</v>
      </c>
      <c r="M4" s="5" t="s">
        <v>124</v>
      </c>
      <c r="N4" s="8" t="s">
        <v>1245</v>
      </c>
      <c r="O4" s="246" t="s">
        <v>1340</v>
      </c>
    </row>
    <row r="5" spans="1:16" ht="16.5" thickBot="1">
      <c r="H5" s="27" t="s">
        <v>1246</v>
      </c>
      <c r="I5" s="33" t="e">
        <f>SUBTOTAL(9,#REF!)</f>
        <v>#REF!</v>
      </c>
    </row>
    <row r="6" spans="1:16" ht="16.5" thickBot="1">
      <c r="H6" s="27" t="s">
        <v>1247</v>
      </c>
      <c r="I6" s="209">
        <v>0</v>
      </c>
    </row>
    <row r="7" spans="1:16" ht="16.5" thickBot="1">
      <c r="H7" s="28" t="s">
        <v>1241</v>
      </c>
      <c r="I7" s="26" t="e">
        <f>SUM(I5:I6)</f>
        <v>#REF!</v>
      </c>
    </row>
  </sheetData>
  <protectedRanges>
    <protectedRange sqref="B4:C4 J4:L4 N4" name="Range2_2"/>
    <protectedRange sqref="G4:H4" name="Rango1_1_1_1_1_2"/>
    <protectedRange sqref="H7" name="Rango2_1_29"/>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0866141732283472" right="0.70866141732283472" top="0.74803149606299213" bottom="0.74803149606299213" header="0.31496062992125984" footer="0.31496062992125984"/>
  <pageSetup paperSize="41" scale="8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85" zoomScaleNormal="85" workbookViewId="0">
      <selection activeCell="A2" sqref="A2:H2"/>
    </sheetView>
  </sheetViews>
  <sheetFormatPr baseColWidth="10" defaultColWidth="11.42578125"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5.28515625" customWidth="1"/>
    <col min="13" max="13" width="37" customWidth="1"/>
    <col min="14" max="14" width="11.42578125" customWidth="1"/>
    <col min="15" max="15" width="11.140625" customWidth="1"/>
    <col min="16" max="16" width="22.5703125" style="140" customWidth="1"/>
    <col min="17" max="17" width="17.42578125" customWidth="1"/>
  </cols>
  <sheetData>
    <row r="1" spans="1:16384" s="129" customFormat="1" ht="30" customHeight="1">
      <c r="A1" s="393" t="s">
        <v>1314</v>
      </c>
      <c r="B1" s="393"/>
      <c r="C1" s="393"/>
      <c r="D1" s="393"/>
      <c r="E1" s="393"/>
      <c r="F1" s="393"/>
      <c r="G1" s="393"/>
      <c r="H1" s="393"/>
      <c r="K1" s="130"/>
      <c r="N1" s="131"/>
    </row>
    <row r="2" spans="1:16384" s="129" customFormat="1" ht="24" customHeight="1">
      <c r="A2" s="393" t="s">
        <v>1447</v>
      </c>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393"/>
      <c r="ACR2" s="393"/>
      <c r="ACS2" s="393"/>
      <c r="ACT2" s="393"/>
      <c r="ACU2" s="393"/>
      <c r="ACV2" s="393"/>
      <c r="ACW2" s="393"/>
      <c r="ACX2" s="393"/>
      <c r="ACY2" s="393"/>
      <c r="ACZ2" s="393"/>
      <c r="ADA2" s="393"/>
      <c r="ADB2" s="393"/>
      <c r="ADC2" s="393"/>
      <c r="ADD2" s="393"/>
      <c r="ADE2" s="393"/>
      <c r="ADF2" s="393"/>
      <c r="ADG2" s="393"/>
      <c r="ADH2" s="393"/>
      <c r="ADI2" s="393"/>
      <c r="ADJ2" s="393"/>
      <c r="ADK2" s="393"/>
      <c r="ADL2" s="393"/>
      <c r="ADM2" s="393"/>
      <c r="ADN2" s="393"/>
      <c r="ADO2" s="393"/>
      <c r="ADP2" s="393"/>
      <c r="ADQ2" s="393"/>
      <c r="ADR2" s="393"/>
      <c r="ADS2" s="393"/>
      <c r="ADT2" s="393"/>
      <c r="ADU2" s="393"/>
      <c r="ADV2" s="393"/>
      <c r="ADW2" s="393"/>
      <c r="ADX2" s="393"/>
      <c r="ADY2" s="393"/>
      <c r="ADZ2" s="393"/>
      <c r="AEA2" s="393"/>
      <c r="AEB2" s="393"/>
      <c r="AEC2" s="393"/>
      <c r="AED2" s="393"/>
      <c r="AEE2" s="393"/>
      <c r="AEF2" s="393"/>
      <c r="AEG2" s="393"/>
      <c r="AEH2" s="393"/>
      <c r="AEI2" s="393"/>
      <c r="AEJ2" s="393"/>
      <c r="AEK2" s="393"/>
      <c r="AEL2" s="393"/>
      <c r="AEM2" s="393"/>
      <c r="AEN2" s="393"/>
      <c r="AEO2" s="393"/>
      <c r="AEP2" s="393"/>
      <c r="AEQ2" s="393"/>
      <c r="AER2" s="393"/>
      <c r="AES2" s="393"/>
      <c r="AET2" s="393"/>
      <c r="AEU2" s="393"/>
      <c r="AEV2" s="393"/>
      <c r="AEW2" s="393"/>
      <c r="AEX2" s="393"/>
      <c r="AEY2" s="393"/>
      <c r="AEZ2" s="393"/>
      <c r="AFA2" s="393"/>
      <c r="AFB2" s="393"/>
      <c r="AFC2" s="393"/>
      <c r="AFD2" s="393"/>
      <c r="AFE2" s="393"/>
      <c r="AFF2" s="393"/>
      <c r="AFG2" s="393"/>
      <c r="AFH2" s="393"/>
      <c r="AFI2" s="393"/>
      <c r="AFJ2" s="393"/>
      <c r="AFK2" s="393"/>
      <c r="AFL2" s="393"/>
      <c r="AFM2" s="393"/>
      <c r="AFN2" s="393"/>
      <c r="AFO2" s="393"/>
      <c r="AFP2" s="393"/>
      <c r="AFQ2" s="393"/>
      <c r="AFR2" s="393"/>
      <c r="AFS2" s="393"/>
      <c r="AFT2" s="393"/>
      <c r="AFU2" s="393"/>
      <c r="AFV2" s="393"/>
      <c r="AFW2" s="393"/>
      <c r="AFX2" s="393"/>
      <c r="AFY2" s="393"/>
      <c r="AFZ2" s="393"/>
      <c r="AGA2" s="393"/>
      <c r="AGB2" s="393"/>
      <c r="AGC2" s="393"/>
      <c r="AGD2" s="393"/>
      <c r="AGE2" s="393"/>
      <c r="AGF2" s="393"/>
      <c r="AGG2" s="393"/>
      <c r="AGH2" s="393"/>
      <c r="AGI2" s="393"/>
      <c r="AGJ2" s="393"/>
      <c r="AGK2" s="393"/>
      <c r="AGL2" s="393"/>
      <c r="AGM2" s="393"/>
      <c r="AGN2" s="393"/>
      <c r="AGO2" s="393"/>
      <c r="AGP2" s="393"/>
      <c r="AGQ2" s="393"/>
      <c r="AGR2" s="393"/>
      <c r="AGS2" s="393"/>
      <c r="AGT2" s="393"/>
      <c r="AGU2" s="393"/>
      <c r="AGV2" s="393"/>
      <c r="AGW2" s="393"/>
      <c r="AGX2" s="393"/>
      <c r="AGY2" s="393"/>
      <c r="AGZ2" s="393"/>
      <c r="AHA2" s="393"/>
      <c r="AHB2" s="393"/>
      <c r="AHC2" s="393"/>
      <c r="AHD2" s="393"/>
      <c r="AHE2" s="393"/>
      <c r="AHF2" s="393"/>
      <c r="AHG2" s="393"/>
      <c r="AHH2" s="393"/>
      <c r="AHI2" s="393"/>
      <c r="AHJ2" s="393"/>
      <c r="AHK2" s="393"/>
      <c r="AHL2" s="393"/>
      <c r="AHM2" s="393"/>
      <c r="AHN2" s="393"/>
      <c r="AHO2" s="393"/>
      <c r="AHP2" s="393"/>
      <c r="AHQ2" s="393"/>
      <c r="AHR2" s="393"/>
      <c r="AHS2" s="393"/>
      <c r="AHT2" s="393"/>
      <c r="AHU2" s="393"/>
      <c r="AHV2" s="393"/>
      <c r="AHW2" s="393"/>
      <c r="AHX2" s="393"/>
      <c r="AHY2" s="393"/>
      <c r="AHZ2" s="393"/>
      <c r="AIA2" s="393"/>
      <c r="AIB2" s="393"/>
      <c r="AIC2" s="393"/>
      <c r="AID2" s="393"/>
      <c r="AIE2" s="393"/>
      <c r="AIF2" s="393"/>
      <c r="AIG2" s="393"/>
      <c r="AIH2" s="393"/>
      <c r="AII2" s="393"/>
      <c r="AIJ2" s="393"/>
      <c r="AIK2" s="393"/>
      <c r="AIL2" s="393"/>
      <c r="AIM2" s="393"/>
      <c r="AIN2" s="393"/>
      <c r="AIO2" s="393"/>
      <c r="AIP2" s="393"/>
      <c r="AIQ2" s="393"/>
      <c r="AIR2" s="393"/>
      <c r="AIS2" s="393"/>
      <c r="AIT2" s="393"/>
      <c r="AIU2" s="393"/>
      <c r="AIV2" s="393"/>
      <c r="AIW2" s="393"/>
      <c r="AIX2" s="393"/>
      <c r="AIY2" s="393"/>
      <c r="AIZ2" s="393"/>
      <c r="AJA2" s="393"/>
      <c r="AJB2" s="393"/>
      <c r="AJC2" s="393"/>
      <c r="AJD2" s="393"/>
      <c r="AJE2" s="393"/>
      <c r="AJF2" s="393"/>
      <c r="AJG2" s="393"/>
      <c r="AJH2" s="393"/>
      <c r="AJI2" s="393"/>
      <c r="AJJ2" s="393"/>
      <c r="AJK2" s="393"/>
      <c r="AJL2" s="393"/>
      <c r="AJM2" s="393"/>
      <c r="AJN2" s="393"/>
      <c r="AJO2" s="393"/>
      <c r="AJP2" s="393"/>
      <c r="AJQ2" s="393"/>
      <c r="AJR2" s="393"/>
      <c r="AJS2" s="393"/>
      <c r="AJT2" s="393"/>
      <c r="AJU2" s="393"/>
      <c r="AJV2" s="393"/>
      <c r="AJW2" s="393"/>
      <c r="AJX2" s="393"/>
      <c r="AJY2" s="393"/>
      <c r="AJZ2" s="393"/>
      <c r="AKA2" s="393"/>
      <c r="AKB2" s="393"/>
      <c r="AKC2" s="393"/>
      <c r="AKD2" s="393"/>
      <c r="AKE2" s="393"/>
      <c r="AKF2" s="393"/>
      <c r="AKG2" s="393"/>
      <c r="AKH2" s="393"/>
      <c r="AKI2" s="393"/>
      <c r="AKJ2" s="393"/>
      <c r="AKK2" s="393"/>
      <c r="AKL2" s="393"/>
      <c r="AKM2" s="393"/>
      <c r="AKN2" s="393"/>
      <c r="AKO2" s="393"/>
      <c r="AKP2" s="393"/>
      <c r="AKQ2" s="393"/>
      <c r="AKR2" s="393"/>
      <c r="AKS2" s="393"/>
      <c r="AKT2" s="393"/>
      <c r="AKU2" s="393"/>
      <c r="AKV2" s="393"/>
      <c r="AKW2" s="393"/>
      <c r="AKX2" s="393"/>
      <c r="AKY2" s="393"/>
      <c r="AKZ2" s="393"/>
      <c r="ALA2" s="393"/>
      <c r="ALB2" s="393"/>
      <c r="ALC2" s="393"/>
      <c r="ALD2" s="393"/>
      <c r="ALE2" s="393"/>
      <c r="ALF2" s="393"/>
      <c r="ALG2" s="393"/>
      <c r="ALH2" s="393"/>
      <c r="ALI2" s="393"/>
      <c r="ALJ2" s="393"/>
      <c r="ALK2" s="393"/>
      <c r="ALL2" s="393"/>
      <c r="ALM2" s="393"/>
      <c r="ALN2" s="393"/>
      <c r="ALO2" s="393"/>
      <c r="ALP2" s="393"/>
      <c r="ALQ2" s="393"/>
      <c r="ALR2" s="393"/>
      <c r="ALS2" s="393"/>
      <c r="ALT2" s="393"/>
      <c r="ALU2" s="393"/>
      <c r="ALV2" s="393"/>
      <c r="ALW2" s="393"/>
      <c r="ALX2" s="393"/>
      <c r="ALY2" s="393"/>
      <c r="ALZ2" s="393"/>
      <c r="AMA2" s="393"/>
      <c r="AMB2" s="393"/>
      <c r="AMC2" s="393"/>
      <c r="AMD2" s="393"/>
      <c r="AME2" s="393"/>
      <c r="AMF2" s="393"/>
      <c r="AMG2" s="393"/>
      <c r="AMH2" s="393"/>
      <c r="AMI2" s="393"/>
      <c r="AMJ2" s="393"/>
      <c r="AMK2" s="393"/>
      <c r="AML2" s="393"/>
      <c r="AMM2" s="393"/>
      <c r="AMN2" s="393"/>
      <c r="AMO2" s="393"/>
      <c r="AMP2" s="393"/>
      <c r="AMQ2" s="393"/>
      <c r="AMR2" s="393"/>
      <c r="AMS2" s="393"/>
      <c r="AMT2" s="393"/>
      <c r="AMU2" s="393"/>
      <c r="AMV2" s="393"/>
      <c r="AMW2" s="393"/>
      <c r="AMX2" s="393"/>
      <c r="AMY2" s="393"/>
      <c r="AMZ2" s="393"/>
      <c r="ANA2" s="393"/>
      <c r="ANB2" s="393"/>
      <c r="ANC2" s="393"/>
      <c r="AND2" s="393"/>
      <c r="ANE2" s="393"/>
      <c r="ANF2" s="393"/>
      <c r="ANG2" s="393"/>
      <c r="ANH2" s="393"/>
      <c r="ANI2" s="393"/>
      <c r="ANJ2" s="393"/>
      <c r="ANK2" s="393"/>
      <c r="ANL2" s="393"/>
      <c r="ANM2" s="393"/>
      <c r="ANN2" s="393"/>
      <c r="ANO2" s="393"/>
      <c r="ANP2" s="393"/>
      <c r="ANQ2" s="393"/>
      <c r="ANR2" s="393"/>
      <c r="ANS2" s="393"/>
      <c r="ANT2" s="393"/>
      <c r="ANU2" s="393"/>
      <c r="ANV2" s="393"/>
      <c r="ANW2" s="393"/>
      <c r="ANX2" s="393"/>
      <c r="ANY2" s="393"/>
      <c r="ANZ2" s="393"/>
      <c r="AOA2" s="393"/>
      <c r="AOB2" s="393"/>
      <c r="AOC2" s="393"/>
      <c r="AOD2" s="393"/>
      <c r="AOE2" s="393"/>
      <c r="AOF2" s="393"/>
      <c r="AOG2" s="393"/>
      <c r="AOH2" s="393"/>
      <c r="AOI2" s="393"/>
      <c r="AOJ2" s="393"/>
      <c r="AOK2" s="393"/>
      <c r="AOL2" s="393"/>
      <c r="AOM2" s="393"/>
      <c r="AON2" s="393"/>
      <c r="AOO2" s="393"/>
      <c r="AOP2" s="393"/>
      <c r="AOQ2" s="393"/>
      <c r="AOR2" s="393"/>
      <c r="AOS2" s="393"/>
      <c r="AOT2" s="393"/>
      <c r="AOU2" s="393"/>
      <c r="AOV2" s="393"/>
      <c r="AOW2" s="393"/>
      <c r="AOX2" s="393"/>
      <c r="AOY2" s="393"/>
      <c r="AOZ2" s="393"/>
      <c r="APA2" s="393"/>
      <c r="APB2" s="393"/>
      <c r="APC2" s="393"/>
      <c r="APD2" s="393"/>
      <c r="APE2" s="393"/>
      <c r="APF2" s="393"/>
      <c r="APG2" s="393"/>
      <c r="APH2" s="393"/>
      <c r="API2" s="393"/>
      <c r="APJ2" s="393"/>
      <c r="APK2" s="393"/>
      <c r="APL2" s="393"/>
      <c r="APM2" s="393"/>
      <c r="APN2" s="393"/>
      <c r="APO2" s="393"/>
      <c r="APP2" s="393"/>
      <c r="APQ2" s="393"/>
      <c r="APR2" s="393"/>
      <c r="APS2" s="393"/>
      <c r="APT2" s="393"/>
      <c r="APU2" s="393"/>
      <c r="APV2" s="393"/>
      <c r="APW2" s="393"/>
      <c r="APX2" s="393"/>
      <c r="APY2" s="393"/>
      <c r="APZ2" s="393"/>
      <c r="AQA2" s="393"/>
      <c r="AQB2" s="393"/>
      <c r="AQC2" s="393"/>
      <c r="AQD2" s="393"/>
      <c r="AQE2" s="393"/>
      <c r="AQF2" s="393"/>
      <c r="AQG2" s="393"/>
      <c r="AQH2" s="393"/>
      <c r="AQI2" s="393"/>
      <c r="AQJ2" s="393"/>
      <c r="AQK2" s="393"/>
      <c r="AQL2" s="393"/>
      <c r="AQM2" s="393"/>
      <c r="AQN2" s="393"/>
      <c r="AQO2" s="393"/>
      <c r="AQP2" s="393"/>
      <c r="AQQ2" s="393"/>
      <c r="AQR2" s="393"/>
      <c r="AQS2" s="393"/>
      <c r="AQT2" s="393"/>
      <c r="AQU2" s="393"/>
      <c r="AQV2" s="393"/>
      <c r="AQW2" s="393"/>
      <c r="AQX2" s="393"/>
      <c r="AQY2" s="393"/>
      <c r="AQZ2" s="393"/>
      <c r="ARA2" s="393"/>
      <c r="ARB2" s="393"/>
      <c r="ARC2" s="393"/>
      <c r="ARD2" s="393"/>
      <c r="ARE2" s="393"/>
      <c r="ARF2" s="393"/>
      <c r="ARG2" s="393"/>
      <c r="ARH2" s="393"/>
      <c r="ARI2" s="393"/>
      <c r="ARJ2" s="393"/>
      <c r="ARK2" s="393"/>
      <c r="ARL2" s="393"/>
      <c r="ARM2" s="393"/>
      <c r="ARN2" s="393"/>
      <c r="ARO2" s="393"/>
      <c r="ARP2" s="393"/>
      <c r="ARQ2" s="393"/>
      <c r="ARR2" s="393"/>
      <c r="ARS2" s="393"/>
      <c r="ART2" s="393"/>
      <c r="ARU2" s="393"/>
      <c r="ARV2" s="393"/>
      <c r="ARW2" s="393"/>
      <c r="ARX2" s="393"/>
      <c r="ARY2" s="393"/>
      <c r="ARZ2" s="393"/>
      <c r="ASA2" s="393"/>
      <c r="ASB2" s="393"/>
      <c r="ASC2" s="393"/>
      <c r="ASD2" s="393"/>
      <c r="ASE2" s="393"/>
      <c r="ASF2" s="393"/>
      <c r="ASG2" s="393"/>
      <c r="ASH2" s="393"/>
      <c r="ASI2" s="393"/>
      <c r="ASJ2" s="393"/>
      <c r="ASK2" s="393"/>
      <c r="ASL2" s="393"/>
      <c r="ASM2" s="393"/>
      <c r="ASN2" s="393"/>
      <c r="ASO2" s="393"/>
      <c r="ASP2" s="393"/>
      <c r="ASQ2" s="393"/>
      <c r="ASR2" s="393"/>
      <c r="ASS2" s="393"/>
      <c r="AST2" s="393"/>
      <c r="ASU2" s="393"/>
      <c r="ASV2" s="393"/>
      <c r="ASW2" s="393"/>
      <c r="ASX2" s="393"/>
      <c r="ASY2" s="393"/>
      <c r="ASZ2" s="393"/>
      <c r="ATA2" s="393"/>
      <c r="ATB2" s="393"/>
      <c r="ATC2" s="393"/>
      <c r="ATD2" s="393"/>
      <c r="ATE2" s="393"/>
      <c r="ATF2" s="393"/>
      <c r="ATG2" s="393"/>
      <c r="ATH2" s="393"/>
      <c r="ATI2" s="393"/>
      <c r="ATJ2" s="393"/>
      <c r="ATK2" s="393"/>
      <c r="ATL2" s="393"/>
      <c r="ATM2" s="393"/>
      <c r="ATN2" s="393"/>
      <c r="ATO2" s="393"/>
      <c r="ATP2" s="393"/>
      <c r="ATQ2" s="393"/>
      <c r="ATR2" s="393"/>
      <c r="ATS2" s="393"/>
      <c r="ATT2" s="393"/>
      <c r="ATU2" s="393"/>
      <c r="ATV2" s="393"/>
      <c r="ATW2" s="393"/>
      <c r="ATX2" s="393"/>
      <c r="ATY2" s="393"/>
      <c r="ATZ2" s="393"/>
      <c r="AUA2" s="393"/>
      <c r="AUB2" s="393"/>
      <c r="AUC2" s="393"/>
      <c r="AUD2" s="393"/>
      <c r="AUE2" s="393"/>
      <c r="AUF2" s="393"/>
      <c r="AUG2" s="393"/>
      <c r="AUH2" s="393"/>
      <c r="AUI2" s="393"/>
      <c r="AUJ2" s="393"/>
      <c r="AUK2" s="393"/>
      <c r="AUL2" s="393"/>
      <c r="AUM2" s="393"/>
      <c r="AUN2" s="393"/>
      <c r="AUO2" s="393"/>
      <c r="AUP2" s="393"/>
      <c r="AUQ2" s="393"/>
      <c r="AUR2" s="393"/>
      <c r="AUS2" s="393"/>
      <c r="AUT2" s="393"/>
      <c r="AUU2" s="393"/>
      <c r="AUV2" s="393"/>
      <c r="AUW2" s="393"/>
      <c r="AUX2" s="393"/>
      <c r="AUY2" s="393"/>
      <c r="AUZ2" s="393"/>
      <c r="AVA2" s="393"/>
      <c r="AVB2" s="393"/>
      <c r="AVC2" s="393"/>
      <c r="AVD2" s="393"/>
      <c r="AVE2" s="393"/>
      <c r="AVF2" s="393"/>
      <c r="AVG2" s="393"/>
      <c r="AVH2" s="393"/>
      <c r="AVI2" s="393"/>
      <c r="AVJ2" s="393"/>
      <c r="AVK2" s="393"/>
      <c r="AVL2" s="393"/>
      <c r="AVM2" s="393"/>
      <c r="AVN2" s="393"/>
      <c r="AVO2" s="393"/>
      <c r="AVP2" s="393"/>
      <c r="AVQ2" s="393"/>
      <c r="AVR2" s="393"/>
      <c r="AVS2" s="393"/>
      <c r="AVT2" s="393"/>
      <c r="AVU2" s="393"/>
      <c r="AVV2" s="393"/>
      <c r="AVW2" s="393"/>
      <c r="AVX2" s="393"/>
      <c r="AVY2" s="393"/>
      <c r="AVZ2" s="393"/>
      <c r="AWA2" s="393"/>
      <c r="AWB2" s="393"/>
      <c r="AWC2" s="393"/>
      <c r="AWD2" s="393"/>
      <c r="AWE2" s="393"/>
      <c r="AWF2" s="393"/>
      <c r="AWG2" s="393"/>
      <c r="AWH2" s="393"/>
      <c r="AWI2" s="393"/>
      <c r="AWJ2" s="393"/>
      <c r="AWK2" s="393"/>
      <c r="AWL2" s="393"/>
      <c r="AWM2" s="393"/>
      <c r="AWN2" s="393"/>
      <c r="AWO2" s="393"/>
      <c r="AWP2" s="393"/>
      <c r="AWQ2" s="393"/>
      <c r="AWR2" s="393"/>
      <c r="AWS2" s="393"/>
      <c r="AWT2" s="393"/>
      <c r="AWU2" s="393"/>
      <c r="AWV2" s="393"/>
      <c r="AWW2" s="393"/>
      <c r="AWX2" s="393"/>
      <c r="AWY2" s="393"/>
      <c r="AWZ2" s="393"/>
      <c r="AXA2" s="393"/>
      <c r="AXB2" s="393"/>
      <c r="AXC2" s="393"/>
      <c r="AXD2" s="393"/>
      <c r="AXE2" s="393"/>
      <c r="AXF2" s="393"/>
      <c r="AXG2" s="393"/>
      <c r="AXH2" s="393"/>
      <c r="AXI2" s="393"/>
      <c r="AXJ2" s="393"/>
      <c r="AXK2" s="393"/>
      <c r="AXL2" s="393"/>
      <c r="AXM2" s="393"/>
      <c r="AXN2" s="393"/>
      <c r="AXO2" s="393"/>
      <c r="AXP2" s="393"/>
      <c r="AXQ2" s="393"/>
      <c r="AXR2" s="393"/>
      <c r="AXS2" s="393"/>
      <c r="AXT2" s="393"/>
      <c r="AXU2" s="393"/>
      <c r="AXV2" s="393"/>
      <c r="AXW2" s="393"/>
      <c r="AXX2" s="393"/>
      <c r="AXY2" s="393"/>
      <c r="AXZ2" s="393"/>
      <c r="AYA2" s="393"/>
      <c r="AYB2" s="393"/>
      <c r="AYC2" s="393"/>
      <c r="AYD2" s="393"/>
      <c r="AYE2" s="393"/>
      <c r="AYF2" s="393"/>
      <c r="AYG2" s="393"/>
      <c r="AYH2" s="393"/>
      <c r="AYI2" s="393"/>
      <c r="AYJ2" s="393"/>
      <c r="AYK2" s="393"/>
      <c r="AYL2" s="393"/>
      <c r="AYM2" s="393"/>
      <c r="AYN2" s="393"/>
      <c r="AYO2" s="393"/>
      <c r="AYP2" s="393"/>
      <c r="AYQ2" s="393"/>
      <c r="AYR2" s="393"/>
      <c r="AYS2" s="393"/>
      <c r="AYT2" s="393"/>
      <c r="AYU2" s="393"/>
      <c r="AYV2" s="393"/>
      <c r="AYW2" s="393"/>
      <c r="AYX2" s="393"/>
      <c r="AYY2" s="393"/>
      <c r="AYZ2" s="393"/>
      <c r="AZA2" s="393"/>
      <c r="AZB2" s="393"/>
      <c r="AZC2" s="393"/>
      <c r="AZD2" s="393"/>
      <c r="AZE2" s="393"/>
      <c r="AZF2" s="393"/>
      <c r="AZG2" s="393"/>
      <c r="AZH2" s="393"/>
      <c r="AZI2" s="393"/>
      <c r="AZJ2" s="393"/>
      <c r="AZK2" s="393"/>
      <c r="AZL2" s="393"/>
      <c r="AZM2" s="393"/>
      <c r="AZN2" s="393"/>
      <c r="AZO2" s="393"/>
      <c r="AZP2" s="393"/>
      <c r="AZQ2" s="393"/>
      <c r="AZR2" s="393"/>
      <c r="AZS2" s="393"/>
      <c r="AZT2" s="393"/>
      <c r="AZU2" s="393"/>
      <c r="AZV2" s="393"/>
      <c r="AZW2" s="393"/>
      <c r="AZX2" s="393"/>
      <c r="AZY2" s="393"/>
      <c r="AZZ2" s="393"/>
      <c r="BAA2" s="393"/>
      <c r="BAB2" s="393"/>
      <c r="BAC2" s="393"/>
      <c r="BAD2" s="393"/>
      <c r="BAE2" s="393"/>
      <c r="BAF2" s="393"/>
      <c r="BAG2" s="393"/>
      <c r="BAH2" s="393"/>
      <c r="BAI2" s="393"/>
      <c r="BAJ2" s="393"/>
      <c r="BAK2" s="393"/>
      <c r="BAL2" s="393"/>
      <c r="BAM2" s="393"/>
      <c r="BAN2" s="393"/>
      <c r="BAO2" s="393"/>
      <c r="BAP2" s="393"/>
      <c r="BAQ2" s="393"/>
      <c r="BAR2" s="393"/>
      <c r="BAS2" s="393"/>
      <c r="BAT2" s="393"/>
      <c r="BAU2" s="393"/>
      <c r="BAV2" s="393"/>
      <c r="BAW2" s="393"/>
      <c r="BAX2" s="393"/>
      <c r="BAY2" s="393"/>
      <c r="BAZ2" s="393"/>
      <c r="BBA2" s="393"/>
      <c r="BBB2" s="393"/>
      <c r="BBC2" s="393"/>
      <c r="BBD2" s="393"/>
      <c r="BBE2" s="393"/>
      <c r="BBF2" s="393"/>
      <c r="BBG2" s="393"/>
      <c r="BBH2" s="393"/>
      <c r="BBI2" s="393"/>
      <c r="BBJ2" s="393"/>
      <c r="BBK2" s="393"/>
      <c r="BBL2" s="393"/>
      <c r="BBM2" s="393"/>
      <c r="BBN2" s="393"/>
      <c r="BBO2" s="393"/>
      <c r="BBP2" s="393"/>
      <c r="BBQ2" s="393"/>
      <c r="BBR2" s="393"/>
      <c r="BBS2" s="393"/>
      <c r="BBT2" s="393"/>
      <c r="BBU2" s="393"/>
      <c r="BBV2" s="393"/>
      <c r="BBW2" s="393"/>
      <c r="BBX2" s="393"/>
      <c r="BBY2" s="393"/>
      <c r="BBZ2" s="393"/>
      <c r="BCA2" s="393"/>
      <c r="BCB2" s="393"/>
      <c r="BCC2" s="393"/>
      <c r="BCD2" s="393"/>
      <c r="BCE2" s="393"/>
      <c r="BCF2" s="393"/>
      <c r="BCG2" s="393"/>
      <c r="BCH2" s="393"/>
      <c r="BCI2" s="393"/>
      <c r="BCJ2" s="393"/>
      <c r="BCK2" s="393"/>
      <c r="BCL2" s="393"/>
      <c r="BCM2" s="393"/>
      <c r="BCN2" s="393"/>
      <c r="BCO2" s="393"/>
      <c r="BCP2" s="393"/>
      <c r="BCQ2" s="393"/>
      <c r="BCR2" s="393"/>
      <c r="BCS2" s="393"/>
      <c r="BCT2" s="393"/>
      <c r="BCU2" s="393"/>
      <c r="BCV2" s="393"/>
      <c r="BCW2" s="393"/>
      <c r="BCX2" s="393"/>
      <c r="BCY2" s="393"/>
      <c r="BCZ2" s="393"/>
      <c r="BDA2" s="393"/>
      <c r="BDB2" s="393"/>
      <c r="BDC2" s="393"/>
      <c r="BDD2" s="393"/>
      <c r="BDE2" s="393"/>
      <c r="BDF2" s="393"/>
      <c r="BDG2" s="393"/>
      <c r="BDH2" s="393"/>
      <c r="BDI2" s="393"/>
      <c r="BDJ2" s="393"/>
      <c r="BDK2" s="393"/>
      <c r="BDL2" s="393"/>
      <c r="BDM2" s="393"/>
      <c r="BDN2" s="393"/>
      <c r="BDO2" s="393"/>
      <c r="BDP2" s="393"/>
      <c r="BDQ2" s="393"/>
      <c r="BDR2" s="393"/>
      <c r="BDS2" s="393"/>
      <c r="BDT2" s="393"/>
      <c r="BDU2" s="393"/>
      <c r="BDV2" s="393"/>
      <c r="BDW2" s="393"/>
      <c r="BDX2" s="393"/>
      <c r="BDY2" s="393"/>
      <c r="BDZ2" s="393"/>
      <c r="BEA2" s="393"/>
      <c r="BEB2" s="393"/>
      <c r="BEC2" s="393"/>
      <c r="BED2" s="393"/>
      <c r="BEE2" s="393"/>
      <c r="BEF2" s="393"/>
      <c r="BEG2" s="393"/>
      <c r="BEH2" s="393"/>
      <c r="BEI2" s="393"/>
      <c r="BEJ2" s="393"/>
      <c r="BEK2" s="393"/>
      <c r="BEL2" s="393"/>
      <c r="BEM2" s="393"/>
      <c r="BEN2" s="393"/>
      <c r="BEO2" s="393"/>
      <c r="BEP2" s="393"/>
      <c r="BEQ2" s="393"/>
      <c r="BER2" s="393"/>
      <c r="BES2" s="393"/>
      <c r="BET2" s="393"/>
      <c r="BEU2" s="393"/>
      <c r="BEV2" s="393"/>
      <c r="BEW2" s="393"/>
      <c r="BEX2" s="393"/>
      <c r="BEY2" s="393"/>
      <c r="BEZ2" s="393"/>
      <c r="BFA2" s="393"/>
      <c r="BFB2" s="393"/>
      <c r="BFC2" s="393"/>
      <c r="BFD2" s="393"/>
      <c r="BFE2" s="393"/>
      <c r="BFF2" s="393"/>
      <c r="BFG2" s="393"/>
      <c r="BFH2" s="393"/>
      <c r="BFI2" s="393"/>
      <c r="BFJ2" s="393"/>
      <c r="BFK2" s="393"/>
      <c r="BFL2" s="393"/>
      <c r="BFM2" s="393"/>
      <c r="BFN2" s="393"/>
      <c r="BFO2" s="393"/>
      <c r="BFP2" s="393"/>
      <c r="BFQ2" s="393"/>
      <c r="BFR2" s="393"/>
      <c r="BFS2" s="393"/>
      <c r="BFT2" s="393"/>
      <c r="BFU2" s="393"/>
      <c r="BFV2" s="393"/>
      <c r="BFW2" s="393"/>
      <c r="BFX2" s="393"/>
      <c r="BFY2" s="393"/>
      <c r="BFZ2" s="393"/>
      <c r="BGA2" s="393"/>
      <c r="BGB2" s="393"/>
      <c r="BGC2" s="393"/>
      <c r="BGD2" s="393"/>
      <c r="BGE2" s="393"/>
      <c r="BGF2" s="393"/>
      <c r="BGG2" s="393"/>
      <c r="BGH2" s="393"/>
      <c r="BGI2" s="393"/>
      <c r="BGJ2" s="393"/>
      <c r="BGK2" s="393"/>
      <c r="BGL2" s="393"/>
      <c r="BGM2" s="393"/>
      <c r="BGN2" s="393"/>
      <c r="BGO2" s="393"/>
      <c r="BGP2" s="393"/>
      <c r="BGQ2" s="393"/>
      <c r="BGR2" s="393"/>
      <c r="BGS2" s="393"/>
      <c r="BGT2" s="393"/>
      <c r="BGU2" s="393"/>
      <c r="BGV2" s="393"/>
      <c r="BGW2" s="393"/>
      <c r="BGX2" s="393"/>
      <c r="BGY2" s="393"/>
      <c r="BGZ2" s="393"/>
      <c r="BHA2" s="393"/>
      <c r="BHB2" s="393"/>
      <c r="BHC2" s="393"/>
      <c r="BHD2" s="393"/>
      <c r="BHE2" s="393"/>
      <c r="BHF2" s="393"/>
      <c r="BHG2" s="393"/>
      <c r="BHH2" s="393"/>
      <c r="BHI2" s="393"/>
      <c r="BHJ2" s="393"/>
      <c r="BHK2" s="393"/>
      <c r="BHL2" s="393"/>
      <c r="BHM2" s="393"/>
      <c r="BHN2" s="393"/>
      <c r="BHO2" s="393"/>
      <c r="BHP2" s="393"/>
      <c r="BHQ2" s="393"/>
      <c r="BHR2" s="393"/>
      <c r="BHS2" s="393"/>
      <c r="BHT2" s="393"/>
      <c r="BHU2" s="393"/>
      <c r="BHV2" s="393"/>
      <c r="BHW2" s="393"/>
      <c r="BHX2" s="393"/>
      <c r="BHY2" s="393"/>
      <c r="BHZ2" s="393"/>
      <c r="BIA2" s="393"/>
      <c r="BIB2" s="393"/>
      <c r="BIC2" s="393"/>
      <c r="BID2" s="393"/>
      <c r="BIE2" s="393"/>
      <c r="BIF2" s="393"/>
      <c r="BIG2" s="393"/>
      <c r="BIH2" s="393"/>
      <c r="BII2" s="393"/>
      <c r="BIJ2" s="393"/>
      <c r="BIK2" s="393"/>
      <c r="BIL2" s="393"/>
      <c r="BIM2" s="393"/>
      <c r="BIN2" s="393"/>
      <c r="BIO2" s="393"/>
      <c r="BIP2" s="393"/>
      <c r="BIQ2" s="393"/>
      <c r="BIR2" s="393"/>
      <c r="BIS2" s="393"/>
      <c r="BIT2" s="393"/>
      <c r="BIU2" s="393"/>
      <c r="BIV2" s="393"/>
      <c r="BIW2" s="393"/>
      <c r="BIX2" s="393"/>
      <c r="BIY2" s="393"/>
      <c r="BIZ2" s="393"/>
      <c r="BJA2" s="393"/>
      <c r="BJB2" s="393"/>
      <c r="BJC2" s="393"/>
      <c r="BJD2" s="393"/>
      <c r="BJE2" s="393"/>
      <c r="BJF2" s="393"/>
      <c r="BJG2" s="393"/>
      <c r="BJH2" s="393"/>
      <c r="BJI2" s="393"/>
      <c r="BJJ2" s="393"/>
      <c r="BJK2" s="393"/>
      <c r="BJL2" s="393"/>
      <c r="BJM2" s="393"/>
      <c r="BJN2" s="393"/>
      <c r="BJO2" s="393"/>
      <c r="BJP2" s="393"/>
      <c r="BJQ2" s="393"/>
      <c r="BJR2" s="393"/>
      <c r="BJS2" s="393"/>
      <c r="BJT2" s="393"/>
      <c r="BJU2" s="393"/>
      <c r="BJV2" s="393"/>
      <c r="BJW2" s="393"/>
      <c r="BJX2" s="393"/>
      <c r="BJY2" s="393"/>
      <c r="BJZ2" s="393"/>
      <c r="BKA2" s="393"/>
      <c r="BKB2" s="393"/>
      <c r="BKC2" s="393"/>
      <c r="BKD2" s="393"/>
      <c r="BKE2" s="393"/>
      <c r="BKF2" s="393"/>
      <c r="BKG2" s="393"/>
      <c r="BKH2" s="393"/>
      <c r="BKI2" s="393"/>
      <c r="BKJ2" s="393"/>
      <c r="BKK2" s="393"/>
      <c r="BKL2" s="393"/>
      <c r="BKM2" s="393"/>
      <c r="BKN2" s="393"/>
      <c r="BKO2" s="393"/>
      <c r="BKP2" s="393"/>
      <c r="BKQ2" s="393"/>
      <c r="BKR2" s="393"/>
      <c r="BKS2" s="393"/>
      <c r="BKT2" s="393"/>
      <c r="BKU2" s="393"/>
      <c r="BKV2" s="393"/>
      <c r="BKW2" s="393"/>
      <c r="BKX2" s="393"/>
      <c r="BKY2" s="393"/>
      <c r="BKZ2" s="393"/>
      <c r="BLA2" s="393"/>
      <c r="BLB2" s="393"/>
      <c r="BLC2" s="393"/>
      <c r="BLD2" s="393"/>
      <c r="BLE2" s="393"/>
      <c r="BLF2" s="393"/>
      <c r="BLG2" s="393"/>
      <c r="BLH2" s="393"/>
      <c r="BLI2" s="393"/>
      <c r="BLJ2" s="393"/>
      <c r="BLK2" s="393"/>
      <c r="BLL2" s="393"/>
      <c r="BLM2" s="393"/>
      <c r="BLN2" s="393"/>
      <c r="BLO2" s="393"/>
      <c r="BLP2" s="393"/>
      <c r="BLQ2" s="393"/>
      <c r="BLR2" s="393"/>
      <c r="BLS2" s="393"/>
      <c r="BLT2" s="393"/>
      <c r="BLU2" s="393"/>
      <c r="BLV2" s="393"/>
      <c r="BLW2" s="393"/>
      <c r="BLX2" s="393"/>
      <c r="BLY2" s="393"/>
      <c r="BLZ2" s="393"/>
      <c r="BMA2" s="393"/>
      <c r="BMB2" s="393"/>
      <c r="BMC2" s="393"/>
      <c r="BMD2" s="393"/>
      <c r="BME2" s="393"/>
      <c r="BMF2" s="393"/>
      <c r="BMG2" s="393"/>
      <c r="BMH2" s="393"/>
      <c r="BMI2" s="393"/>
      <c r="BMJ2" s="393"/>
      <c r="BMK2" s="393"/>
      <c r="BML2" s="393"/>
      <c r="BMM2" s="393"/>
      <c r="BMN2" s="393"/>
      <c r="BMO2" s="393"/>
      <c r="BMP2" s="393"/>
      <c r="BMQ2" s="393"/>
      <c r="BMR2" s="393"/>
      <c r="BMS2" s="393"/>
      <c r="BMT2" s="393"/>
      <c r="BMU2" s="393"/>
      <c r="BMV2" s="393"/>
      <c r="BMW2" s="393"/>
      <c r="BMX2" s="393"/>
      <c r="BMY2" s="393"/>
      <c r="BMZ2" s="393"/>
      <c r="BNA2" s="393"/>
      <c r="BNB2" s="393"/>
      <c r="BNC2" s="393"/>
      <c r="BND2" s="393"/>
      <c r="BNE2" s="393"/>
      <c r="BNF2" s="393"/>
      <c r="BNG2" s="393"/>
      <c r="BNH2" s="393"/>
      <c r="BNI2" s="393"/>
      <c r="BNJ2" s="393"/>
      <c r="BNK2" s="393"/>
      <c r="BNL2" s="393"/>
      <c r="BNM2" s="393"/>
      <c r="BNN2" s="393"/>
      <c r="BNO2" s="393"/>
      <c r="BNP2" s="393"/>
      <c r="BNQ2" s="393"/>
      <c r="BNR2" s="393"/>
      <c r="BNS2" s="393"/>
      <c r="BNT2" s="393"/>
      <c r="BNU2" s="393"/>
      <c r="BNV2" s="393"/>
      <c r="BNW2" s="393"/>
      <c r="BNX2" s="393"/>
      <c r="BNY2" s="393"/>
      <c r="BNZ2" s="393"/>
      <c r="BOA2" s="393"/>
      <c r="BOB2" s="393"/>
      <c r="BOC2" s="393"/>
      <c r="BOD2" s="393"/>
      <c r="BOE2" s="393"/>
      <c r="BOF2" s="393"/>
      <c r="BOG2" s="393"/>
      <c r="BOH2" s="393"/>
      <c r="BOI2" s="393"/>
      <c r="BOJ2" s="393"/>
      <c r="BOK2" s="393"/>
      <c r="BOL2" s="393"/>
      <c r="BOM2" s="393"/>
      <c r="BON2" s="393"/>
      <c r="BOO2" s="393"/>
      <c r="BOP2" s="393"/>
      <c r="BOQ2" s="393"/>
      <c r="BOR2" s="393"/>
      <c r="BOS2" s="393"/>
      <c r="BOT2" s="393"/>
      <c r="BOU2" s="393"/>
      <c r="BOV2" s="393"/>
      <c r="BOW2" s="393"/>
      <c r="BOX2" s="393"/>
      <c r="BOY2" s="393"/>
      <c r="BOZ2" s="393"/>
      <c r="BPA2" s="393"/>
      <c r="BPB2" s="393"/>
      <c r="BPC2" s="393"/>
      <c r="BPD2" s="393"/>
      <c r="BPE2" s="393"/>
      <c r="BPF2" s="393"/>
      <c r="BPG2" s="393"/>
      <c r="BPH2" s="393"/>
      <c r="BPI2" s="393"/>
      <c r="BPJ2" s="393"/>
      <c r="BPK2" s="393"/>
      <c r="BPL2" s="393"/>
      <c r="BPM2" s="393"/>
      <c r="BPN2" s="393"/>
      <c r="BPO2" s="393"/>
      <c r="BPP2" s="393"/>
      <c r="BPQ2" s="393"/>
      <c r="BPR2" s="393"/>
      <c r="BPS2" s="393"/>
      <c r="BPT2" s="393"/>
      <c r="BPU2" s="393"/>
      <c r="BPV2" s="393"/>
      <c r="BPW2" s="393"/>
      <c r="BPX2" s="393"/>
      <c r="BPY2" s="393"/>
      <c r="BPZ2" s="393"/>
      <c r="BQA2" s="393"/>
      <c r="BQB2" s="393"/>
      <c r="BQC2" s="393"/>
      <c r="BQD2" s="393"/>
      <c r="BQE2" s="393"/>
      <c r="BQF2" s="393"/>
      <c r="BQG2" s="393"/>
      <c r="BQH2" s="393"/>
      <c r="BQI2" s="393"/>
      <c r="BQJ2" s="393"/>
      <c r="BQK2" s="393"/>
      <c r="BQL2" s="393"/>
      <c r="BQM2" s="393"/>
      <c r="BQN2" s="393"/>
      <c r="BQO2" s="393"/>
      <c r="BQP2" s="393"/>
      <c r="BQQ2" s="393"/>
      <c r="BQR2" s="393"/>
      <c r="BQS2" s="393"/>
      <c r="BQT2" s="393"/>
      <c r="BQU2" s="393"/>
      <c r="BQV2" s="393"/>
      <c r="BQW2" s="393"/>
      <c r="BQX2" s="393"/>
      <c r="BQY2" s="393"/>
      <c r="BQZ2" s="393"/>
      <c r="BRA2" s="393"/>
      <c r="BRB2" s="393"/>
      <c r="BRC2" s="393"/>
      <c r="BRD2" s="393"/>
      <c r="BRE2" s="393"/>
      <c r="BRF2" s="393"/>
      <c r="BRG2" s="393"/>
      <c r="BRH2" s="393"/>
      <c r="BRI2" s="393"/>
      <c r="BRJ2" s="393"/>
      <c r="BRK2" s="393"/>
      <c r="BRL2" s="393"/>
      <c r="BRM2" s="393"/>
      <c r="BRN2" s="393"/>
      <c r="BRO2" s="393"/>
      <c r="BRP2" s="393"/>
      <c r="BRQ2" s="393"/>
      <c r="BRR2" s="393"/>
      <c r="BRS2" s="393"/>
      <c r="BRT2" s="393"/>
      <c r="BRU2" s="393"/>
      <c r="BRV2" s="393"/>
      <c r="BRW2" s="393"/>
      <c r="BRX2" s="393"/>
      <c r="BRY2" s="393"/>
      <c r="BRZ2" s="393"/>
      <c r="BSA2" s="393"/>
      <c r="BSB2" s="393"/>
      <c r="BSC2" s="393"/>
      <c r="BSD2" s="393"/>
      <c r="BSE2" s="393"/>
      <c r="BSF2" s="393"/>
      <c r="BSG2" s="393"/>
      <c r="BSH2" s="393"/>
      <c r="BSI2" s="393"/>
      <c r="BSJ2" s="393"/>
      <c r="BSK2" s="393"/>
      <c r="BSL2" s="393"/>
      <c r="BSM2" s="393"/>
      <c r="BSN2" s="393"/>
      <c r="BSO2" s="393"/>
      <c r="BSP2" s="393"/>
      <c r="BSQ2" s="393"/>
      <c r="BSR2" s="393"/>
      <c r="BSS2" s="393"/>
      <c r="BST2" s="393"/>
      <c r="BSU2" s="393"/>
      <c r="BSV2" s="393"/>
      <c r="BSW2" s="393"/>
      <c r="BSX2" s="393"/>
      <c r="BSY2" s="393"/>
      <c r="BSZ2" s="393"/>
      <c r="BTA2" s="393"/>
      <c r="BTB2" s="393"/>
      <c r="BTC2" s="393"/>
      <c r="BTD2" s="393"/>
      <c r="BTE2" s="393"/>
      <c r="BTF2" s="393"/>
      <c r="BTG2" s="393"/>
      <c r="BTH2" s="393"/>
      <c r="BTI2" s="393"/>
      <c r="BTJ2" s="393"/>
      <c r="BTK2" s="393"/>
      <c r="BTL2" s="393"/>
      <c r="BTM2" s="393"/>
      <c r="BTN2" s="393"/>
      <c r="BTO2" s="393"/>
      <c r="BTP2" s="393"/>
      <c r="BTQ2" s="393"/>
      <c r="BTR2" s="393"/>
      <c r="BTS2" s="393"/>
      <c r="BTT2" s="393"/>
      <c r="BTU2" s="393"/>
      <c r="BTV2" s="393"/>
      <c r="BTW2" s="393"/>
      <c r="BTX2" s="393"/>
      <c r="BTY2" s="393"/>
      <c r="BTZ2" s="393"/>
      <c r="BUA2" s="393"/>
      <c r="BUB2" s="393"/>
      <c r="BUC2" s="393"/>
      <c r="BUD2" s="393"/>
      <c r="BUE2" s="393"/>
      <c r="BUF2" s="393"/>
      <c r="BUG2" s="393"/>
      <c r="BUH2" s="393"/>
      <c r="BUI2" s="393"/>
      <c r="BUJ2" s="393"/>
      <c r="BUK2" s="393"/>
      <c r="BUL2" s="393"/>
      <c r="BUM2" s="393"/>
      <c r="BUN2" s="393"/>
      <c r="BUO2" s="393"/>
      <c r="BUP2" s="393"/>
      <c r="BUQ2" s="393"/>
      <c r="BUR2" s="393"/>
      <c r="BUS2" s="393"/>
      <c r="BUT2" s="393"/>
      <c r="BUU2" s="393"/>
      <c r="BUV2" s="393"/>
      <c r="BUW2" s="393"/>
      <c r="BUX2" s="393"/>
      <c r="BUY2" s="393"/>
      <c r="BUZ2" s="393"/>
      <c r="BVA2" s="393"/>
      <c r="BVB2" s="393"/>
      <c r="BVC2" s="393"/>
      <c r="BVD2" s="393"/>
      <c r="BVE2" s="393"/>
      <c r="BVF2" s="393"/>
      <c r="BVG2" s="393"/>
      <c r="BVH2" s="393"/>
      <c r="BVI2" s="393"/>
      <c r="BVJ2" s="393"/>
      <c r="BVK2" s="393"/>
      <c r="BVL2" s="393"/>
      <c r="BVM2" s="393"/>
      <c r="BVN2" s="393"/>
      <c r="BVO2" s="393"/>
      <c r="BVP2" s="393"/>
      <c r="BVQ2" s="393"/>
      <c r="BVR2" s="393"/>
      <c r="BVS2" s="393"/>
      <c r="BVT2" s="393"/>
      <c r="BVU2" s="393"/>
      <c r="BVV2" s="393"/>
      <c r="BVW2" s="393"/>
      <c r="BVX2" s="393"/>
      <c r="BVY2" s="393"/>
      <c r="BVZ2" s="393"/>
      <c r="BWA2" s="393"/>
      <c r="BWB2" s="393"/>
      <c r="BWC2" s="393"/>
      <c r="BWD2" s="393"/>
      <c r="BWE2" s="393"/>
      <c r="BWF2" s="393"/>
      <c r="BWG2" s="393"/>
      <c r="BWH2" s="393"/>
      <c r="BWI2" s="393"/>
      <c r="BWJ2" s="393"/>
      <c r="BWK2" s="393"/>
      <c r="BWL2" s="393"/>
      <c r="BWM2" s="393"/>
      <c r="BWN2" s="393"/>
      <c r="BWO2" s="393"/>
      <c r="BWP2" s="393"/>
      <c r="BWQ2" s="393"/>
      <c r="BWR2" s="393"/>
      <c r="BWS2" s="393"/>
      <c r="BWT2" s="393"/>
      <c r="BWU2" s="393"/>
      <c r="BWV2" s="393"/>
      <c r="BWW2" s="393"/>
      <c r="BWX2" s="393"/>
      <c r="BWY2" s="393"/>
      <c r="BWZ2" s="393"/>
      <c r="BXA2" s="393"/>
      <c r="BXB2" s="393"/>
      <c r="BXC2" s="393"/>
      <c r="BXD2" s="393"/>
      <c r="BXE2" s="393"/>
      <c r="BXF2" s="393"/>
      <c r="BXG2" s="393"/>
      <c r="BXH2" s="393"/>
      <c r="BXI2" s="393"/>
      <c r="BXJ2" s="393"/>
      <c r="BXK2" s="393"/>
      <c r="BXL2" s="393"/>
      <c r="BXM2" s="393"/>
      <c r="BXN2" s="393"/>
      <c r="BXO2" s="393"/>
      <c r="BXP2" s="393"/>
      <c r="BXQ2" s="393"/>
      <c r="BXR2" s="393"/>
      <c r="BXS2" s="393"/>
      <c r="BXT2" s="393"/>
      <c r="BXU2" s="393"/>
      <c r="BXV2" s="393"/>
      <c r="BXW2" s="393"/>
      <c r="BXX2" s="393"/>
      <c r="BXY2" s="393"/>
      <c r="BXZ2" s="393"/>
      <c r="BYA2" s="393"/>
      <c r="BYB2" s="393"/>
      <c r="BYC2" s="393"/>
      <c r="BYD2" s="393"/>
      <c r="BYE2" s="393"/>
      <c r="BYF2" s="393"/>
      <c r="BYG2" s="393"/>
      <c r="BYH2" s="393"/>
      <c r="BYI2" s="393"/>
      <c r="BYJ2" s="393"/>
      <c r="BYK2" s="393"/>
      <c r="BYL2" s="393"/>
      <c r="BYM2" s="393"/>
      <c r="BYN2" s="393"/>
      <c r="BYO2" s="393"/>
      <c r="BYP2" s="393"/>
      <c r="BYQ2" s="393"/>
      <c r="BYR2" s="393"/>
      <c r="BYS2" s="393"/>
      <c r="BYT2" s="393"/>
      <c r="BYU2" s="393"/>
      <c r="BYV2" s="393"/>
      <c r="BYW2" s="393"/>
      <c r="BYX2" s="393"/>
      <c r="BYY2" s="393"/>
      <c r="BYZ2" s="393"/>
      <c r="BZA2" s="393"/>
      <c r="BZB2" s="393"/>
      <c r="BZC2" s="393"/>
      <c r="BZD2" s="393"/>
      <c r="BZE2" s="393"/>
      <c r="BZF2" s="393"/>
      <c r="BZG2" s="393"/>
      <c r="BZH2" s="393"/>
      <c r="BZI2" s="393"/>
      <c r="BZJ2" s="393"/>
      <c r="BZK2" s="393"/>
      <c r="BZL2" s="393"/>
      <c r="BZM2" s="393"/>
      <c r="BZN2" s="393"/>
      <c r="BZO2" s="393"/>
      <c r="BZP2" s="393"/>
      <c r="BZQ2" s="393"/>
      <c r="BZR2" s="393"/>
      <c r="BZS2" s="393"/>
      <c r="BZT2" s="393"/>
      <c r="BZU2" s="393"/>
      <c r="BZV2" s="393"/>
      <c r="BZW2" s="393"/>
      <c r="BZX2" s="393"/>
      <c r="BZY2" s="393"/>
      <c r="BZZ2" s="393"/>
      <c r="CAA2" s="393"/>
      <c r="CAB2" s="393"/>
      <c r="CAC2" s="393"/>
      <c r="CAD2" s="393"/>
      <c r="CAE2" s="393"/>
      <c r="CAF2" s="393"/>
      <c r="CAG2" s="393"/>
      <c r="CAH2" s="393"/>
      <c r="CAI2" s="393"/>
      <c r="CAJ2" s="393"/>
      <c r="CAK2" s="393"/>
      <c r="CAL2" s="393"/>
      <c r="CAM2" s="393"/>
      <c r="CAN2" s="393"/>
      <c r="CAO2" s="393"/>
      <c r="CAP2" s="393"/>
      <c r="CAQ2" s="393"/>
      <c r="CAR2" s="393"/>
      <c r="CAS2" s="393"/>
      <c r="CAT2" s="393"/>
      <c r="CAU2" s="393"/>
      <c r="CAV2" s="393"/>
      <c r="CAW2" s="393"/>
      <c r="CAX2" s="393"/>
      <c r="CAY2" s="393"/>
      <c r="CAZ2" s="393"/>
      <c r="CBA2" s="393"/>
      <c r="CBB2" s="393"/>
      <c r="CBC2" s="393"/>
      <c r="CBD2" s="393"/>
      <c r="CBE2" s="393"/>
      <c r="CBF2" s="393"/>
      <c r="CBG2" s="393"/>
      <c r="CBH2" s="393"/>
      <c r="CBI2" s="393"/>
      <c r="CBJ2" s="393"/>
      <c r="CBK2" s="393"/>
      <c r="CBL2" s="393"/>
      <c r="CBM2" s="393"/>
      <c r="CBN2" s="393"/>
      <c r="CBO2" s="393"/>
      <c r="CBP2" s="393"/>
      <c r="CBQ2" s="393"/>
      <c r="CBR2" s="393"/>
      <c r="CBS2" s="393"/>
      <c r="CBT2" s="393"/>
      <c r="CBU2" s="393"/>
      <c r="CBV2" s="393"/>
      <c r="CBW2" s="393"/>
      <c r="CBX2" s="393"/>
      <c r="CBY2" s="393"/>
      <c r="CBZ2" s="393"/>
      <c r="CCA2" s="393"/>
      <c r="CCB2" s="393"/>
      <c r="CCC2" s="393"/>
      <c r="CCD2" s="393"/>
      <c r="CCE2" s="393"/>
      <c r="CCF2" s="393"/>
      <c r="CCG2" s="393"/>
      <c r="CCH2" s="393"/>
      <c r="CCI2" s="393"/>
      <c r="CCJ2" s="393"/>
      <c r="CCK2" s="393"/>
      <c r="CCL2" s="393"/>
      <c r="CCM2" s="393"/>
      <c r="CCN2" s="393"/>
      <c r="CCO2" s="393"/>
      <c r="CCP2" s="393"/>
      <c r="CCQ2" s="393"/>
      <c r="CCR2" s="393"/>
      <c r="CCS2" s="393"/>
      <c r="CCT2" s="393"/>
      <c r="CCU2" s="393"/>
      <c r="CCV2" s="393"/>
      <c r="CCW2" s="393"/>
      <c r="CCX2" s="393"/>
      <c r="CCY2" s="393"/>
      <c r="CCZ2" s="393"/>
      <c r="CDA2" s="393"/>
      <c r="CDB2" s="393"/>
      <c r="CDC2" s="393"/>
      <c r="CDD2" s="393"/>
      <c r="CDE2" s="393"/>
      <c r="CDF2" s="393"/>
      <c r="CDG2" s="393"/>
      <c r="CDH2" s="393"/>
      <c r="CDI2" s="393"/>
      <c r="CDJ2" s="393"/>
      <c r="CDK2" s="393"/>
      <c r="CDL2" s="393"/>
      <c r="CDM2" s="393"/>
      <c r="CDN2" s="393"/>
      <c r="CDO2" s="393"/>
      <c r="CDP2" s="393"/>
      <c r="CDQ2" s="393"/>
      <c r="CDR2" s="393"/>
      <c r="CDS2" s="393"/>
      <c r="CDT2" s="393"/>
      <c r="CDU2" s="393"/>
      <c r="CDV2" s="393"/>
      <c r="CDW2" s="393"/>
      <c r="CDX2" s="393"/>
      <c r="CDY2" s="393"/>
      <c r="CDZ2" s="393"/>
      <c r="CEA2" s="393"/>
      <c r="CEB2" s="393"/>
      <c r="CEC2" s="393"/>
      <c r="CED2" s="393"/>
      <c r="CEE2" s="393"/>
      <c r="CEF2" s="393"/>
      <c r="CEG2" s="393"/>
      <c r="CEH2" s="393"/>
      <c r="CEI2" s="393"/>
      <c r="CEJ2" s="393"/>
      <c r="CEK2" s="393"/>
      <c r="CEL2" s="393"/>
      <c r="CEM2" s="393"/>
      <c r="CEN2" s="393"/>
      <c r="CEO2" s="393"/>
      <c r="CEP2" s="393"/>
      <c r="CEQ2" s="393"/>
      <c r="CER2" s="393"/>
      <c r="CES2" s="393"/>
      <c r="CET2" s="393"/>
      <c r="CEU2" s="393"/>
      <c r="CEV2" s="393"/>
      <c r="CEW2" s="393"/>
      <c r="CEX2" s="393"/>
      <c r="CEY2" s="393"/>
      <c r="CEZ2" s="393"/>
      <c r="CFA2" s="393"/>
      <c r="CFB2" s="393"/>
      <c r="CFC2" s="393"/>
      <c r="CFD2" s="393"/>
      <c r="CFE2" s="393"/>
      <c r="CFF2" s="393"/>
      <c r="CFG2" s="393"/>
      <c r="CFH2" s="393"/>
      <c r="CFI2" s="393"/>
      <c r="CFJ2" s="393"/>
      <c r="CFK2" s="393"/>
      <c r="CFL2" s="393"/>
      <c r="CFM2" s="393"/>
      <c r="CFN2" s="393"/>
      <c r="CFO2" s="393"/>
      <c r="CFP2" s="393"/>
      <c r="CFQ2" s="393"/>
      <c r="CFR2" s="393"/>
      <c r="CFS2" s="393"/>
      <c r="CFT2" s="393"/>
      <c r="CFU2" s="393"/>
      <c r="CFV2" s="393"/>
      <c r="CFW2" s="393"/>
      <c r="CFX2" s="393"/>
      <c r="CFY2" s="393"/>
      <c r="CFZ2" s="393"/>
      <c r="CGA2" s="393"/>
      <c r="CGB2" s="393"/>
      <c r="CGC2" s="393"/>
      <c r="CGD2" s="393"/>
      <c r="CGE2" s="393"/>
      <c r="CGF2" s="393"/>
      <c r="CGG2" s="393"/>
      <c r="CGH2" s="393"/>
      <c r="CGI2" s="393"/>
      <c r="CGJ2" s="393"/>
      <c r="CGK2" s="393"/>
      <c r="CGL2" s="393"/>
      <c r="CGM2" s="393"/>
      <c r="CGN2" s="393"/>
      <c r="CGO2" s="393"/>
      <c r="CGP2" s="393"/>
      <c r="CGQ2" s="393"/>
      <c r="CGR2" s="393"/>
      <c r="CGS2" s="393"/>
      <c r="CGT2" s="393"/>
      <c r="CGU2" s="393"/>
      <c r="CGV2" s="393"/>
      <c r="CGW2" s="393"/>
      <c r="CGX2" s="393"/>
      <c r="CGY2" s="393"/>
      <c r="CGZ2" s="393"/>
      <c r="CHA2" s="393"/>
      <c r="CHB2" s="393"/>
      <c r="CHC2" s="393"/>
      <c r="CHD2" s="393"/>
      <c r="CHE2" s="393"/>
      <c r="CHF2" s="393"/>
      <c r="CHG2" s="393"/>
      <c r="CHH2" s="393"/>
      <c r="CHI2" s="393"/>
      <c r="CHJ2" s="393"/>
      <c r="CHK2" s="393"/>
      <c r="CHL2" s="393"/>
      <c r="CHM2" s="393"/>
      <c r="CHN2" s="393"/>
      <c r="CHO2" s="393"/>
      <c r="CHP2" s="393"/>
      <c r="CHQ2" s="393"/>
      <c r="CHR2" s="393"/>
      <c r="CHS2" s="393"/>
      <c r="CHT2" s="393"/>
      <c r="CHU2" s="393"/>
      <c r="CHV2" s="393"/>
      <c r="CHW2" s="393"/>
      <c r="CHX2" s="393"/>
      <c r="CHY2" s="393"/>
      <c r="CHZ2" s="393"/>
      <c r="CIA2" s="393"/>
      <c r="CIB2" s="393"/>
      <c r="CIC2" s="393"/>
      <c r="CID2" s="393"/>
      <c r="CIE2" s="393"/>
      <c r="CIF2" s="393"/>
      <c r="CIG2" s="393"/>
      <c r="CIH2" s="393"/>
      <c r="CII2" s="393"/>
      <c r="CIJ2" s="393"/>
      <c r="CIK2" s="393"/>
      <c r="CIL2" s="393"/>
      <c r="CIM2" s="393"/>
      <c r="CIN2" s="393"/>
      <c r="CIO2" s="393"/>
      <c r="CIP2" s="393"/>
      <c r="CIQ2" s="393"/>
      <c r="CIR2" s="393"/>
      <c r="CIS2" s="393"/>
      <c r="CIT2" s="393"/>
      <c r="CIU2" s="393"/>
      <c r="CIV2" s="393"/>
      <c r="CIW2" s="393"/>
      <c r="CIX2" s="393"/>
      <c r="CIY2" s="393"/>
      <c r="CIZ2" s="393"/>
      <c r="CJA2" s="393"/>
      <c r="CJB2" s="393"/>
      <c r="CJC2" s="393"/>
      <c r="CJD2" s="393"/>
      <c r="CJE2" s="393"/>
      <c r="CJF2" s="393"/>
      <c r="CJG2" s="393"/>
      <c r="CJH2" s="393"/>
      <c r="CJI2" s="393"/>
      <c r="CJJ2" s="393"/>
      <c r="CJK2" s="393"/>
      <c r="CJL2" s="393"/>
      <c r="CJM2" s="393"/>
      <c r="CJN2" s="393"/>
      <c r="CJO2" s="393"/>
      <c r="CJP2" s="393"/>
      <c r="CJQ2" s="393"/>
      <c r="CJR2" s="393"/>
      <c r="CJS2" s="393"/>
      <c r="CJT2" s="393"/>
      <c r="CJU2" s="393"/>
      <c r="CJV2" s="393"/>
      <c r="CJW2" s="393"/>
      <c r="CJX2" s="393"/>
      <c r="CJY2" s="393"/>
      <c r="CJZ2" s="393"/>
      <c r="CKA2" s="393"/>
      <c r="CKB2" s="393"/>
      <c r="CKC2" s="393"/>
      <c r="CKD2" s="393"/>
      <c r="CKE2" s="393"/>
      <c r="CKF2" s="393"/>
      <c r="CKG2" s="393"/>
      <c r="CKH2" s="393"/>
      <c r="CKI2" s="393"/>
      <c r="CKJ2" s="393"/>
      <c r="CKK2" s="393"/>
      <c r="CKL2" s="393"/>
      <c r="CKM2" s="393"/>
      <c r="CKN2" s="393"/>
      <c r="CKO2" s="393"/>
      <c r="CKP2" s="393"/>
      <c r="CKQ2" s="393"/>
      <c r="CKR2" s="393"/>
      <c r="CKS2" s="393"/>
      <c r="CKT2" s="393"/>
      <c r="CKU2" s="393"/>
      <c r="CKV2" s="393"/>
      <c r="CKW2" s="393"/>
      <c r="CKX2" s="393"/>
      <c r="CKY2" s="393"/>
      <c r="CKZ2" s="393"/>
      <c r="CLA2" s="393"/>
      <c r="CLB2" s="393"/>
      <c r="CLC2" s="393"/>
      <c r="CLD2" s="393"/>
      <c r="CLE2" s="393"/>
      <c r="CLF2" s="393"/>
      <c r="CLG2" s="393"/>
      <c r="CLH2" s="393"/>
      <c r="CLI2" s="393"/>
      <c r="CLJ2" s="393"/>
      <c r="CLK2" s="393"/>
      <c r="CLL2" s="393"/>
      <c r="CLM2" s="393"/>
      <c r="CLN2" s="393"/>
      <c r="CLO2" s="393"/>
      <c r="CLP2" s="393"/>
      <c r="CLQ2" s="393"/>
      <c r="CLR2" s="393"/>
      <c r="CLS2" s="393"/>
      <c r="CLT2" s="393"/>
      <c r="CLU2" s="393"/>
      <c r="CLV2" s="393"/>
      <c r="CLW2" s="393"/>
      <c r="CLX2" s="393"/>
      <c r="CLY2" s="393"/>
      <c r="CLZ2" s="393"/>
      <c r="CMA2" s="393"/>
      <c r="CMB2" s="393"/>
      <c r="CMC2" s="393"/>
      <c r="CMD2" s="393"/>
      <c r="CME2" s="393"/>
      <c r="CMF2" s="393"/>
      <c r="CMG2" s="393"/>
      <c r="CMH2" s="393"/>
      <c r="CMI2" s="393"/>
      <c r="CMJ2" s="393"/>
      <c r="CMK2" s="393"/>
      <c r="CML2" s="393"/>
      <c r="CMM2" s="393"/>
      <c r="CMN2" s="393"/>
      <c r="CMO2" s="393"/>
      <c r="CMP2" s="393"/>
      <c r="CMQ2" s="393"/>
      <c r="CMR2" s="393"/>
      <c r="CMS2" s="393"/>
      <c r="CMT2" s="393"/>
      <c r="CMU2" s="393"/>
      <c r="CMV2" s="393"/>
      <c r="CMW2" s="393"/>
      <c r="CMX2" s="393"/>
      <c r="CMY2" s="393"/>
      <c r="CMZ2" s="393"/>
      <c r="CNA2" s="393"/>
      <c r="CNB2" s="393"/>
      <c r="CNC2" s="393"/>
      <c r="CND2" s="393"/>
      <c r="CNE2" s="393"/>
      <c r="CNF2" s="393"/>
      <c r="CNG2" s="393"/>
      <c r="CNH2" s="393"/>
      <c r="CNI2" s="393"/>
      <c r="CNJ2" s="393"/>
      <c r="CNK2" s="393"/>
      <c r="CNL2" s="393"/>
      <c r="CNM2" s="393"/>
      <c r="CNN2" s="393"/>
      <c r="CNO2" s="393"/>
      <c r="CNP2" s="393"/>
      <c r="CNQ2" s="393"/>
      <c r="CNR2" s="393"/>
      <c r="CNS2" s="393"/>
      <c r="CNT2" s="393"/>
      <c r="CNU2" s="393"/>
      <c r="CNV2" s="393"/>
      <c r="CNW2" s="393"/>
      <c r="CNX2" s="393"/>
      <c r="CNY2" s="393"/>
      <c r="CNZ2" s="393"/>
      <c r="COA2" s="393"/>
      <c r="COB2" s="393"/>
      <c r="COC2" s="393"/>
      <c r="COD2" s="393"/>
      <c r="COE2" s="393"/>
      <c r="COF2" s="393"/>
      <c r="COG2" s="393"/>
      <c r="COH2" s="393"/>
      <c r="COI2" s="393"/>
      <c r="COJ2" s="393"/>
      <c r="COK2" s="393"/>
      <c r="COL2" s="393"/>
      <c r="COM2" s="393"/>
      <c r="CON2" s="393"/>
      <c r="COO2" s="393"/>
      <c r="COP2" s="393"/>
      <c r="COQ2" s="393"/>
      <c r="COR2" s="393"/>
      <c r="COS2" s="393"/>
      <c r="COT2" s="393"/>
      <c r="COU2" s="393"/>
      <c r="COV2" s="393"/>
      <c r="COW2" s="393"/>
      <c r="COX2" s="393"/>
      <c r="COY2" s="393"/>
      <c r="COZ2" s="393"/>
      <c r="CPA2" s="393"/>
      <c r="CPB2" s="393"/>
      <c r="CPC2" s="393"/>
      <c r="CPD2" s="393"/>
      <c r="CPE2" s="393"/>
      <c r="CPF2" s="393"/>
      <c r="CPG2" s="393"/>
      <c r="CPH2" s="393"/>
      <c r="CPI2" s="393"/>
      <c r="CPJ2" s="393"/>
      <c r="CPK2" s="393"/>
      <c r="CPL2" s="393"/>
      <c r="CPM2" s="393"/>
      <c r="CPN2" s="393"/>
      <c r="CPO2" s="393"/>
      <c r="CPP2" s="393"/>
      <c r="CPQ2" s="393"/>
      <c r="CPR2" s="393"/>
      <c r="CPS2" s="393"/>
      <c r="CPT2" s="393"/>
      <c r="CPU2" s="393"/>
      <c r="CPV2" s="393"/>
      <c r="CPW2" s="393"/>
      <c r="CPX2" s="393"/>
      <c r="CPY2" s="393"/>
      <c r="CPZ2" s="393"/>
      <c r="CQA2" s="393"/>
      <c r="CQB2" s="393"/>
      <c r="CQC2" s="393"/>
      <c r="CQD2" s="393"/>
      <c r="CQE2" s="393"/>
      <c r="CQF2" s="393"/>
      <c r="CQG2" s="393"/>
      <c r="CQH2" s="393"/>
      <c r="CQI2" s="393"/>
      <c r="CQJ2" s="393"/>
      <c r="CQK2" s="393"/>
      <c r="CQL2" s="393"/>
      <c r="CQM2" s="393"/>
      <c r="CQN2" s="393"/>
      <c r="CQO2" s="393"/>
      <c r="CQP2" s="393"/>
      <c r="CQQ2" s="393"/>
      <c r="CQR2" s="393"/>
      <c r="CQS2" s="393"/>
      <c r="CQT2" s="393"/>
      <c r="CQU2" s="393"/>
      <c r="CQV2" s="393"/>
      <c r="CQW2" s="393"/>
      <c r="CQX2" s="393"/>
      <c r="CQY2" s="393"/>
      <c r="CQZ2" s="393"/>
      <c r="CRA2" s="393"/>
      <c r="CRB2" s="393"/>
      <c r="CRC2" s="393"/>
      <c r="CRD2" s="393"/>
      <c r="CRE2" s="393"/>
      <c r="CRF2" s="393"/>
      <c r="CRG2" s="393"/>
      <c r="CRH2" s="393"/>
      <c r="CRI2" s="393"/>
      <c r="CRJ2" s="393"/>
      <c r="CRK2" s="393"/>
      <c r="CRL2" s="393"/>
      <c r="CRM2" s="393"/>
      <c r="CRN2" s="393"/>
      <c r="CRO2" s="393"/>
      <c r="CRP2" s="393"/>
      <c r="CRQ2" s="393"/>
      <c r="CRR2" s="393"/>
      <c r="CRS2" s="393"/>
      <c r="CRT2" s="393"/>
      <c r="CRU2" s="393"/>
      <c r="CRV2" s="393"/>
      <c r="CRW2" s="393"/>
      <c r="CRX2" s="393"/>
      <c r="CRY2" s="393"/>
      <c r="CRZ2" s="393"/>
      <c r="CSA2" s="393"/>
      <c r="CSB2" s="393"/>
      <c r="CSC2" s="393"/>
      <c r="CSD2" s="393"/>
      <c r="CSE2" s="393"/>
      <c r="CSF2" s="393"/>
      <c r="CSG2" s="393"/>
      <c r="CSH2" s="393"/>
      <c r="CSI2" s="393"/>
      <c r="CSJ2" s="393"/>
      <c r="CSK2" s="393"/>
      <c r="CSL2" s="393"/>
      <c r="CSM2" s="393"/>
      <c r="CSN2" s="393"/>
      <c r="CSO2" s="393"/>
      <c r="CSP2" s="393"/>
      <c r="CSQ2" s="393"/>
      <c r="CSR2" s="393"/>
      <c r="CSS2" s="393"/>
      <c r="CST2" s="393"/>
      <c r="CSU2" s="393"/>
      <c r="CSV2" s="393"/>
      <c r="CSW2" s="393"/>
      <c r="CSX2" s="393"/>
      <c r="CSY2" s="393"/>
      <c r="CSZ2" s="393"/>
      <c r="CTA2" s="393"/>
      <c r="CTB2" s="393"/>
      <c r="CTC2" s="393"/>
      <c r="CTD2" s="393"/>
      <c r="CTE2" s="393"/>
      <c r="CTF2" s="393"/>
      <c r="CTG2" s="393"/>
      <c r="CTH2" s="393"/>
      <c r="CTI2" s="393"/>
      <c r="CTJ2" s="393"/>
      <c r="CTK2" s="393"/>
      <c r="CTL2" s="393"/>
      <c r="CTM2" s="393"/>
      <c r="CTN2" s="393"/>
      <c r="CTO2" s="393"/>
      <c r="CTP2" s="393"/>
      <c r="CTQ2" s="393"/>
      <c r="CTR2" s="393"/>
      <c r="CTS2" s="393"/>
      <c r="CTT2" s="393"/>
      <c r="CTU2" s="393"/>
      <c r="CTV2" s="393"/>
      <c r="CTW2" s="393"/>
      <c r="CTX2" s="393"/>
      <c r="CTY2" s="393"/>
      <c r="CTZ2" s="393"/>
      <c r="CUA2" s="393"/>
      <c r="CUB2" s="393"/>
      <c r="CUC2" s="393"/>
      <c r="CUD2" s="393"/>
      <c r="CUE2" s="393"/>
      <c r="CUF2" s="393"/>
      <c r="CUG2" s="393"/>
      <c r="CUH2" s="393"/>
      <c r="CUI2" s="393"/>
      <c r="CUJ2" s="393"/>
      <c r="CUK2" s="393"/>
      <c r="CUL2" s="393"/>
      <c r="CUM2" s="393"/>
      <c r="CUN2" s="393"/>
      <c r="CUO2" s="393"/>
      <c r="CUP2" s="393"/>
      <c r="CUQ2" s="393"/>
      <c r="CUR2" s="393"/>
      <c r="CUS2" s="393"/>
      <c r="CUT2" s="393"/>
      <c r="CUU2" s="393"/>
      <c r="CUV2" s="393"/>
      <c r="CUW2" s="393"/>
      <c r="CUX2" s="393"/>
      <c r="CUY2" s="393"/>
      <c r="CUZ2" s="393"/>
      <c r="CVA2" s="393"/>
      <c r="CVB2" s="393"/>
      <c r="CVC2" s="393"/>
      <c r="CVD2" s="393"/>
      <c r="CVE2" s="393"/>
      <c r="CVF2" s="393"/>
      <c r="CVG2" s="393"/>
      <c r="CVH2" s="393"/>
      <c r="CVI2" s="393"/>
      <c r="CVJ2" s="393"/>
      <c r="CVK2" s="393"/>
      <c r="CVL2" s="393"/>
      <c r="CVM2" s="393"/>
      <c r="CVN2" s="393"/>
      <c r="CVO2" s="393"/>
      <c r="CVP2" s="393"/>
      <c r="CVQ2" s="393"/>
      <c r="CVR2" s="393"/>
      <c r="CVS2" s="393"/>
      <c r="CVT2" s="393"/>
      <c r="CVU2" s="393"/>
      <c r="CVV2" s="393"/>
      <c r="CVW2" s="393"/>
      <c r="CVX2" s="393"/>
      <c r="CVY2" s="393"/>
      <c r="CVZ2" s="393"/>
      <c r="CWA2" s="393"/>
      <c r="CWB2" s="393"/>
      <c r="CWC2" s="393"/>
      <c r="CWD2" s="393"/>
      <c r="CWE2" s="393"/>
      <c r="CWF2" s="393"/>
      <c r="CWG2" s="393"/>
      <c r="CWH2" s="393"/>
      <c r="CWI2" s="393"/>
      <c r="CWJ2" s="393"/>
      <c r="CWK2" s="393"/>
      <c r="CWL2" s="393"/>
      <c r="CWM2" s="393"/>
      <c r="CWN2" s="393"/>
      <c r="CWO2" s="393"/>
      <c r="CWP2" s="393"/>
      <c r="CWQ2" s="393"/>
      <c r="CWR2" s="393"/>
      <c r="CWS2" s="393"/>
      <c r="CWT2" s="393"/>
      <c r="CWU2" s="393"/>
      <c r="CWV2" s="393"/>
      <c r="CWW2" s="393"/>
      <c r="CWX2" s="393"/>
      <c r="CWY2" s="393"/>
      <c r="CWZ2" s="393"/>
      <c r="CXA2" s="393"/>
      <c r="CXB2" s="393"/>
      <c r="CXC2" s="393"/>
      <c r="CXD2" s="393"/>
      <c r="CXE2" s="393"/>
      <c r="CXF2" s="393"/>
      <c r="CXG2" s="393"/>
      <c r="CXH2" s="393"/>
      <c r="CXI2" s="393"/>
      <c r="CXJ2" s="393"/>
      <c r="CXK2" s="393"/>
      <c r="CXL2" s="393"/>
      <c r="CXM2" s="393"/>
      <c r="CXN2" s="393"/>
      <c r="CXO2" s="393"/>
      <c r="CXP2" s="393"/>
      <c r="CXQ2" s="393"/>
      <c r="CXR2" s="393"/>
      <c r="CXS2" s="393"/>
      <c r="CXT2" s="393"/>
      <c r="CXU2" s="393"/>
      <c r="CXV2" s="393"/>
      <c r="CXW2" s="393"/>
      <c r="CXX2" s="393"/>
      <c r="CXY2" s="393"/>
      <c r="CXZ2" s="393"/>
      <c r="CYA2" s="393"/>
      <c r="CYB2" s="393"/>
      <c r="CYC2" s="393"/>
      <c r="CYD2" s="393"/>
      <c r="CYE2" s="393"/>
      <c r="CYF2" s="393"/>
      <c r="CYG2" s="393"/>
      <c r="CYH2" s="393"/>
      <c r="CYI2" s="393"/>
      <c r="CYJ2" s="393"/>
      <c r="CYK2" s="393"/>
      <c r="CYL2" s="393"/>
      <c r="CYM2" s="393"/>
      <c r="CYN2" s="393"/>
      <c r="CYO2" s="393"/>
      <c r="CYP2" s="393"/>
      <c r="CYQ2" s="393"/>
      <c r="CYR2" s="393"/>
      <c r="CYS2" s="393"/>
      <c r="CYT2" s="393"/>
      <c r="CYU2" s="393"/>
      <c r="CYV2" s="393"/>
      <c r="CYW2" s="393"/>
      <c r="CYX2" s="393"/>
      <c r="CYY2" s="393"/>
      <c r="CYZ2" s="393"/>
      <c r="CZA2" s="393"/>
      <c r="CZB2" s="393"/>
      <c r="CZC2" s="393"/>
      <c r="CZD2" s="393"/>
      <c r="CZE2" s="393"/>
      <c r="CZF2" s="393"/>
      <c r="CZG2" s="393"/>
      <c r="CZH2" s="393"/>
      <c r="CZI2" s="393"/>
      <c r="CZJ2" s="393"/>
      <c r="CZK2" s="393"/>
      <c r="CZL2" s="393"/>
      <c r="CZM2" s="393"/>
      <c r="CZN2" s="393"/>
      <c r="CZO2" s="393"/>
      <c r="CZP2" s="393"/>
      <c r="CZQ2" s="393"/>
      <c r="CZR2" s="393"/>
      <c r="CZS2" s="393"/>
      <c r="CZT2" s="393"/>
      <c r="CZU2" s="393"/>
      <c r="CZV2" s="393"/>
      <c r="CZW2" s="393"/>
      <c r="CZX2" s="393"/>
      <c r="CZY2" s="393"/>
      <c r="CZZ2" s="393"/>
      <c r="DAA2" s="393"/>
      <c r="DAB2" s="393"/>
      <c r="DAC2" s="393"/>
      <c r="DAD2" s="393"/>
      <c r="DAE2" s="393"/>
      <c r="DAF2" s="393"/>
      <c r="DAG2" s="393"/>
      <c r="DAH2" s="393"/>
      <c r="DAI2" s="393"/>
      <c r="DAJ2" s="393"/>
      <c r="DAK2" s="393"/>
      <c r="DAL2" s="393"/>
      <c r="DAM2" s="393"/>
      <c r="DAN2" s="393"/>
      <c r="DAO2" s="393"/>
      <c r="DAP2" s="393"/>
      <c r="DAQ2" s="393"/>
      <c r="DAR2" s="393"/>
      <c r="DAS2" s="393"/>
      <c r="DAT2" s="393"/>
      <c r="DAU2" s="393"/>
      <c r="DAV2" s="393"/>
      <c r="DAW2" s="393"/>
      <c r="DAX2" s="393"/>
      <c r="DAY2" s="393"/>
      <c r="DAZ2" s="393"/>
      <c r="DBA2" s="393"/>
      <c r="DBB2" s="393"/>
      <c r="DBC2" s="393"/>
      <c r="DBD2" s="393"/>
      <c r="DBE2" s="393"/>
      <c r="DBF2" s="393"/>
      <c r="DBG2" s="393"/>
      <c r="DBH2" s="393"/>
      <c r="DBI2" s="393"/>
      <c r="DBJ2" s="393"/>
      <c r="DBK2" s="393"/>
      <c r="DBL2" s="393"/>
      <c r="DBM2" s="393"/>
      <c r="DBN2" s="393"/>
      <c r="DBO2" s="393"/>
      <c r="DBP2" s="393"/>
      <c r="DBQ2" s="393"/>
      <c r="DBR2" s="393"/>
      <c r="DBS2" s="393"/>
      <c r="DBT2" s="393"/>
      <c r="DBU2" s="393"/>
      <c r="DBV2" s="393"/>
      <c r="DBW2" s="393"/>
      <c r="DBX2" s="393"/>
      <c r="DBY2" s="393"/>
      <c r="DBZ2" s="393"/>
      <c r="DCA2" s="393"/>
      <c r="DCB2" s="393"/>
      <c r="DCC2" s="393"/>
      <c r="DCD2" s="393"/>
      <c r="DCE2" s="393"/>
      <c r="DCF2" s="393"/>
      <c r="DCG2" s="393"/>
      <c r="DCH2" s="393"/>
      <c r="DCI2" s="393"/>
      <c r="DCJ2" s="393"/>
      <c r="DCK2" s="393"/>
      <c r="DCL2" s="393"/>
      <c r="DCM2" s="393"/>
      <c r="DCN2" s="393"/>
      <c r="DCO2" s="393"/>
      <c r="DCP2" s="393"/>
      <c r="DCQ2" s="393"/>
      <c r="DCR2" s="393"/>
      <c r="DCS2" s="393"/>
      <c r="DCT2" s="393"/>
      <c r="DCU2" s="393"/>
      <c r="DCV2" s="393"/>
      <c r="DCW2" s="393"/>
      <c r="DCX2" s="393"/>
      <c r="DCY2" s="393"/>
      <c r="DCZ2" s="393"/>
      <c r="DDA2" s="393"/>
      <c r="DDB2" s="393"/>
      <c r="DDC2" s="393"/>
      <c r="DDD2" s="393"/>
      <c r="DDE2" s="393"/>
      <c r="DDF2" s="393"/>
      <c r="DDG2" s="393"/>
      <c r="DDH2" s="393"/>
      <c r="DDI2" s="393"/>
      <c r="DDJ2" s="393"/>
      <c r="DDK2" s="393"/>
      <c r="DDL2" s="393"/>
      <c r="DDM2" s="393"/>
      <c r="DDN2" s="393"/>
      <c r="DDO2" s="393"/>
      <c r="DDP2" s="393"/>
      <c r="DDQ2" s="393"/>
      <c r="DDR2" s="393"/>
      <c r="DDS2" s="393"/>
      <c r="DDT2" s="393"/>
      <c r="DDU2" s="393"/>
      <c r="DDV2" s="393"/>
      <c r="DDW2" s="393"/>
      <c r="DDX2" s="393"/>
      <c r="DDY2" s="393"/>
      <c r="DDZ2" s="393"/>
      <c r="DEA2" s="393"/>
      <c r="DEB2" s="393"/>
      <c r="DEC2" s="393"/>
      <c r="DED2" s="393"/>
      <c r="DEE2" s="393"/>
      <c r="DEF2" s="393"/>
      <c r="DEG2" s="393"/>
      <c r="DEH2" s="393"/>
      <c r="DEI2" s="393"/>
      <c r="DEJ2" s="393"/>
      <c r="DEK2" s="393"/>
      <c r="DEL2" s="393"/>
      <c r="DEM2" s="393"/>
      <c r="DEN2" s="393"/>
      <c r="DEO2" s="393"/>
      <c r="DEP2" s="393"/>
      <c r="DEQ2" s="393"/>
      <c r="DER2" s="393"/>
      <c r="DES2" s="393"/>
      <c r="DET2" s="393"/>
      <c r="DEU2" s="393"/>
      <c r="DEV2" s="393"/>
      <c r="DEW2" s="393"/>
      <c r="DEX2" s="393"/>
      <c r="DEY2" s="393"/>
      <c r="DEZ2" s="393"/>
      <c r="DFA2" s="393"/>
      <c r="DFB2" s="393"/>
      <c r="DFC2" s="393"/>
      <c r="DFD2" s="393"/>
      <c r="DFE2" s="393"/>
      <c r="DFF2" s="393"/>
      <c r="DFG2" s="393"/>
      <c r="DFH2" s="393"/>
      <c r="DFI2" s="393"/>
      <c r="DFJ2" s="393"/>
      <c r="DFK2" s="393"/>
      <c r="DFL2" s="393"/>
      <c r="DFM2" s="393"/>
      <c r="DFN2" s="393"/>
      <c r="DFO2" s="393"/>
      <c r="DFP2" s="393"/>
      <c r="DFQ2" s="393"/>
      <c r="DFR2" s="393"/>
      <c r="DFS2" s="393"/>
      <c r="DFT2" s="393"/>
      <c r="DFU2" s="393"/>
      <c r="DFV2" s="393"/>
      <c r="DFW2" s="393"/>
      <c r="DFX2" s="393"/>
      <c r="DFY2" s="393"/>
      <c r="DFZ2" s="393"/>
      <c r="DGA2" s="393"/>
      <c r="DGB2" s="393"/>
      <c r="DGC2" s="393"/>
      <c r="DGD2" s="393"/>
      <c r="DGE2" s="393"/>
      <c r="DGF2" s="393"/>
      <c r="DGG2" s="393"/>
      <c r="DGH2" s="393"/>
      <c r="DGI2" s="393"/>
      <c r="DGJ2" s="393"/>
      <c r="DGK2" s="393"/>
      <c r="DGL2" s="393"/>
      <c r="DGM2" s="393"/>
      <c r="DGN2" s="393"/>
      <c r="DGO2" s="393"/>
      <c r="DGP2" s="393"/>
      <c r="DGQ2" s="393"/>
      <c r="DGR2" s="393"/>
      <c r="DGS2" s="393"/>
      <c r="DGT2" s="393"/>
      <c r="DGU2" s="393"/>
      <c r="DGV2" s="393"/>
      <c r="DGW2" s="393"/>
      <c r="DGX2" s="393"/>
      <c r="DGY2" s="393"/>
      <c r="DGZ2" s="393"/>
      <c r="DHA2" s="393"/>
      <c r="DHB2" s="393"/>
      <c r="DHC2" s="393"/>
      <c r="DHD2" s="393"/>
      <c r="DHE2" s="393"/>
      <c r="DHF2" s="393"/>
      <c r="DHG2" s="393"/>
      <c r="DHH2" s="393"/>
      <c r="DHI2" s="393"/>
      <c r="DHJ2" s="393"/>
      <c r="DHK2" s="393"/>
      <c r="DHL2" s="393"/>
      <c r="DHM2" s="393"/>
      <c r="DHN2" s="393"/>
      <c r="DHO2" s="393"/>
      <c r="DHP2" s="393"/>
      <c r="DHQ2" s="393"/>
      <c r="DHR2" s="393"/>
      <c r="DHS2" s="393"/>
      <c r="DHT2" s="393"/>
      <c r="DHU2" s="393"/>
      <c r="DHV2" s="393"/>
      <c r="DHW2" s="393"/>
      <c r="DHX2" s="393"/>
      <c r="DHY2" s="393"/>
      <c r="DHZ2" s="393"/>
      <c r="DIA2" s="393"/>
      <c r="DIB2" s="393"/>
      <c r="DIC2" s="393"/>
      <c r="DID2" s="393"/>
      <c r="DIE2" s="393"/>
      <c r="DIF2" s="393"/>
      <c r="DIG2" s="393"/>
      <c r="DIH2" s="393"/>
      <c r="DII2" s="393"/>
      <c r="DIJ2" s="393"/>
      <c r="DIK2" s="393"/>
      <c r="DIL2" s="393"/>
      <c r="DIM2" s="393"/>
      <c r="DIN2" s="393"/>
      <c r="DIO2" s="393"/>
      <c r="DIP2" s="393"/>
      <c r="DIQ2" s="393"/>
      <c r="DIR2" s="393"/>
      <c r="DIS2" s="393"/>
      <c r="DIT2" s="393"/>
      <c r="DIU2" s="393"/>
      <c r="DIV2" s="393"/>
      <c r="DIW2" s="393"/>
      <c r="DIX2" s="393"/>
      <c r="DIY2" s="393"/>
      <c r="DIZ2" s="393"/>
      <c r="DJA2" s="393"/>
      <c r="DJB2" s="393"/>
      <c r="DJC2" s="393"/>
      <c r="DJD2" s="393"/>
      <c r="DJE2" s="393"/>
      <c r="DJF2" s="393"/>
      <c r="DJG2" s="393"/>
      <c r="DJH2" s="393"/>
      <c r="DJI2" s="393"/>
      <c r="DJJ2" s="393"/>
      <c r="DJK2" s="393"/>
      <c r="DJL2" s="393"/>
      <c r="DJM2" s="393"/>
      <c r="DJN2" s="393"/>
      <c r="DJO2" s="393"/>
      <c r="DJP2" s="393"/>
      <c r="DJQ2" s="393"/>
      <c r="DJR2" s="393"/>
      <c r="DJS2" s="393"/>
      <c r="DJT2" s="393"/>
      <c r="DJU2" s="393"/>
      <c r="DJV2" s="393"/>
      <c r="DJW2" s="393"/>
      <c r="DJX2" s="393"/>
      <c r="DJY2" s="393"/>
      <c r="DJZ2" s="393"/>
      <c r="DKA2" s="393"/>
      <c r="DKB2" s="393"/>
      <c r="DKC2" s="393"/>
      <c r="DKD2" s="393"/>
      <c r="DKE2" s="393"/>
      <c r="DKF2" s="393"/>
      <c r="DKG2" s="393"/>
      <c r="DKH2" s="393"/>
      <c r="DKI2" s="393"/>
      <c r="DKJ2" s="393"/>
      <c r="DKK2" s="393"/>
      <c r="DKL2" s="393"/>
      <c r="DKM2" s="393"/>
      <c r="DKN2" s="393"/>
      <c r="DKO2" s="393"/>
      <c r="DKP2" s="393"/>
      <c r="DKQ2" s="393"/>
      <c r="DKR2" s="393"/>
      <c r="DKS2" s="393"/>
      <c r="DKT2" s="393"/>
      <c r="DKU2" s="393"/>
      <c r="DKV2" s="393"/>
      <c r="DKW2" s="393"/>
      <c r="DKX2" s="393"/>
      <c r="DKY2" s="393"/>
      <c r="DKZ2" s="393"/>
      <c r="DLA2" s="393"/>
      <c r="DLB2" s="393"/>
      <c r="DLC2" s="393"/>
      <c r="DLD2" s="393"/>
      <c r="DLE2" s="393"/>
      <c r="DLF2" s="393"/>
      <c r="DLG2" s="393"/>
      <c r="DLH2" s="393"/>
      <c r="DLI2" s="393"/>
      <c r="DLJ2" s="393"/>
      <c r="DLK2" s="393"/>
      <c r="DLL2" s="393"/>
      <c r="DLM2" s="393"/>
      <c r="DLN2" s="393"/>
      <c r="DLO2" s="393"/>
      <c r="DLP2" s="393"/>
      <c r="DLQ2" s="393"/>
      <c r="DLR2" s="393"/>
      <c r="DLS2" s="393"/>
      <c r="DLT2" s="393"/>
      <c r="DLU2" s="393"/>
      <c r="DLV2" s="393"/>
      <c r="DLW2" s="393"/>
      <c r="DLX2" s="393"/>
      <c r="DLY2" s="393"/>
      <c r="DLZ2" s="393"/>
      <c r="DMA2" s="393"/>
      <c r="DMB2" s="393"/>
      <c r="DMC2" s="393"/>
      <c r="DMD2" s="393"/>
      <c r="DME2" s="393"/>
      <c r="DMF2" s="393"/>
      <c r="DMG2" s="393"/>
      <c r="DMH2" s="393"/>
      <c r="DMI2" s="393"/>
      <c r="DMJ2" s="393"/>
      <c r="DMK2" s="393"/>
      <c r="DML2" s="393"/>
      <c r="DMM2" s="393"/>
      <c r="DMN2" s="393"/>
      <c r="DMO2" s="393"/>
      <c r="DMP2" s="393"/>
      <c r="DMQ2" s="393"/>
      <c r="DMR2" s="393"/>
      <c r="DMS2" s="393"/>
      <c r="DMT2" s="393"/>
      <c r="DMU2" s="393"/>
      <c r="DMV2" s="393"/>
      <c r="DMW2" s="393"/>
      <c r="DMX2" s="393"/>
      <c r="DMY2" s="393"/>
      <c r="DMZ2" s="393"/>
      <c r="DNA2" s="393"/>
      <c r="DNB2" s="393"/>
      <c r="DNC2" s="393"/>
      <c r="DND2" s="393"/>
      <c r="DNE2" s="393"/>
      <c r="DNF2" s="393"/>
      <c r="DNG2" s="393"/>
      <c r="DNH2" s="393"/>
      <c r="DNI2" s="393"/>
      <c r="DNJ2" s="393"/>
      <c r="DNK2" s="393"/>
      <c r="DNL2" s="393"/>
      <c r="DNM2" s="393"/>
      <c r="DNN2" s="393"/>
      <c r="DNO2" s="393"/>
      <c r="DNP2" s="393"/>
      <c r="DNQ2" s="393"/>
      <c r="DNR2" s="393"/>
      <c r="DNS2" s="393"/>
      <c r="DNT2" s="393"/>
      <c r="DNU2" s="393"/>
      <c r="DNV2" s="393"/>
      <c r="DNW2" s="393"/>
      <c r="DNX2" s="393"/>
      <c r="DNY2" s="393"/>
      <c r="DNZ2" s="393"/>
      <c r="DOA2" s="393"/>
      <c r="DOB2" s="393"/>
      <c r="DOC2" s="393"/>
      <c r="DOD2" s="393"/>
      <c r="DOE2" s="393"/>
      <c r="DOF2" s="393"/>
      <c r="DOG2" s="393"/>
      <c r="DOH2" s="393"/>
      <c r="DOI2" s="393"/>
      <c r="DOJ2" s="393"/>
      <c r="DOK2" s="393"/>
      <c r="DOL2" s="393"/>
      <c r="DOM2" s="393"/>
      <c r="DON2" s="393"/>
      <c r="DOO2" s="393"/>
      <c r="DOP2" s="393"/>
      <c r="DOQ2" s="393"/>
      <c r="DOR2" s="393"/>
      <c r="DOS2" s="393"/>
      <c r="DOT2" s="393"/>
      <c r="DOU2" s="393"/>
      <c r="DOV2" s="393"/>
      <c r="DOW2" s="393"/>
      <c r="DOX2" s="393"/>
      <c r="DOY2" s="393"/>
      <c r="DOZ2" s="393"/>
      <c r="DPA2" s="393"/>
      <c r="DPB2" s="393"/>
      <c r="DPC2" s="393"/>
      <c r="DPD2" s="393"/>
      <c r="DPE2" s="393"/>
      <c r="DPF2" s="393"/>
      <c r="DPG2" s="393"/>
      <c r="DPH2" s="393"/>
      <c r="DPI2" s="393"/>
      <c r="DPJ2" s="393"/>
      <c r="DPK2" s="393"/>
      <c r="DPL2" s="393"/>
      <c r="DPM2" s="393"/>
      <c r="DPN2" s="393"/>
      <c r="DPO2" s="393"/>
      <c r="DPP2" s="393"/>
      <c r="DPQ2" s="393"/>
      <c r="DPR2" s="393"/>
      <c r="DPS2" s="393"/>
      <c r="DPT2" s="393"/>
      <c r="DPU2" s="393"/>
      <c r="DPV2" s="393"/>
      <c r="DPW2" s="393"/>
      <c r="DPX2" s="393"/>
      <c r="DPY2" s="393"/>
      <c r="DPZ2" s="393"/>
      <c r="DQA2" s="393"/>
      <c r="DQB2" s="393"/>
      <c r="DQC2" s="393"/>
      <c r="DQD2" s="393"/>
      <c r="DQE2" s="393"/>
      <c r="DQF2" s="393"/>
      <c r="DQG2" s="393"/>
      <c r="DQH2" s="393"/>
      <c r="DQI2" s="393"/>
      <c r="DQJ2" s="393"/>
      <c r="DQK2" s="393"/>
      <c r="DQL2" s="393"/>
      <c r="DQM2" s="393"/>
      <c r="DQN2" s="393"/>
      <c r="DQO2" s="393"/>
      <c r="DQP2" s="393"/>
      <c r="DQQ2" s="393"/>
      <c r="DQR2" s="393"/>
      <c r="DQS2" s="393"/>
      <c r="DQT2" s="393"/>
      <c r="DQU2" s="393"/>
      <c r="DQV2" s="393"/>
      <c r="DQW2" s="393"/>
      <c r="DQX2" s="393"/>
      <c r="DQY2" s="393"/>
      <c r="DQZ2" s="393"/>
      <c r="DRA2" s="393"/>
      <c r="DRB2" s="393"/>
      <c r="DRC2" s="393"/>
      <c r="DRD2" s="393"/>
      <c r="DRE2" s="393"/>
      <c r="DRF2" s="393"/>
      <c r="DRG2" s="393"/>
      <c r="DRH2" s="393"/>
      <c r="DRI2" s="393"/>
      <c r="DRJ2" s="393"/>
      <c r="DRK2" s="393"/>
      <c r="DRL2" s="393"/>
      <c r="DRM2" s="393"/>
      <c r="DRN2" s="393"/>
      <c r="DRO2" s="393"/>
      <c r="DRP2" s="393"/>
      <c r="DRQ2" s="393"/>
      <c r="DRR2" s="393"/>
      <c r="DRS2" s="393"/>
      <c r="DRT2" s="393"/>
      <c r="DRU2" s="393"/>
      <c r="DRV2" s="393"/>
      <c r="DRW2" s="393"/>
      <c r="DRX2" s="393"/>
      <c r="DRY2" s="393"/>
      <c r="DRZ2" s="393"/>
      <c r="DSA2" s="393"/>
      <c r="DSB2" s="393"/>
      <c r="DSC2" s="393"/>
      <c r="DSD2" s="393"/>
      <c r="DSE2" s="393"/>
      <c r="DSF2" s="393"/>
      <c r="DSG2" s="393"/>
      <c r="DSH2" s="393"/>
      <c r="DSI2" s="393"/>
      <c r="DSJ2" s="393"/>
      <c r="DSK2" s="393"/>
      <c r="DSL2" s="393"/>
      <c r="DSM2" s="393"/>
      <c r="DSN2" s="393"/>
      <c r="DSO2" s="393"/>
      <c r="DSP2" s="393"/>
      <c r="DSQ2" s="393"/>
      <c r="DSR2" s="393"/>
      <c r="DSS2" s="393"/>
      <c r="DST2" s="393"/>
      <c r="DSU2" s="393"/>
      <c r="DSV2" s="393"/>
      <c r="DSW2" s="393"/>
      <c r="DSX2" s="393"/>
      <c r="DSY2" s="393"/>
      <c r="DSZ2" s="393"/>
      <c r="DTA2" s="393"/>
      <c r="DTB2" s="393"/>
      <c r="DTC2" s="393"/>
      <c r="DTD2" s="393"/>
      <c r="DTE2" s="393"/>
      <c r="DTF2" s="393"/>
      <c r="DTG2" s="393"/>
      <c r="DTH2" s="393"/>
      <c r="DTI2" s="393"/>
      <c r="DTJ2" s="393"/>
      <c r="DTK2" s="393"/>
      <c r="DTL2" s="393"/>
      <c r="DTM2" s="393"/>
      <c r="DTN2" s="393"/>
      <c r="DTO2" s="393"/>
      <c r="DTP2" s="393"/>
      <c r="DTQ2" s="393"/>
      <c r="DTR2" s="393"/>
      <c r="DTS2" s="393"/>
      <c r="DTT2" s="393"/>
      <c r="DTU2" s="393"/>
      <c r="DTV2" s="393"/>
      <c r="DTW2" s="393"/>
      <c r="DTX2" s="393"/>
      <c r="DTY2" s="393"/>
      <c r="DTZ2" s="393"/>
      <c r="DUA2" s="393"/>
      <c r="DUB2" s="393"/>
      <c r="DUC2" s="393"/>
      <c r="DUD2" s="393"/>
      <c r="DUE2" s="393"/>
      <c r="DUF2" s="393"/>
      <c r="DUG2" s="393"/>
      <c r="DUH2" s="393"/>
      <c r="DUI2" s="393"/>
      <c r="DUJ2" s="393"/>
      <c r="DUK2" s="393"/>
      <c r="DUL2" s="393"/>
      <c r="DUM2" s="393"/>
      <c r="DUN2" s="393"/>
      <c r="DUO2" s="393"/>
      <c r="DUP2" s="393"/>
      <c r="DUQ2" s="393"/>
      <c r="DUR2" s="393"/>
      <c r="DUS2" s="393"/>
      <c r="DUT2" s="393"/>
      <c r="DUU2" s="393"/>
      <c r="DUV2" s="393"/>
      <c r="DUW2" s="393"/>
      <c r="DUX2" s="393"/>
      <c r="DUY2" s="393"/>
      <c r="DUZ2" s="393"/>
      <c r="DVA2" s="393"/>
      <c r="DVB2" s="393"/>
      <c r="DVC2" s="393"/>
      <c r="DVD2" s="393"/>
      <c r="DVE2" s="393"/>
      <c r="DVF2" s="393"/>
      <c r="DVG2" s="393"/>
      <c r="DVH2" s="393"/>
      <c r="DVI2" s="393"/>
      <c r="DVJ2" s="393"/>
      <c r="DVK2" s="393"/>
      <c r="DVL2" s="393"/>
      <c r="DVM2" s="393"/>
      <c r="DVN2" s="393"/>
      <c r="DVO2" s="393"/>
      <c r="DVP2" s="393"/>
      <c r="DVQ2" s="393"/>
      <c r="DVR2" s="393"/>
      <c r="DVS2" s="393"/>
      <c r="DVT2" s="393"/>
      <c r="DVU2" s="393"/>
      <c r="DVV2" s="393"/>
      <c r="DVW2" s="393"/>
      <c r="DVX2" s="393"/>
      <c r="DVY2" s="393"/>
      <c r="DVZ2" s="393"/>
      <c r="DWA2" s="393"/>
      <c r="DWB2" s="393"/>
      <c r="DWC2" s="393"/>
      <c r="DWD2" s="393"/>
      <c r="DWE2" s="393"/>
      <c r="DWF2" s="393"/>
      <c r="DWG2" s="393"/>
      <c r="DWH2" s="393"/>
      <c r="DWI2" s="393"/>
      <c r="DWJ2" s="393"/>
      <c r="DWK2" s="393"/>
      <c r="DWL2" s="393"/>
      <c r="DWM2" s="393"/>
      <c r="DWN2" s="393"/>
      <c r="DWO2" s="393"/>
      <c r="DWP2" s="393"/>
      <c r="DWQ2" s="393"/>
      <c r="DWR2" s="393"/>
      <c r="DWS2" s="393"/>
      <c r="DWT2" s="393"/>
      <c r="DWU2" s="393"/>
      <c r="DWV2" s="393"/>
      <c r="DWW2" s="393"/>
      <c r="DWX2" s="393"/>
      <c r="DWY2" s="393"/>
      <c r="DWZ2" s="393"/>
      <c r="DXA2" s="393"/>
      <c r="DXB2" s="393"/>
      <c r="DXC2" s="393"/>
      <c r="DXD2" s="393"/>
      <c r="DXE2" s="393"/>
      <c r="DXF2" s="393"/>
      <c r="DXG2" s="393"/>
      <c r="DXH2" s="393"/>
      <c r="DXI2" s="393"/>
      <c r="DXJ2" s="393"/>
      <c r="DXK2" s="393"/>
      <c r="DXL2" s="393"/>
      <c r="DXM2" s="393"/>
      <c r="DXN2" s="393"/>
      <c r="DXO2" s="393"/>
      <c r="DXP2" s="393"/>
      <c r="DXQ2" s="393"/>
      <c r="DXR2" s="393"/>
      <c r="DXS2" s="393"/>
      <c r="DXT2" s="393"/>
      <c r="DXU2" s="393"/>
      <c r="DXV2" s="393"/>
      <c r="DXW2" s="393"/>
      <c r="DXX2" s="393"/>
      <c r="DXY2" s="393"/>
      <c r="DXZ2" s="393"/>
      <c r="DYA2" s="393"/>
      <c r="DYB2" s="393"/>
      <c r="DYC2" s="393"/>
      <c r="DYD2" s="393"/>
      <c r="DYE2" s="393"/>
      <c r="DYF2" s="393"/>
      <c r="DYG2" s="393"/>
      <c r="DYH2" s="393"/>
      <c r="DYI2" s="393"/>
      <c r="DYJ2" s="393"/>
      <c r="DYK2" s="393"/>
      <c r="DYL2" s="393"/>
      <c r="DYM2" s="393"/>
      <c r="DYN2" s="393"/>
      <c r="DYO2" s="393"/>
      <c r="DYP2" s="393"/>
      <c r="DYQ2" s="393"/>
      <c r="DYR2" s="393"/>
      <c r="DYS2" s="393"/>
      <c r="DYT2" s="393"/>
      <c r="DYU2" s="393"/>
      <c r="DYV2" s="393"/>
      <c r="DYW2" s="393"/>
      <c r="DYX2" s="393"/>
      <c r="DYY2" s="393"/>
      <c r="DYZ2" s="393"/>
      <c r="DZA2" s="393"/>
      <c r="DZB2" s="393"/>
      <c r="DZC2" s="393"/>
      <c r="DZD2" s="393"/>
      <c r="DZE2" s="393"/>
      <c r="DZF2" s="393"/>
      <c r="DZG2" s="393"/>
      <c r="DZH2" s="393"/>
      <c r="DZI2" s="393"/>
      <c r="DZJ2" s="393"/>
      <c r="DZK2" s="393"/>
      <c r="DZL2" s="393"/>
      <c r="DZM2" s="393"/>
      <c r="DZN2" s="393"/>
      <c r="DZO2" s="393"/>
      <c r="DZP2" s="393"/>
      <c r="DZQ2" s="393"/>
      <c r="DZR2" s="393"/>
      <c r="DZS2" s="393"/>
      <c r="DZT2" s="393"/>
      <c r="DZU2" s="393"/>
      <c r="DZV2" s="393"/>
      <c r="DZW2" s="393"/>
      <c r="DZX2" s="393"/>
      <c r="DZY2" s="393"/>
      <c r="DZZ2" s="393"/>
      <c r="EAA2" s="393"/>
      <c r="EAB2" s="393"/>
      <c r="EAC2" s="393"/>
      <c r="EAD2" s="393"/>
      <c r="EAE2" s="393"/>
      <c r="EAF2" s="393"/>
      <c r="EAG2" s="393"/>
      <c r="EAH2" s="393"/>
      <c r="EAI2" s="393"/>
      <c r="EAJ2" s="393"/>
      <c r="EAK2" s="393"/>
      <c r="EAL2" s="393"/>
      <c r="EAM2" s="393"/>
      <c r="EAN2" s="393"/>
      <c r="EAO2" s="393"/>
      <c r="EAP2" s="393"/>
      <c r="EAQ2" s="393"/>
      <c r="EAR2" s="393"/>
      <c r="EAS2" s="393"/>
      <c r="EAT2" s="393"/>
      <c r="EAU2" s="393"/>
      <c r="EAV2" s="393"/>
      <c r="EAW2" s="393"/>
      <c r="EAX2" s="393"/>
      <c r="EAY2" s="393"/>
      <c r="EAZ2" s="393"/>
      <c r="EBA2" s="393"/>
      <c r="EBB2" s="393"/>
      <c r="EBC2" s="393"/>
      <c r="EBD2" s="393"/>
      <c r="EBE2" s="393"/>
      <c r="EBF2" s="393"/>
      <c r="EBG2" s="393"/>
      <c r="EBH2" s="393"/>
      <c r="EBI2" s="393"/>
      <c r="EBJ2" s="393"/>
      <c r="EBK2" s="393"/>
      <c r="EBL2" s="393"/>
      <c r="EBM2" s="393"/>
      <c r="EBN2" s="393"/>
      <c r="EBO2" s="393"/>
      <c r="EBP2" s="393"/>
      <c r="EBQ2" s="393"/>
      <c r="EBR2" s="393"/>
      <c r="EBS2" s="393"/>
      <c r="EBT2" s="393"/>
      <c r="EBU2" s="393"/>
      <c r="EBV2" s="393"/>
      <c r="EBW2" s="393"/>
      <c r="EBX2" s="393"/>
      <c r="EBY2" s="393"/>
      <c r="EBZ2" s="393"/>
      <c r="ECA2" s="393"/>
      <c r="ECB2" s="393"/>
      <c r="ECC2" s="393"/>
      <c r="ECD2" s="393"/>
      <c r="ECE2" s="393"/>
      <c r="ECF2" s="393"/>
      <c r="ECG2" s="393"/>
      <c r="ECH2" s="393"/>
      <c r="ECI2" s="393"/>
      <c r="ECJ2" s="393"/>
      <c r="ECK2" s="393"/>
      <c r="ECL2" s="393"/>
      <c r="ECM2" s="393"/>
      <c r="ECN2" s="393"/>
      <c r="ECO2" s="393"/>
      <c r="ECP2" s="393"/>
      <c r="ECQ2" s="393"/>
      <c r="ECR2" s="393"/>
      <c r="ECS2" s="393"/>
      <c r="ECT2" s="393"/>
      <c r="ECU2" s="393"/>
      <c r="ECV2" s="393"/>
      <c r="ECW2" s="393"/>
      <c r="ECX2" s="393"/>
      <c r="ECY2" s="393"/>
      <c r="ECZ2" s="393"/>
      <c r="EDA2" s="393"/>
      <c r="EDB2" s="393"/>
      <c r="EDC2" s="393"/>
      <c r="EDD2" s="393"/>
      <c r="EDE2" s="393"/>
      <c r="EDF2" s="393"/>
      <c r="EDG2" s="393"/>
      <c r="EDH2" s="393"/>
      <c r="EDI2" s="393"/>
      <c r="EDJ2" s="393"/>
      <c r="EDK2" s="393"/>
      <c r="EDL2" s="393"/>
      <c r="EDM2" s="393"/>
      <c r="EDN2" s="393"/>
      <c r="EDO2" s="393"/>
      <c r="EDP2" s="393"/>
      <c r="EDQ2" s="393"/>
      <c r="EDR2" s="393"/>
      <c r="EDS2" s="393"/>
      <c r="EDT2" s="393"/>
      <c r="EDU2" s="393"/>
      <c r="EDV2" s="393"/>
      <c r="EDW2" s="393"/>
      <c r="EDX2" s="393"/>
      <c r="EDY2" s="393"/>
      <c r="EDZ2" s="393"/>
      <c r="EEA2" s="393"/>
      <c r="EEB2" s="393"/>
      <c r="EEC2" s="393"/>
      <c r="EED2" s="393"/>
      <c r="EEE2" s="393"/>
      <c r="EEF2" s="393"/>
      <c r="EEG2" s="393"/>
      <c r="EEH2" s="393"/>
      <c r="EEI2" s="393"/>
      <c r="EEJ2" s="393"/>
      <c r="EEK2" s="393"/>
      <c r="EEL2" s="393"/>
      <c r="EEM2" s="393"/>
      <c r="EEN2" s="393"/>
      <c r="EEO2" s="393"/>
      <c r="EEP2" s="393"/>
      <c r="EEQ2" s="393"/>
      <c r="EER2" s="393"/>
      <c r="EES2" s="393"/>
      <c r="EET2" s="393"/>
      <c r="EEU2" s="393"/>
      <c r="EEV2" s="393"/>
      <c r="EEW2" s="393"/>
      <c r="EEX2" s="393"/>
      <c r="EEY2" s="393"/>
      <c r="EEZ2" s="393"/>
      <c r="EFA2" s="393"/>
      <c r="EFB2" s="393"/>
      <c r="EFC2" s="393"/>
      <c r="EFD2" s="393"/>
      <c r="EFE2" s="393"/>
      <c r="EFF2" s="393"/>
      <c r="EFG2" s="393"/>
      <c r="EFH2" s="393"/>
      <c r="EFI2" s="393"/>
      <c r="EFJ2" s="393"/>
      <c r="EFK2" s="393"/>
      <c r="EFL2" s="393"/>
      <c r="EFM2" s="393"/>
      <c r="EFN2" s="393"/>
      <c r="EFO2" s="393"/>
      <c r="EFP2" s="393"/>
      <c r="EFQ2" s="393"/>
      <c r="EFR2" s="393"/>
      <c r="EFS2" s="393"/>
      <c r="EFT2" s="393"/>
      <c r="EFU2" s="393"/>
      <c r="EFV2" s="393"/>
      <c r="EFW2" s="393"/>
      <c r="EFX2" s="393"/>
      <c r="EFY2" s="393"/>
      <c r="EFZ2" s="393"/>
      <c r="EGA2" s="393"/>
      <c r="EGB2" s="393"/>
      <c r="EGC2" s="393"/>
      <c r="EGD2" s="393"/>
      <c r="EGE2" s="393"/>
      <c r="EGF2" s="393"/>
      <c r="EGG2" s="393"/>
      <c r="EGH2" s="393"/>
      <c r="EGI2" s="393"/>
      <c r="EGJ2" s="393"/>
      <c r="EGK2" s="393"/>
      <c r="EGL2" s="393"/>
      <c r="EGM2" s="393"/>
      <c r="EGN2" s="393"/>
      <c r="EGO2" s="393"/>
      <c r="EGP2" s="393"/>
      <c r="EGQ2" s="393"/>
      <c r="EGR2" s="393"/>
      <c r="EGS2" s="393"/>
      <c r="EGT2" s="393"/>
      <c r="EGU2" s="393"/>
      <c r="EGV2" s="393"/>
      <c r="EGW2" s="393"/>
      <c r="EGX2" s="393"/>
      <c r="EGY2" s="393"/>
      <c r="EGZ2" s="393"/>
      <c r="EHA2" s="393"/>
      <c r="EHB2" s="393"/>
      <c r="EHC2" s="393"/>
      <c r="EHD2" s="393"/>
      <c r="EHE2" s="393"/>
      <c r="EHF2" s="393"/>
      <c r="EHG2" s="393"/>
      <c r="EHH2" s="393"/>
      <c r="EHI2" s="393"/>
      <c r="EHJ2" s="393"/>
      <c r="EHK2" s="393"/>
      <c r="EHL2" s="393"/>
      <c r="EHM2" s="393"/>
      <c r="EHN2" s="393"/>
      <c r="EHO2" s="393"/>
      <c r="EHP2" s="393"/>
      <c r="EHQ2" s="393"/>
      <c r="EHR2" s="393"/>
      <c r="EHS2" s="393"/>
      <c r="EHT2" s="393"/>
      <c r="EHU2" s="393"/>
      <c r="EHV2" s="393"/>
      <c r="EHW2" s="393"/>
      <c r="EHX2" s="393"/>
      <c r="EHY2" s="393"/>
      <c r="EHZ2" s="393"/>
      <c r="EIA2" s="393"/>
      <c r="EIB2" s="393"/>
      <c r="EIC2" s="393"/>
      <c r="EID2" s="393"/>
      <c r="EIE2" s="393"/>
      <c r="EIF2" s="393"/>
      <c r="EIG2" s="393"/>
      <c r="EIH2" s="393"/>
      <c r="EII2" s="393"/>
      <c r="EIJ2" s="393"/>
      <c r="EIK2" s="393"/>
      <c r="EIL2" s="393"/>
      <c r="EIM2" s="393"/>
      <c r="EIN2" s="393"/>
      <c r="EIO2" s="393"/>
      <c r="EIP2" s="393"/>
      <c r="EIQ2" s="393"/>
      <c r="EIR2" s="393"/>
      <c r="EIS2" s="393"/>
      <c r="EIT2" s="393"/>
      <c r="EIU2" s="393"/>
      <c r="EIV2" s="393"/>
      <c r="EIW2" s="393"/>
      <c r="EIX2" s="393"/>
      <c r="EIY2" s="393"/>
      <c r="EIZ2" s="393"/>
      <c r="EJA2" s="393"/>
      <c r="EJB2" s="393"/>
      <c r="EJC2" s="393"/>
      <c r="EJD2" s="393"/>
      <c r="EJE2" s="393"/>
      <c r="EJF2" s="393"/>
      <c r="EJG2" s="393"/>
      <c r="EJH2" s="393"/>
      <c r="EJI2" s="393"/>
      <c r="EJJ2" s="393"/>
      <c r="EJK2" s="393"/>
      <c r="EJL2" s="393"/>
      <c r="EJM2" s="393"/>
      <c r="EJN2" s="393"/>
      <c r="EJO2" s="393"/>
      <c r="EJP2" s="393"/>
      <c r="EJQ2" s="393"/>
      <c r="EJR2" s="393"/>
      <c r="EJS2" s="393"/>
      <c r="EJT2" s="393"/>
      <c r="EJU2" s="393"/>
      <c r="EJV2" s="393"/>
      <c r="EJW2" s="393"/>
      <c r="EJX2" s="393"/>
      <c r="EJY2" s="393"/>
      <c r="EJZ2" s="393"/>
      <c r="EKA2" s="393"/>
      <c r="EKB2" s="393"/>
      <c r="EKC2" s="393"/>
      <c r="EKD2" s="393"/>
      <c r="EKE2" s="393"/>
      <c r="EKF2" s="393"/>
      <c r="EKG2" s="393"/>
      <c r="EKH2" s="393"/>
      <c r="EKI2" s="393"/>
      <c r="EKJ2" s="393"/>
      <c r="EKK2" s="393"/>
      <c r="EKL2" s="393"/>
      <c r="EKM2" s="393"/>
      <c r="EKN2" s="393"/>
      <c r="EKO2" s="393"/>
      <c r="EKP2" s="393"/>
      <c r="EKQ2" s="393"/>
      <c r="EKR2" s="393"/>
      <c r="EKS2" s="393"/>
      <c r="EKT2" s="393"/>
      <c r="EKU2" s="393"/>
      <c r="EKV2" s="393"/>
      <c r="EKW2" s="393"/>
      <c r="EKX2" s="393"/>
      <c r="EKY2" s="393"/>
      <c r="EKZ2" s="393"/>
      <c r="ELA2" s="393"/>
      <c r="ELB2" s="393"/>
      <c r="ELC2" s="393"/>
      <c r="ELD2" s="393"/>
      <c r="ELE2" s="393"/>
      <c r="ELF2" s="393"/>
      <c r="ELG2" s="393"/>
      <c r="ELH2" s="393"/>
      <c r="ELI2" s="393"/>
      <c r="ELJ2" s="393"/>
      <c r="ELK2" s="393"/>
      <c r="ELL2" s="393"/>
      <c r="ELM2" s="393"/>
      <c r="ELN2" s="393"/>
      <c r="ELO2" s="393"/>
      <c r="ELP2" s="393"/>
      <c r="ELQ2" s="393"/>
      <c r="ELR2" s="393"/>
      <c r="ELS2" s="393"/>
      <c r="ELT2" s="393"/>
      <c r="ELU2" s="393"/>
      <c r="ELV2" s="393"/>
      <c r="ELW2" s="393"/>
      <c r="ELX2" s="393"/>
      <c r="ELY2" s="393"/>
      <c r="ELZ2" s="393"/>
      <c r="EMA2" s="393"/>
      <c r="EMB2" s="393"/>
      <c r="EMC2" s="393"/>
      <c r="EMD2" s="393"/>
      <c r="EME2" s="393"/>
      <c r="EMF2" s="393"/>
      <c r="EMG2" s="393"/>
      <c r="EMH2" s="393"/>
      <c r="EMI2" s="393"/>
      <c r="EMJ2" s="393"/>
      <c r="EMK2" s="393"/>
      <c r="EML2" s="393"/>
      <c r="EMM2" s="393"/>
      <c r="EMN2" s="393"/>
      <c r="EMO2" s="393"/>
      <c r="EMP2" s="393"/>
      <c r="EMQ2" s="393"/>
      <c r="EMR2" s="393"/>
      <c r="EMS2" s="393"/>
      <c r="EMT2" s="393"/>
      <c r="EMU2" s="393"/>
      <c r="EMV2" s="393"/>
      <c r="EMW2" s="393"/>
      <c r="EMX2" s="393"/>
      <c r="EMY2" s="393"/>
      <c r="EMZ2" s="393"/>
      <c r="ENA2" s="393"/>
      <c r="ENB2" s="393"/>
      <c r="ENC2" s="393"/>
      <c r="END2" s="393"/>
      <c r="ENE2" s="393"/>
      <c r="ENF2" s="393"/>
      <c r="ENG2" s="393"/>
      <c r="ENH2" s="393"/>
      <c r="ENI2" s="393"/>
      <c r="ENJ2" s="393"/>
      <c r="ENK2" s="393"/>
      <c r="ENL2" s="393"/>
      <c r="ENM2" s="393"/>
      <c r="ENN2" s="393"/>
      <c r="ENO2" s="393"/>
      <c r="ENP2" s="393"/>
      <c r="ENQ2" s="393"/>
      <c r="ENR2" s="393"/>
      <c r="ENS2" s="393"/>
      <c r="ENT2" s="393"/>
      <c r="ENU2" s="393"/>
      <c r="ENV2" s="393"/>
      <c r="ENW2" s="393"/>
      <c r="ENX2" s="393"/>
      <c r="ENY2" s="393"/>
      <c r="ENZ2" s="393"/>
      <c r="EOA2" s="393"/>
      <c r="EOB2" s="393"/>
      <c r="EOC2" s="393"/>
      <c r="EOD2" s="393"/>
      <c r="EOE2" s="393"/>
      <c r="EOF2" s="393"/>
      <c r="EOG2" s="393"/>
      <c r="EOH2" s="393"/>
      <c r="EOI2" s="393"/>
      <c r="EOJ2" s="393"/>
      <c r="EOK2" s="393"/>
      <c r="EOL2" s="393"/>
      <c r="EOM2" s="393"/>
      <c r="EON2" s="393"/>
      <c r="EOO2" s="393"/>
      <c r="EOP2" s="393"/>
      <c r="EOQ2" s="393"/>
      <c r="EOR2" s="393"/>
      <c r="EOS2" s="393"/>
      <c r="EOT2" s="393"/>
      <c r="EOU2" s="393"/>
      <c r="EOV2" s="393"/>
      <c r="EOW2" s="393"/>
      <c r="EOX2" s="393"/>
      <c r="EOY2" s="393"/>
      <c r="EOZ2" s="393"/>
      <c r="EPA2" s="393"/>
      <c r="EPB2" s="393"/>
      <c r="EPC2" s="393"/>
      <c r="EPD2" s="393"/>
      <c r="EPE2" s="393"/>
      <c r="EPF2" s="393"/>
      <c r="EPG2" s="393"/>
      <c r="EPH2" s="393"/>
      <c r="EPI2" s="393"/>
      <c r="EPJ2" s="393"/>
      <c r="EPK2" s="393"/>
      <c r="EPL2" s="393"/>
      <c r="EPM2" s="393"/>
      <c r="EPN2" s="393"/>
      <c r="EPO2" s="393"/>
      <c r="EPP2" s="393"/>
      <c r="EPQ2" s="393"/>
      <c r="EPR2" s="393"/>
      <c r="EPS2" s="393"/>
      <c r="EPT2" s="393"/>
      <c r="EPU2" s="393"/>
      <c r="EPV2" s="393"/>
      <c r="EPW2" s="393"/>
      <c r="EPX2" s="393"/>
      <c r="EPY2" s="393"/>
      <c r="EPZ2" s="393"/>
      <c r="EQA2" s="393"/>
      <c r="EQB2" s="393"/>
      <c r="EQC2" s="393"/>
      <c r="EQD2" s="393"/>
      <c r="EQE2" s="393"/>
      <c r="EQF2" s="393"/>
      <c r="EQG2" s="393"/>
      <c r="EQH2" s="393"/>
      <c r="EQI2" s="393"/>
      <c r="EQJ2" s="393"/>
      <c r="EQK2" s="393"/>
      <c r="EQL2" s="393"/>
      <c r="EQM2" s="393"/>
      <c r="EQN2" s="393"/>
      <c r="EQO2" s="393"/>
      <c r="EQP2" s="393"/>
      <c r="EQQ2" s="393"/>
      <c r="EQR2" s="393"/>
      <c r="EQS2" s="393"/>
      <c r="EQT2" s="393"/>
      <c r="EQU2" s="393"/>
      <c r="EQV2" s="393"/>
      <c r="EQW2" s="393"/>
      <c r="EQX2" s="393"/>
      <c r="EQY2" s="393"/>
      <c r="EQZ2" s="393"/>
      <c r="ERA2" s="393"/>
      <c r="ERB2" s="393"/>
      <c r="ERC2" s="393"/>
      <c r="ERD2" s="393"/>
      <c r="ERE2" s="393"/>
      <c r="ERF2" s="393"/>
      <c r="ERG2" s="393"/>
      <c r="ERH2" s="393"/>
      <c r="ERI2" s="393"/>
      <c r="ERJ2" s="393"/>
      <c r="ERK2" s="393"/>
      <c r="ERL2" s="393"/>
      <c r="ERM2" s="393"/>
      <c r="ERN2" s="393"/>
      <c r="ERO2" s="393"/>
      <c r="ERP2" s="393"/>
      <c r="ERQ2" s="393"/>
      <c r="ERR2" s="393"/>
      <c r="ERS2" s="393"/>
      <c r="ERT2" s="393"/>
      <c r="ERU2" s="393"/>
      <c r="ERV2" s="393"/>
      <c r="ERW2" s="393"/>
      <c r="ERX2" s="393"/>
      <c r="ERY2" s="393"/>
      <c r="ERZ2" s="393"/>
      <c r="ESA2" s="393"/>
      <c r="ESB2" s="393"/>
      <c r="ESC2" s="393"/>
      <c r="ESD2" s="393"/>
      <c r="ESE2" s="393"/>
      <c r="ESF2" s="393"/>
      <c r="ESG2" s="393"/>
      <c r="ESH2" s="393"/>
      <c r="ESI2" s="393"/>
      <c r="ESJ2" s="393"/>
      <c r="ESK2" s="393"/>
      <c r="ESL2" s="393"/>
      <c r="ESM2" s="393"/>
      <c r="ESN2" s="393"/>
      <c r="ESO2" s="393"/>
      <c r="ESP2" s="393"/>
      <c r="ESQ2" s="393"/>
      <c r="ESR2" s="393"/>
      <c r="ESS2" s="393"/>
      <c r="EST2" s="393"/>
      <c r="ESU2" s="393"/>
      <c r="ESV2" s="393"/>
      <c r="ESW2" s="393"/>
      <c r="ESX2" s="393"/>
      <c r="ESY2" s="393"/>
      <c r="ESZ2" s="393"/>
      <c r="ETA2" s="393"/>
      <c r="ETB2" s="393"/>
      <c r="ETC2" s="393"/>
      <c r="ETD2" s="393"/>
      <c r="ETE2" s="393"/>
      <c r="ETF2" s="393"/>
      <c r="ETG2" s="393"/>
      <c r="ETH2" s="393"/>
      <c r="ETI2" s="393"/>
      <c r="ETJ2" s="393"/>
      <c r="ETK2" s="393"/>
      <c r="ETL2" s="393"/>
      <c r="ETM2" s="393"/>
      <c r="ETN2" s="393"/>
      <c r="ETO2" s="393"/>
      <c r="ETP2" s="393"/>
      <c r="ETQ2" s="393"/>
      <c r="ETR2" s="393"/>
      <c r="ETS2" s="393"/>
      <c r="ETT2" s="393"/>
      <c r="ETU2" s="393"/>
      <c r="ETV2" s="393"/>
      <c r="ETW2" s="393"/>
      <c r="ETX2" s="393"/>
      <c r="ETY2" s="393"/>
      <c r="ETZ2" s="393"/>
      <c r="EUA2" s="393"/>
      <c r="EUB2" s="393"/>
      <c r="EUC2" s="393"/>
      <c r="EUD2" s="393"/>
      <c r="EUE2" s="393"/>
      <c r="EUF2" s="393"/>
      <c r="EUG2" s="393"/>
      <c r="EUH2" s="393"/>
      <c r="EUI2" s="393"/>
      <c r="EUJ2" s="393"/>
      <c r="EUK2" s="393"/>
      <c r="EUL2" s="393"/>
      <c r="EUM2" s="393"/>
      <c r="EUN2" s="393"/>
      <c r="EUO2" s="393"/>
      <c r="EUP2" s="393"/>
      <c r="EUQ2" s="393"/>
      <c r="EUR2" s="393"/>
      <c r="EUS2" s="393"/>
      <c r="EUT2" s="393"/>
      <c r="EUU2" s="393"/>
      <c r="EUV2" s="393"/>
      <c r="EUW2" s="393"/>
      <c r="EUX2" s="393"/>
      <c r="EUY2" s="393"/>
      <c r="EUZ2" s="393"/>
      <c r="EVA2" s="393"/>
      <c r="EVB2" s="393"/>
      <c r="EVC2" s="393"/>
      <c r="EVD2" s="393"/>
      <c r="EVE2" s="393"/>
      <c r="EVF2" s="393"/>
      <c r="EVG2" s="393"/>
      <c r="EVH2" s="393"/>
      <c r="EVI2" s="393"/>
      <c r="EVJ2" s="393"/>
      <c r="EVK2" s="393"/>
      <c r="EVL2" s="393"/>
      <c r="EVM2" s="393"/>
      <c r="EVN2" s="393"/>
      <c r="EVO2" s="393"/>
      <c r="EVP2" s="393"/>
      <c r="EVQ2" s="393"/>
      <c r="EVR2" s="393"/>
      <c r="EVS2" s="393"/>
      <c r="EVT2" s="393"/>
      <c r="EVU2" s="393"/>
      <c r="EVV2" s="393"/>
      <c r="EVW2" s="393"/>
      <c r="EVX2" s="393"/>
      <c r="EVY2" s="393"/>
      <c r="EVZ2" s="393"/>
      <c r="EWA2" s="393"/>
      <c r="EWB2" s="393"/>
      <c r="EWC2" s="393"/>
      <c r="EWD2" s="393"/>
      <c r="EWE2" s="393"/>
      <c r="EWF2" s="393"/>
      <c r="EWG2" s="393"/>
      <c r="EWH2" s="393"/>
      <c r="EWI2" s="393"/>
      <c r="EWJ2" s="393"/>
      <c r="EWK2" s="393"/>
      <c r="EWL2" s="393"/>
      <c r="EWM2" s="393"/>
      <c r="EWN2" s="393"/>
      <c r="EWO2" s="393"/>
      <c r="EWP2" s="393"/>
      <c r="EWQ2" s="393"/>
      <c r="EWR2" s="393"/>
      <c r="EWS2" s="393"/>
      <c r="EWT2" s="393"/>
      <c r="EWU2" s="393"/>
      <c r="EWV2" s="393"/>
      <c r="EWW2" s="393"/>
      <c r="EWX2" s="393"/>
      <c r="EWY2" s="393"/>
      <c r="EWZ2" s="393"/>
      <c r="EXA2" s="393"/>
      <c r="EXB2" s="393"/>
      <c r="EXC2" s="393"/>
      <c r="EXD2" s="393"/>
      <c r="EXE2" s="393"/>
      <c r="EXF2" s="393"/>
      <c r="EXG2" s="393"/>
      <c r="EXH2" s="393"/>
      <c r="EXI2" s="393"/>
      <c r="EXJ2" s="393"/>
      <c r="EXK2" s="393"/>
      <c r="EXL2" s="393"/>
      <c r="EXM2" s="393"/>
      <c r="EXN2" s="393"/>
      <c r="EXO2" s="393"/>
      <c r="EXP2" s="393"/>
      <c r="EXQ2" s="393"/>
      <c r="EXR2" s="393"/>
      <c r="EXS2" s="393"/>
      <c r="EXT2" s="393"/>
      <c r="EXU2" s="393"/>
      <c r="EXV2" s="393"/>
      <c r="EXW2" s="393"/>
      <c r="EXX2" s="393"/>
      <c r="EXY2" s="393"/>
      <c r="EXZ2" s="393"/>
      <c r="EYA2" s="393"/>
      <c r="EYB2" s="393"/>
      <c r="EYC2" s="393"/>
      <c r="EYD2" s="393"/>
      <c r="EYE2" s="393"/>
      <c r="EYF2" s="393"/>
      <c r="EYG2" s="393"/>
      <c r="EYH2" s="393"/>
      <c r="EYI2" s="393"/>
      <c r="EYJ2" s="393"/>
      <c r="EYK2" s="393"/>
      <c r="EYL2" s="393"/>
      <c r="EYM2" s="393"/>
      <c r="EYN2" s="393"/>
      <c r="EYO2" s="393"/>
      <c r="EYP2" s="393"/>
      <c r="EYQ2" s="393"/>
      <c r="EYR2" s="393"/>
      <c r="EYS2" s="393"/>
      <c r="EYT2" s="393"/>
      <c r="EYU2" s="393"/>
      <c r="EYV2" s="393"/>
      <c r="EYW2" s="393"/>
      <c r="EYX2" s="393"/>
      <c r="EYY2" s="393"/>
      <c r="EYZ2" s="393"/>
      <c r="EZA2" s="393"/>
      <c r="EZB2" s="393"/>
      <c r="EZC2" s="393"/>
      <c r="EZD2" s="393"/>
      <c r="EZE2" s="393"/>
      <c r="EZF2" s="393"/>
      <c r="EZG2" s="393"/>
      <c r="EZH2" s="393"/>
      <c r="EZI2" s="393"/>
      <c r="EZJ2" s="393"/>
      <c r="EZK2" s="393"/>
      <c r="EZL2" s="393"/>
      <c r="EZM2" s="393"/>
      <c r="EZN2" s="393"/>
      <c r="EZO2" s="393"/>
      <c r="EZP2" s="393"/>
      <c r="EZQ2" s="393"/>
      <c r="EZR2" s="393"/>
      <c r="EZS2" s="393"/>
      <c r="EZT2" s="393"/>
      <c r="EZU2" s="393"/>
      <c r="EZV2" s="393"/>
      <c r="EZW2" s="393"/>
      <c r="EZX2" s="393"/>
      <c r="EZY2" s="393"/>
      <c r="EZZ2" s="393"/>
      <c r="FAA2" s="393"/>
      <c r="FAB2" s="393"/>
      <c r="FAC2" s="393"/>
      <c r="FAD2" s="393"/>
      <c r="FAE2" s="393"/>
      <c r="FAF2" s="393"/>
      <c r="FAG2" s="393"/>
      <c r="FAH2" s="393"/>
      <c r="FAI2" s="393"/>
      <c r="FAJ2" s="393"/>
      <c r="FAK2" s="393"/>
      <c r="FAL2" s="393"/>
      <c r="FAM2" s="393"/>
      <c r="FAN2" s="393"/>
      <c r="FAO2" s="393"/>
      <c r="FAP2" s="393"/>
      <c r="FAQ2" s="393"/>
      <c r="FAR2" s="393"/>
      <c r="FAS2" s="393"/>
      <c r="FAT2" s="393"/>
      <c r="FAU2" s="393"/>
      <c r="FAV2" s="393"/>
      <c r="FAW2" s="393"/>
      <c r="FAX2" s="393"/>
      <c r="FAY2" s="393"/>
      <c r="FAZ2" s="393"/>
      <c r="FBA2" s="393"/>
      <c r="FBB2" s="393"/>
      <c r="FBC2" s="393"/>
      <c r="FBD2" s="393"/>
      <c r="FBE2" s="393"/>
      <c r="FBF2" s="393"/>
      <c r="FBG2" s="393"/>
      <c r="FBH2" s="393"/>
      <c r="FBI2" s="393"/>
      <c r="FBJ2" s="393"/>
      <c r="FBK2" s="393"/>
      <c r="FBL2" s="393"/>
      <c r="FBM2" s="393"/>
      <c r="FBN2" s="393"/>
      <c r="FBO2" s="393"/>
      <c r="FBP2" s="393"/>
      <c r="FBQ2" s="393"/>
      <c r="FBR2" s="393"/>
      <c r="FBS2" s="393"/>
      <c r="FBT2" s="393"/>
      <c r="FBU2" s="393"/>
      <c r="FBV2" s="393"/>
      <c r="FBW2" s="393"/>
      <c r="FBX2" s="393"/>
      <c r="FBY2" s="393"/>
      <c r="FBZ2" s="393"/>
      <c r="FCA2" s="393"/>
      <c r="FCB2" s="393"/>
      <c r="FCC2" s="393"/>
      <c r="FCD2" s="393"/>
      <c r="FCE2" s="393"/>
      <c r="FCF2" s="393"/>
      <c r="FCG2" s="393"/>
      <c r="FCH2" s="393"/>
      <c r="FCI2" s="393"/>
      <c r="FCJ2" s="393"/>
      <c r="FCK2" s="393"/>
      <c r="FCL2" s="393"/>
      <c r="FCM2" s="393"/>
      <c r="FCN2" s="393"/>
      <c r="FCO2" s="393"/>
      <c r="FCP2" s="393"/>
      <c r="FCQ2" s="393"/>
      <c r="FCR2" s="393"/>
      <c r="FCS2" s="393"/>
      <c r="FCT2" s="393"/>
      <c r="FCU2" s="393"/>
      <c r="FCV2" s="393"/>
      <c r="FCW2" s="393"/>
      <c r="FCX2" s="393"/>
      <c r="FCY2" s="393"/>
      <c r="FCZ2" s="393"/>
      <c r="FDA2" s="393"/>
      <c r="FDB2" s="393"/>
      <c r="FDC2" s="393"/>
      <c r="FDD2" s="393"/>
      <c r="FDE2" s="393"/>
      <c r="FDF2" s="393"/>
      <c r="FDG2" s="393"/>
      <c r="FDH2" s="393"/>
      <c r="FDI2" s="393"/>
      <c r="FDJ2" s="393"/>
      <c r="FDK2" s="393"/>
      <c r="FDL2" s="393"/>
      <c r="FDM2" s="393"/>
      <c r="FDN2" s="393"/>
      <c r="FDO2" s="393"/>
      <c r="FDP2" s="393"/>
      <c r="FDQ2" s="393"/>
      <c r="FDR2" s="393"/>
      <c r="FDS2" s="393"/>
      <c r="FDT2" s="393"/>
      <c r="FDU2" s="393"/>
      <c r="FDV2" s="393"/>
      <c r="FDW2" s="393"/>
      <c r="FDX2" s="393"/>
      <c r="FDY2" s="393"/>
      <c r="FDZ2" s="393"/>
      <c r="FEA2" s="393"/>
      <c r="FEB2" s="393"/>
      <c r="FEC2" s="393"/>
      <c r="FED2" s="393"/>
      <c r="FEE2" s="393"/>
      <c r="FEF2" s="393"/>
      <c r="FEG2" s="393"/>
      <c r="FEH2" s="393"/>
      <c r="FEI2" s="393"/>
      <c r="FEJ2" s="393"/>
      <c r="FEK2" s="393"/>
      <c r="FEL2" s="393"/>
      <c r="FEM2" s="393"/>
      <c r="FEN2" s="393"/>
      <c r="FEO2" s="393"/>
      <c r="FEP2" s="393"/>
      <c r="FEQ2" s="393"/>
      <c r="FER2" s="393"/>
      <c r="FES2" s="393"/>
      <c r="FET2" s="393"/>
      <c r="FEU2" s="393"/>
      <c r="FEV2" s="393"/>
      <c r="FEW2" s="393"/>
      <c r="FEX2" s="393"/>
      <c r="FEY2" s="393"/>
      <c r="FEZ2" s="393"/>
      <c r="FFA2" s="393"/>
      <c r="FFB2" s="393"/>
      <c r="FFC2" s="393"/>
      <c r="FFD2" s="393"/>
      <c r="FFE2" s="393"/>
      <c r="FFF2" s="393"/>
      <c r="FFG2" s="393"/>
      <c r="FFH2" s="393"/>
      <c r="FFI2" s="393"/>
      <c r="FFJ2" s="393"/>
      <c r="FFK2" s="393"/>
      <c r="FFL2" s="393"/>
      <c r="FFM2" s="393"/>
      <c r="FFN2" s="393"/>
      <c r="FFO2" s="393"/>
      <c r="FFP2" s="393"/>
      <c r="FFQ2" s="393"/>
      <c r="FFR2" s="393"/>
      <c r="FFS2" s="393"/>
      <c r="FFT2" s="393"/>
      <c r="FFU2" s="393"/>
      <c r="FFV2" s="393"/>
      <c r="FFW2" s="393"/>
      <c r="FFX2" s="393"/>
      <c r="FFY2" s="393"/>
      <c r="FFZ2" s="393"/>
      <c r="FGA2" s="393"/>
      <c r="FGB2" s="393"/>
      <c r="FGC2" s="393"/>
      <c r="FGD2" s="393"/>
      <c r="FGE2" s="393"/>
      <c r="FGF2" s="393"/>
      <c r="FGG2" s="393"/>
      <c r="FGH2" s="393"/>
      <c r="FGI2" s="393"/>
      <c r="FGJ2" s="393"/>
      <c r="FGK2" s="393"/>
      <c r="FGL2" s="393"/>
      <c r="FGM2" s="393"/>
      <c r="FGN2" s="393"/>
      <c r="FGO2" s="393"/>
      <c r="FGP2" s="393"/>
      <c r="FGQ2" s="393"/>
      <c r="FGR2" s="393"/>
      <c r="FGS2" s="393"/>
      <c r="FGT2" s="393"/>
      <c r="FGU2" s="393"/>
      <c r="FGV2" s="393"/>
      <c r="FGW2" s="393"/>
      <c r="FGX2" s="393"/>
      <c r="FGY2" s="393"/>
      <c r="FGZ2" s="393"/>
      <c r="FHA2" s="393"/>
      <c r="FHB2" s="393"/>
      <c r="FHC2" s="393"/>
      <c r="FHD2" s="393"/>
      <c r="FHE2" s="393"/>
      <c r="FHF2" s="393"/>
      <c r="FHG2" s="393"/>
      <c r="FHH2" s="393"/>
      <c r="FHI2" s="393"/>
      <c r="FHJ2" s="393"/>
      <c r="FHK2" s="393"/>
      <c r="FHL2" s="393"/>
      <c r="FHM2" s="393"/>
      <c r="FHN2" s="393"/>
      <c r="FHO2" s="393"/>
      <c r="FHP2" s="393"/>
      <c r="FHQ2" s="393"/>
      <c r="FHR2" s="393"/>
      <c r="FHS2" s="393"/>
      <c r="FHT2" s="393"/>
      <c r="FHU2" s="393"/>
      <c r="FHV2" s="393"/>
      <c r="FHW2" s="393"/>
      <c r="FHX2" s="393"/>
      <c r="FHY2" s="393"/>
      <c r="FHZ2" s="393"/>
      <c r="FIA2" s="393"/>
      <c r="FIB2" s="393"/>
      <c r="FIC2" s="393"/>
      <c r="FID2" s="393"/>
      <c r="FIE2" s="393"/>
      <c r="FIF2" s="393"/>
      <c r="FIG2" s="393"/>
      <c r="FIH2" s="393"/>
      <c r="FII2" s="393"/>
      <c r="FIJ2" s="393"/>
      <c r="FIK2" s="393"/>
      <c r="FIL2" s="393"/>
      <c r="FIM2" s="393"/>
      <c r="FIN2" s="393"/>
      <c r="FIO2" s="393"/>
      <c r="FIP2" s="393"/>
      <c r="FIQ2" s="393"/>
      <c r="FIR2" s="393"/>
      <c r="FIS2" s="393"/>
      <c r="FIT2" s="393"/>
      <c r="FIU2" s="393"/>
      <c r="FIV2" s="393"/>
      <c r="FIW2" s="393"/>
      <c r="FIX2" s="393"/>
      <c r="FIY2" s="393"/>
      <c r="FIZ2" s="393"/>
      <c r="FJA2" s="393"/>
      <c r="FJB2" s="393"/>
      <c r="FJC2" s="393"/>
      <c r="FJD2" s="393"/>
      <c r="FJE2" s="393"/>
      <c r="FJF2" s="393"/>
      <c r="FJG2" s="393"/>
      <c r="FJH2" s="393"/>
      <c r="FJI2" s="393"/>
      <c r="FJJ2" s="393"/>
      <c r="FJK2" s="393"/>
      <c r="FJL2" s="393"/>
      <c r="FJM2" s="393"/>
      <c r="FJN2" s="393"/>
      <c r="FJO2" s="393"/>
      <c r="FJP2" s="393"/>
      <c r="FJQ2" s="393"/>
      <c r="FJR2" s="393"/>
      <c r="FJS2" s="393"/>
      <c r="FJT2" s="393"/>
      <c r="FJU2" s="393"/>
      <c r="FJV2" s="393"/>
      <c r="FJW2" s="393"/>
      <c r="FJX2" s="393"/>
      <c r="FJY2" s="393"/>
      <c r="FJZ2" s="393"/>
      <c r="FKA2" s="393"/>
      <c r="FKB2" s="393"/>
      <c r="FKC2" s="393"/>
      <c r="FKD2" s="393"/>
      <c r="FKE2" s="393"/>
      <c r="FKF2" s="393"/>
      <c r="FKG2" s="393"/>
      <c r="FKH2" s="393"/>
      <c r="FKI2" s="393"/>
      <c r="FKJ2" s="393"/>
      <c r="FKK2" s="393"/>
      <c r="FKL2" s="393"/>
      <c r="FKM2" s="393"/>
      <c r="FKN2" s="393"/>
      <c r="FKO2" s="393"/>
      <c r="FKP2" s="393"/>
      <c r="FKQ2" s="393"/>
      <c r="FKR2" s="393"/>
      <c r="FKS2" s="393"/>
      <c r="FKT2" s="393"/>
      <c r="FKU2" s="393"/>
      <c r="FKV2" s="393"/>
      <c r="FKW2" s="393"/>
      <c r="FKX2" s="393"/>
      <c r="FKY2" s="393"/>
      <c r="FKZ2" s="393"/>
      <c r="FLA2" s="393"/>
      <c r="FLB2" s="393"/>
      <c r="FLC2" s="393"/>
      <c r="FLD2" s="393"/>
      <c r="FLE2" s="393"/>
      <c r="FLF2" s="393"/>
      <c r="FLG2" s="393"/>
      <c r="FLH2" s="393"/>
      <c r="FLI2" s="393"/>
      <c r="FLJ2" s="393"/>
      <c r="FLK2" s="393"/>
      <c r="FLL2" s="393"/>
      <c r="FLM2" s="393"/>
      <c r="FLN2" s="393"/>
      <c r="FLO2" s="393"/>
      <c r="FLP2" s="393"/>
      <c r="FLQ2" s="393"/>
      <c r="FLR2" s="393"/>
      <c r="FLS2" s="393"/>
      <c r="FLT2" s="393"/>
      <c r="FLU2" s="393"/>
      <c r="FLV2" s="393"/>
      <c r="FLW2" s="393"/>
      <c r="FLX2" s="393"/>
      <c r="FLY2" s="393"/>
      <c r="FLZ2" s="393"/>
      <c r="FMA2" s="393"/>
      <c r="FMB2" s="393"/>
      <c r="FMC2" s="393"/>
      <c r="FMD2" s="393"/>
      <c r="FME2" s="393"/>
      <c r="FMF2" s="393"/>
      <c r="FMG2" s="393"/>
      <c r="FMH2" s="393"/>
      <c r="FMI2" s="393"/>
      <c r="FMJ2" s="393"/>
      <c r="FMK2" s="393"/>
      <c r="FML2" s="393"/>
      <c r="FMM2" s="393"/>
      <c r="FMN2" s="393"/>
      <c r="FMO2" s="393"/>
      <c r="FMP2" s="393"/>
      <c r="FMQ2" s="393"/>
      <c r="FMR2" s="393"/>
      <c r="FMS2" s="393"/>
      <c r="FMT2" s="393"/>
      <c r="FMU2" s="393"/>
      <c r="FMV2" s="393"/>
      <c r="FMW2" s="393"/>
      <c r="FMX2" s="393"/>
      <c r="FMY2" s="393"/>
      <c r="FMZ2" s="393"/>
      <c r="FNA2" s="393"/>
      <c r="FNB2" s="393"/>
      <c r="FNC2" s="393"/>
      <c r="FND2" s="393"/>
      <c r="FNE2" s="393"/>
      <c r="FNF2" s="393"/>
      <c r="FNG2" s="393"/>
      <c r="FNH2" s="393"/>
      <c r="FNI2" s="393"/>
      <c r="FNJ2" s="393"/>
      <c r="FNK2" s="393"/>
      <c r="FNL2" s="393"/>
      <c r="FNM2" s="393"/>
      <c r="FNN2" s="393"/>
      <c r="FNO2" s="393"/>
      <c r="FNP2" s="393"/>
      <c r="FNQ2" s="393"/>
      <c r="FNR2" s="393"/>
      <c r="FNS2" s="393"/>
      <c r="FNT2" s="393"/>
      <c r="FNU2" s="393"/>
      <c r="FNV2" s="393"/>
      <c r="FNW2" s="393"/>
      <c r="FNX2" s="393"/>
      <c r="FNY2" s="393"/>
      <c r="FNZ2" s="393"/>
      <c r="FOA2" s="393"/>
      <c r="FOB2" s="393"/>
      <c r="FOC2" s="393"/>
      <c r="FOD2" s="393"/>
      <c r="FOE2" s="393"/>
      <c r="FOF2" s="393"/>
      <c r="FOG2" s="393"/>
      <c r="FOH2" s="393"/>
      <c r="FOI2" s="393"/>
      <c r="FOJ2" s="393"/>
      <c r="FOK2" s="393"/>
      <c r="FOL2" s="393"/>
      <c r="FOM2" s="393"/>
      <c r="FON2" s="393"/>
      <c r="FOO2" s="393"/>
      <c r="FOP2" s="393"/>
      <c r="FOQ2" s="393"/>
      <c r="FOR2" s="393"/>
      <c r="FOS2" s="393"/>
      <c r="FOT2" s="393"/>
      <c r="FOU2" s="393"/>
      <c r="FOV2" s="393"/>
      <c r="FOW2" s="393"/>
      <c r="FOX2" s="393"/>
      <c r="FOY2" s="393"/>
      <c r="FOZ2" s="393"/>
      <c r="FPA2" s="393"/>
      <c r="FPB2" s="393"/>
      <c r="FPC2" s="393"/>
      <c r="FPD2" s="393"/>
      <c r="FPE2" s="393"/>
      <c r="FPF2" s="393"/>
      <c r="FPG2" s="393"/>
      <c r="FPH2" s="393"/>
      <c r="FPI2" s="393"/>
      <c r="FPJ2" s="393"/>
      <c r="FPK2" s="393"/>
      <c r="FPL2" s="393"/>
      <c r="FPM2" s="393"/>
      <c r="FPN2" s="393"/>
      <c r="FPO2" s="393"/>
      <c r="FPP2" s="393"/>
      <c r="FPQ2" s="393"/>
      <c r="FPR2" s="393"/>
      <c r="FPS2" s="393"/>
      <c r="FPT2" s="393"/>
      <c r="FPU2" s="393"/>
      <c r="FPV2" s="393"/>
      <c r="FPW2" s="393"/>
      <c r="FPX2" s="393"/>
      <c r="FPY2" s="393"/>
      <c r="FPZ2" s="393"/>
      <c r="FQA2" s="393"/>
      <c r="FQB2" s="393"/>
      <c r="FQC2" s="393"/>
      <c r="FQD2" s="393"/>
      <c r="FQE2" s="393"/>
      <c r="FQF2" s="393"/>
      <c r="FQG2" s="393"/>
      <c r="FQH2" s="393"/>
      <c r="FQI2" s="393"/>
      <c r="FQJ2" s="393"/>
      <c r="FQK2" s="393"/>
      <c r="FQL2" s="393"/>
      <c r="FQM2" s="393"/>
      <c r="FQN2" s="393"/>
      <c r="FQO2" s="393"/>
      <c r="FQP2" s="393"/>
      <c r="FQQ2" s="393"/>
      <c r="FQR2" s="393"/>
      <c r="FQS2" s="393"/>
      <c r="FQT2" s="393"/>
      <c r="FQU2" s="393"/>
      <c r="FQV2" s="393"/>
      <c r="FQW2" s="393"/>
      <c r="FQX2" s="393"/>
      <c r="FQY2" s="393"/>
      <c r="FQZ2" s="393"/>
      <c r="FRA2" s="393"/>
      <c r="FRB2" s="393"/>
      <c r="FRC2" s="393"/>
      <c r="FRD2" s="393"/>
      <c r="FRE2" s="393"/>
      <c r="FRF2" s="393"/>
      <c r="FRG2" s="393"/>
      <c r="FRH2" s="393"/>
      <c r="FRI2" s="393"/>
      <c r="FRJ2" s="393"/>
      <c r="FRK2" s="393"/>
      <c r="FRL2" s="393"/>
      <c r="FRM2" s="393"/>
      <c r="FRN2" s="393"/>
      <c r="FRO2" s="393"/>
      <c r="FRP2" s="393"/>
      <c r="FRQ2" s="393"/>
      <c r="FRR2" s="393"/>
      <c r="FRS2" s="393"/>
      <c r="FRT2" s="393"/>
      <c r="FRU2" s="393"/>
      <c r="FRV2" s="393"/>
      <c r="FRW2" s="393"/>
      <c r="FRX2" s="393"/>
      <c r="FRY2" s="393"/>
      <c r="FRZ2" s="393"/>
      <c r="FSA2" s="393"/>
      <c r="FSB2" s="393"/>
      <c r="FSC2" s="393"/>
      <c r="FSD2" s="393"/>
      <c r="FSE2" s="393"/>
      <c r="FSF2" s="393"/>
      <c r="FSG2" s="393"/>
      <c r="FSH2" s="393"/>
      <c r="FSI2" s="393"/>
      <c r="FSJ2" s="393"/>
      <c r="FSK2" s="393"/>
      <c r="FSL2" s="393"/>
      <c r="FSM2" s="393"/>
      <c r="FSN2" s="393"/>
      <c r="FSO2" s="393"/>
      <c r="FSP2" s="393"/>
      <c r="FSQ2" s="393"/>
      <c r="FSR2" s="393"/>
      <c r="FSS2" s="393"/>
      <c r="FST2" s="393"/>
      <c r="FSU2" s="393"/>
      <c r="FSV2" s="393"/>
      <c r="FSW2" s="393"/>
      <c r="FSX2" s="393"/>
      <c r="FSY2" s="393"/>
      <c r="FSZ2" s="393"/>
      <c r="FTA2" s="393"/>
      <c r="FTB2" s="393"/>
      <c r="FTC2" s="393"/>
      <c r="FTD2" s="393"/>
      <c r="FTE2" s="393"/>
      <c r="FTF2" s="393"/>
      <c r="FTG2" s="393"/>
      <c r="FTH2" s="393"/>
      <c r="FTI2" s="393"/>
      <c r="FTJ2" s="393"/>
      <c r="FTK2" s="393"/>
      <c r="FTL2" s="393"/>
      <c r="FTM2" s="393"/>
      <c r="FTN2" s="393"/>
      <c r="FTO2" s="393"/>
      <c r="FTP2" s="393"/>
      <c r="FTQ2" s="393"/>
      <c r="FTR2" s="393"/>
      <c r="FTS2" s="393"/>
      <c r="FTT2" s="393"/>
      <c r="FTU2" s="393"/>
      <c r="FTV2" s="393"/>
      <c r="FTW2" s="393"/>
      <c r="FTX2" s="393"/>
      <c r="FTY2" s="393"/>
      <c r="FTZ2" s="393"/>
      <c r="FUA2" s="393"/>
      <c r="FUB2" s="393"/>
      <c r="FUC2" s="393"/>
      <c r="FUD2" s="393"/>
      <c r="FUE2" s="393"/>
      <c r="FUF2" s="393"/>
      <c r="FUG2" s="393"/>
      <c r="FUH2" s="393"/>
      <c r="FUI2" s="393"/>
      <c r="FUJ2" s="393"/>
      <c r="FUK2" s="393"/>
      <c r="FUL2" s="393"/>
      <c r="FUM2" s="393"/>
      <c r="FUN2" s="393"/>
      <c r="FUO2" s="393"/>
      <c r="FUP2" s="393"/>
      <c r="FUQ2" s="393"/>
      <c r="FUR2" s="393"/>
      <c r="FUS2" s="393"/>
      <c r="FUT2" s="393"/>
      <c r="FUU2" s="393"/>
      <c r="FUV2" s="393"/>
      <c r="FUW2" s="393"/>
      <c r="FUX2" s="393"/>
      <c r="FUY2" s="393"/>
      <c r="FUZ2" s="393"/>
      <c r="FVA2" s="393"/>
      <c r="FVB2" s="393"/>
      <c r="FVC2" s="393"/>
      <c r="FVD2" s="393"/>
      <c r="FVE2" s="393"/>
      <c r="FVF2" s="393"/>
      <c r="FVG2" s="393"/>
      <c r="FVH2" s="393"/>
      <c r="FVI2" s="393"/>
      <c r="FVJ2" s="393"/>
      <c r="FVK2" s="393"/>
      <c r="FVL2" s="393"/>
      <c r="FVM2" s="393"/>
      <c r="FVN2" s="393"/>
      <c r="FVO2" s="393"/>
      <c r="FVP2" s="393"/>
      <c r="FVQ2" s="393"/>
      <c r="FVR2" s="393"/>
      <c r="FVS2" s="393"/>
      <c r="FVT2" s="393"/>
      <c r="FVU2" s="393"/>
      <c r="FVV2" s="393"/>
      <c r="FVW2" s="393"/>
      <c r="FVX2" s="393"/>
      <c r="FVY2" s="393"/>
      <c r="FVZ2" s="393"/>
      <c r="FWA2" s="393"/>
      <c r="FWB2" s="393"/>
      <c r="FWC2" s="393"/>
      <c r="FWD2" s="393"/>
      <c r="FWE2" s="393"/>
      <c r="FWF2" s="393"/>
      <c r="FWG2" s="393"/>
      <c r="FWH2" s="393"/>
      <c r="FWI2" s="393"/>
      <c r="FWJ2" s="393"/>
      <c r="FWK2" s="393"/>
      <c r="FWL2" s="393"/>
      <c r="FWM2" s="393"/>
      <c r="FWN2" s="393"/>
      <c r="FWO2" s="393"/>
      <c r="FWP2" s="393"/>
      <c r="FWQ2" s="393"/>
      <c r="FWR2" s="393"/>
      <c r="FWS2" s="393"/>
      <c r="FWT2" s="393"/>
      <c r="FWU2" s="393"/>
      <c r="FWV2" s="393"/>
      <c r="FWW2" s="393"/>
      <c r="FWX2" s="393"/>
      <c r="FWY2" s="393"/>
      <c r="FWZ2" s="393"/>
      <c r="FXA2" s="393"/>
      <c r="FXB2" s="393"/>
      <c r="FXC2" s="393"/>
      <c r="FXD2" s="393"/>
      <c r="FXE2" s="393"/>
      <c r="FXF2" s="393"/>
      <c r="FXG2" s="393"/>
      <c r="FXH2" s="393"/>
      <c r="FXI2" s="393"/>
      <c r="FXJ2" s="393"/>
      <c r="FXK2" s="393"/>
      <c r="FXL2" s="393"/>
      <c r="FXM2" s="393"/>
      <c r="FXN2" s="393"/>
      <c r="FXO2" s="393"/>
      <c r="FXP2" s="393"/>
      <c r="FXQ2" s="393"/>
      <c r="FXR2" s="393"/>
      <c r="FXS2" s="393"/>
      <c r="FXT2" s="393"/>
      <c r="FXU2" s="393"/>
      <c r="FXV2" s="393"/>
      <c r="FXW2" s="393"/>
      <c r="FXX2" s="393"/>
      <c r="FXY2" s="393"/>
      <c r="FXZ2" s="393"/>
      <c r="FYA2" s="393"/>
      <c r="FYB2" s="393"/>
      <c r="FYC2" s="393"/>
      <c r="FYD2" s="393"/>
      <c r="FYE2" s="393"/>
      <c r="FYF2" s="393"/>
      <c r="FYG2" s="393"/>
      <c r="FYH2" s="393"/>
      <c r="FYI2" s="393"/>
      <c r="FYJ2" s="393"/>
      <c r="FYK2" s="393"/>
      <c r="FYL2" s="393"/>
      <c r="FYM2" s="393"/>
      <c r="FYN2" s="393"/>
      <c r="FYO2" s="393"/>
      <c r="FYP2" s="393"/>
      <c r="FYQ2" s="393"/>
      <c r="FYR2" s="393"/>
      <c r="FYS2" s="393"/>
      <c r="FYT2" s="393"/>
      <c r="FYU2" s="393"/>
      <c r="FYV2" s="393"/>
      <c r="FYW2" s="393"/>
      <c r="FYX2" s="393"/>
      <c r="FYY2" s="393"/>
      <c r="FYZ2" s="393"/>
      <c r="FZA2" s="393"/>
      <c r="FZB2" s="393"/>
      <c r="FZC2" s="393"/>
      <c r="FZD2" s="393"/>
      <c r="FZE2" s="393"/>
      <c r="FZF2" s="393"/>
      <c r="FZG2" s="393"/>
      <c r="FZH2" s="393"/>
      <c r="FZI2" s="393"/>
      <c r="FZJ2" s="393"/>
      <c r="FZK2" s="393"/>
      <c r="FZL2" s="393"/>
      <c r="FZM2" s="393"/>
      <c r="FZN2" s="393"/>
      <c r="FZO2" s="393"/>
      <c r="FZP2" s="393"/>
      <c r="FZQ2" s="393"/>
      <c r="FZR2" s="393"/>
      <c r="FZS2" s="393"/>
      <c r="FZT2" s="393"/>
      <c r="FZU2" s="393"/>
      <c r="FZV2" s="393"/>
      <c r="FZW2" s="393"/>
      <c r="FZX2" s="393"/>
      <c r="FZY2" s="393"/>
      <c r="FZZ2" s="393"/>
      <c r="GAA2" s="393"/>
      <c r="GAB2" s="393"/>
      <c r="GAC2" s="393"/>
      <c r="GAD2" s="393"/>
      <c r="GAE2" s="393"/>
      <c r="GAF2" s="393"/>
      <c r="GAG2" s="393"/>
      <c r="GAH2" s="393"/>
      <c r="GAI2" s="393"/>
      <c r="GAJ2" s="393"/>
      <c r="GAK2" s="393"/>
      <c r="GAL2" s="393"/>
      <c r="GAM2" s="393"/>
      <c r="GAN2" s="393"/>
      <c r="GAO2" s="393"/>
      <c r="GAP2" s="393"/>
      <c r="GAQ2" s="393"/>
      <c r="GAR2" s="393"/>
      <c r="GAS2" s="393"/>
      <c r="GAT2" s="393"/>
      <c r="GAU2" s="393"/>
      <c r="GAV2" s="393"/>
      <c r="GAW2" s="393"/>
      <c r="GAX2" s="393"/>
      <c r="GAY2" s="393"/>
      <c r="GAZ2" s="393"/>
      <c r="GBA2" s="393"/>
      <c r="GBB2" s="393"/>
      <c r="GBC2" s="393"/>
      <c r="GBD2" s="393"/>
      <c r="GBE2" s="393"/>
      <c r="GBF2" s="393"/>
      <c r="GBG2" s="393"/>
      <c r="GBH2" s="393"/>
      <c r="GBI2" s="393"/>
      <c r="GBJ2" s="393"/>
      <c r="GBK2" s="393"/>
      <c r="GBL2" s="393"/>
      <c r="GBM2" s="393"/>
      <c r="GBN2" s="393"/>
      <c r="GBO2" s="393"/>
      <c r="GBP2" s="393"/>
      <c r="GBQ2" s="393"/>
      <c r="GBR2" s="393"/>
      <c r="GBS2" s="393"/>
      <c r="GBT2" s="393"/>
      <c r="GBU2" s="393"/>
      <c r="GBV2" s="393"/>
      <c r="GBW2" s="393"/>
      <c r="GBX2" s="393"/>
      <c r="GBY2" s="393"/>
      <c r="GBZ2" s="393"/>
      <c r="GCA2" s="393"/>
      <c r="GCB2" s="393"/>
      <c r="GCC2" s="393"/>
      <c r="GCD2" s="393"/>
      <c r="GCE2" s="393"/>
      <c r="GCF2" s="393"/>
      <c r="GCG2" s="393"/>
      <c r="GCH2" s="393"/>
      <c r="GCI2" s="393"/>
      <c r="GCJ2" s="393"/>
      <c r="GCK2" s="393"/>
      <c r="GCL2" s="393"/>
      <c r="GCM2" s="393"/>
      <c r="GCN2" s="393"/>
      <c r="GCO2" s="393"/>
      <c r="GCP2" s="393"/>
      <c r="GCQ2" s="393"/>
      <c r="GCR2" s="393"/>
      <c r="GCS2" s="393"/>
      <c r="GCT2" s="393"/>
      <c r="GCU2" s="393"/>
      <c r="GCV2" s="393"/>
      <c r="GCW2" s="393"/>
      <c r="GCX2" s="393"/>
      <c r="GCY2" s="393"/>
      <c r="GCZ2" s="393"/>
      <c r="GDA2" s="393"/>
      <c r="GDB2" s="393"/>
      <c r="GDC2" s="393"/>
      <c r="GDD2" s="393"/>
      <c r="GDE2" s="393"/>
      <c r="GDF2" s="393"/>
      <c r="GDG2" s="393"/>
      <c r="GDH2" s="393"/>
      <c r="GDI2" s="393"/>
      <c r="GDJ2" s="393"/>
      <c r="GDK2" s="393"/>
      <c r="GDL2" s="393"/>
      <c r="GDM2" s="393"/>
      <c r="GDN2" s="393"/>
      <c r="GDO2" s="393"/>
      <c r="GDP2" s="393"/>
      <c r="GDQ2" s="393"/>
      <c r="GDR2" s="393"/>
      <c r="GDS2" s="393"/>
      <c r="GDT2" s="393"/>
      <c r="GDU2" s="393"/>
      <c r="GDV2" s="393"/>
      <c r="GDW2" s="393"/>
      <c r="GDX2" s="393"/>
      <c r="GDY2" s="393"/>
      <c r="GDZ2" s="393"/>
      <c r="GEA2" s="393"/>
      <c r="GEB2" s="393"/>
      <c r="GEC2" s="393"/>
      <c r="GED2" s="393"/>
      <c r="GEE2" s="393"/>
      <c r="GEF2" s="393"/>
      <c r="GEG2" s="393"/>
      <c r="GEH2" s="393"/>
      <c r="GEI2" s="393"/>
      <c r="GEJ2" s="393"/>
      <c r="GEK2" s="393"/>
      <c r="GEL2" s="393"/>
      <c r="GEM2" s="393"/>
      <c r="GEN2" s="393"/>
      <c r="GEO2" s="393"/>
      <c r="GEP2" s="393"/>
      <c r="GEQ2" s="393"/>
      <c r="GER2" s="393"/>
      <c r="GES2" s="393"/>
      <c r="GET2" s="393"/>
      <c r="GEU2" s="393"/>
      <c r="GEV2" s="393"/>
      <c r="GEW2" s="393"/>
      <c r="GEX2" s="393"/>
      <c r="GEY2" s="393"/>
      <c r="GEZ2" s="393"/>
      <c r="GFA2" s="393"/>
      <c r="GFB2" s="393"/>
      <c r="GFC2" s="393"/>
      <c r="GFD2" s="393"/>
      <c r="GFE2" s="393"/>
      <c r="GFF2" s="393"/>
      <c r="GFG2" s="393"/>
      <c r="GFH2" s="393"/>
      <c r="GFI2" s="393"/>
      <c r="GFJ2" s="393"/>
      <c r="GFK2" s="393"/>
      <c r="GFL2" s="393"/>
      <c r="GFM2" s="393"/>
      <c r="GFN2" s="393"/>
      <c r="GFO2" s="393"/>
      <c r="GFP2" s="393"/>
      <c r="GFQ2" s="393"/>
      <c r="GFR2" s="393"/>
      <c r="GFS2" s="393"/>
      <c r="GFT2" s="393"/>
      <c r="GFU2" s="393"/>
      <c r="GFV2" s="393"/>
      <c r="GFW2" s="393"/>
      <c r="GFX2" s="393"/>
      <c r="GFY2" s="393"/>
      <c r="GFZ2" s="393"/>
      <c r="GGA2" s="393"/>
      <c r="GGB2" s="393"/>
      <c r="GGC2" s="393"/>
      <c r="GGD2" s="393"/>
      <c r="GGE2" s="393"/>
      <c r="GGF2" s="393"/>
      <c r="GGG2" s="393"/>
      <c r="GGH2" s="393"/>
      <c r="GGI2" s="393"/>
      <c r="GGJ2" s="393"/>
      <c r="GGK2" s="393"/>
      <c r="GGL2" s="393"/>
      <c r="GGM2" s="393"/>
      <c r="GGN2" s="393"/>
      <c r="GGO2" s="393"/>
      <c r="GGP2" s="393"/>
      <c r="GGQ2" s="393"/>
      <c r="GGR2" s="393"/>
      <c r="GGS2" s="393"/>
      <c r="GGT2" s="393"/>
      <c r="GGU2" s="393"/>
      <c r="GGV2" s="393"/>
      <c r="GGW2" s="393"/>
      <c r="GGX2" s="393"/>
      <c r="GGY2" s="393"/>
      <c r="GGZ2" s="393"/>
      <c r="GHA2" s="393"/>
      <c r="GHB2" s="393"/>
      <c r="GHC2" s="393"/>
      <c r="GHD2" s="393"/>
      <c r="GHE2" s="393"/>
      <c r="GHF2" s="393"/>
      <c r="GHG2" s="393"/>
      <c r="GHH2" s="393"/>
      <c r="GHI2" s="393"/>
      <c r="GHJ2" s="393"/>
      <c r="GHK2" s="393"/>
      <c r="GHL2" s="393"/>
      <c r="GHM2" s="393"/>
      <c r="GHN2" s="393"/>
      <c r="GHO2" s="393"/>
      <c r="GHP2" s="393"/>
      <c r="GHQ2" s="393"/>
      <c r="GHR2" s="393"/>
      <c r="GHS2" s="393"/>
      <c r="GHT2" s="393"/>
      <c r="GHU2" s="393"/>
      <c r="GHV2" s="393"/>
      <c r="GHW2" s="393"/>
      <c r="GHX2" s="393"/>
      <c r="GHY2" s="393"/>
      <c r="GHZ2" s="393"/>
      <c r="GIA2" s="393"/>
      <c r="GIB2" s="393"/>
      <c r="GIC2" s="393"/>
      <c r="GID2" s="393"/>
      <c r="GIE2" s="393"/>
      <c r="GIF2" s="393"/>
      <c r="GIG2" s="393"/>
      <c r="GIH2" s="393"/>
      <c r="GII2" s="393"/>
      <c r="GIJ2" s="393"/>
      <c r="GIK2" s="393"/>
      <c r="GIL2" s="393"/>
      <c r="GIM2" s="393"/>
      <c r="GIN2" s="393"/>
      <c r="GIO2" s="393"/>
      <c r="GIP2" s="393"/>
      <c r="GIQ2" s="393"/>
      <c r="GIR2" s="393"/>
      <c r="GIS2" s="393"/>
      <c r="GIT2" s="393"/>
      <c r="GIU2" s="393"/>
      <c r="GIV2" s="393"/>
      <c r="GIW2" s="393"/>
      <c r="GIX2" s="393"/>
      <c r="GIY2" s="393"/>
      <c r="GIZ2" s="393"/>
      <c r="GJA2" s="393"/>
      <c r="GJB2" s="393"/>
      <c r="GJC2" s="393"/>
      <c r="GJD2" s="393"/>
      <c r="GJE2" s="393"/>
      <c r="GJF2" s="393"/>
      <c r="GJG2" s="393"/>
      <c r="GJH2" s="393"/>
      <c r="GJI2" s="393"/>
      <c r="GJJ2" s="393"/>
      <c r="GJK2" s="393"/>
      <c r="GJL2" s="393"/>
      <c r="GJM2" s="393"/>
      <c r="GJN2" s="393"/>
      <c r="GJO2" s="393"/>
      <c r="GJP2" s="393"/>
      <c r="GJQ2" s="393"/>
      <c r="GJR2" s="393"/>
      <c r="GJS2" s="393"/>
      <c r="GJT2" s="393"/>
      <c r="GJU2" s="393"/>
      <c r="GJV2" s="393"/>
      <c r="GJW2" s="393"/>
      <c r="GJX2" s="393"/>
      <c r="GJY2" s="393"/>
      <c r="GJZ2" s="393"/>
      <c r="GKA2" s="393"/>
      <c r="GKB2" s="393"/>
      <c r="GKC2" s="393"/>
      <c r="GKD2" s="393"/>
      <c r="GKE2" s="393"/>
      <c r="GKF2" s="393"/>
      <c r="GKG2" s="393"/>
      <c r="GKH2" s="393"/>
      <c r="GKI2" s="393"/>
      <c r="GKJ2" s="393"/>
      <c r="GKK2" s="393"/>
      <c r="GKL2" s="393"/>
      <c r="GKM2" s="393"/>
      <c r="GKN2" s="393"/>
      <c r="GKO2" s="393"/>
      <c r="GKP2" s="393"/>
      <c r="GKQ2" s="393"/>
      <c r="GKR2" s="393"/>
      <c r="GKS2" s="393"/>
      <c r="GKT2" s="393"/>
      <c r="GKU2" s="393"/>
      <c r="GKV2" s="393"/>
      <c r="GKW2" s="393"/>
      <c r="GKX2" s="393"/>
      <c r="GKY2" s="393"/>
      <c r="GKZ2" s="393"/>
      <c r="GLA2" s="393"/>
      <c r="GLB2" s="393"/>
      <c r="GLC2" s="393"/>
      <c r="GLD2" s="393"/>
      <c r="GLE2" s="393"/>
      <c r="GLF2" s="393"/>
      <c r="GLG2" s="393"/>
      <c r="GLH2" s="393"/>
      <c r="GLI2" s="393"/>
      <c r="GLJ2" s="393"/>
      <c r="GLK2" s="393"/>
      <c r="GLL2" s="393"/>
      <c r="GLM2" s="393"/>
      <c r="GLN2" s="393"/>
      <c r="GLO2" s="393"/>
      <c r="GLP2" s="393"/>
      <c r="GLQ2" s="393"/>
      <c r="GLR2" s="393"/>
      <c r="GLS2" s="393"/>
      <c r="GLT2" s="393"/>
      <c r="GLU2" s="393"/>
      <c r="GLV2" s="393"/>
      <c r="GLW2" s="393"/>
      <c r="GLX2" s="393"/>
      <c r="GLY2" s="393"/>
      <c r="GLZ2" s="393"/>
      <c r="GMA2" s="393"/>
      <c r="GMB2" s="393"/>
      <c r="GMC2" s="393"/>
      <c r="GMD2" s="393"/>
      <c r="GME2" s="393"/>
      <c r="GMF2" s="393"/>
      <c r="GMG2" s="393"/>
      <c r="GMH2" s="393"/>
      <c r="GMI2" s="393"/>
      <c r="GMJ2" s="393"/>
      <c r="GMK2" s="393"/>
      <c r="GML2" s="393"/>
      <c r="GMM2" s="393"/>
      <c r="GMN2" s="393"/>
      <c r="GMO2" s="393"/>
      <c r="GMP2" s="393"/>
      <c r="GMQ2" s="393"/>
      <c r="GMR2" s="393"/>
      <c r="GMS2" s="393"/>
      <c r="GMT2" s="393"/>
      <c r="GMU2" s="393"/>
      <c r="GMV2" s="393"/>
      <c r="GMW2" s="393"/>
      <c r="GMX2" s="393"/>
      <c r="GMY2" s="393"/>
      <c r="GMZ2" s="393"/>
      <c r="GNA2" s="393"/>
      <c r="GNB2" s="393"/>
      <c r="GNC2" s="393"/>
      <c r="GND2" s="393"/>
      <c r="GNE2" s="393"/>
      <c r="GNF2" s="393"/>
      <c r="GNG2" s="393"/>
      <c r="GNH2" s="393"/>
      <c r="GNI2" s="393"/>
      <c r="GNJ2" s="393"/>
      <c r="GNK2" s="393"/>
      <c r="GNL2" s="393"/>
      <c r="GNM2" s="393"/>
      <c r="GNN2" s="393"/>
      <c r="GNO2" s="393"/>
      <c r="GNP2" s="393"/>
      <c r="GNQ2" s="393"/>
      <c r="GNR2" s="393"/>
      <c r="GNS2" s="393"/>
      <c r="GNT2" s="393"/>
      <c r="GNU2" s="393"/>
      <c r="GNV2" s="393"/>
      <c r="GNW2" s="393"/>
      <c r="GNX2" s="393"/>
      <c r="GNY2" s="393"/>
      <c r="GNZ2" s="393"/>
      <c r="GOA2" s="393"/>
      <c r="GOB2" s="393"/>
      <c r="GOC2" s="393"/>
      <c r="GOD2" s="393"/>
      <c r="GOE2" s="393"/>
      <c r="GOF2" s="393"/>
      <c r="GOG2" s="393"/>
      <c r="GOH2" s="393"/>
      <c r="GOI2" s="393"/>
      <c r="GOJ2" s="393"/>
      <c r="GOK2" s="393"/>
      <c r="GOL2" s="393"/>
      <c r="GOM2" s="393"/>
      <c r="GON2" s="393"/>
      <c r="GOO2" s="393"/>
      <c r="GOP2" s="393"/>
      <c r="GOQ2" s="393"/>
      <c r="GOR2" s="393"/>
      <c r="GOS2" s="393"/>
      <c r="GOT2" s="393"/>
      <c r="GOU2" s="393"/>
      <c r="GOV2" s="393"/>
      <c r="GOW2" s="393"/>
      <c r="GOX2" s="393"/>
      <c r="GOY2" s="393"/>
      <c r="GOZ2" s="393"/>
      <c r="GPA2" s="393"/>
      <c r="GPB2" s="393"/>
      <c r="GPC2" s="393"/>
      <c r="GPD2" s="393"/>
      <c r="GPE2" s="393"/>
      <c r="GPF2" s="393"/>
      <c r="GPG2" s="393"/>
      <c r="GPH2" s="393"/>
      <c r="GPI2" s="393"/>
      <c r="GPJ2" s="393"/>
      <c r="GPK2" s="393"/>
      <c r="GPL2" s="393"/>
      <c r="GPM2" s="393"/>
      <c r="GPN2" s="393"/>
      <c r="GPO2" s="393"/>
      <c r="GPP2" s="393"/>
      <c r="GPQ2" s="393"/>
      <c r="GPR2" s="393"/>
      <c r="GPS2" s="393"/>
      <c r="GPT2" s="393"/>
      <c r="GPU2" s="393"/>
      <c r="GPV2" s="393"/>
      <c r="GPW2" s="393"/>
      <c r="GPX2" s="393"/>
      <c r="GPY2" s="393"/>
      <c r="GPZ2" s="393"/>
      <c r="GQA2" s="393"/>
      <c r="GQB2" s="393"/>
      <c r="GQC2" s="393"/>
      <c r="GQD2" s="393"/>
      <c r="GQE2" s="393"/>
      <c r="GQF2" s="393"/>
      <c r="GQG2" s="393"/>
      <c r="GQH2" s="393"/>
      <c r="GQI2" s="393"/>
      <c r="GQJ2" s="393"/>
      <c r="GQK2" s="393"/>
      <c r="GQL2" s="393"/>
      <c r="GQM2" s="393"/>
      <c r="GQN2" s="393"/>
      <c r="GQO2" s="393"/>
      <c r="GQP2" s="393"/>
      <c r="GQQ2" s="393"/>
      <c r="GQR2" s="393"/>
      <c r="GQS2" s="393"/>
      <c r="GQT2" s="393"/>
      <c r="GQU2" s="393"/>
      <c r="GQV2" s="393"/>
      <c r="GQW2" s="393"/>
      <c r="GQX2" s="393"/>
      <c r="GQY2" s="393"/>
      <c r="GQZ2" s="393"/>
      <c r="GRA2" s="393"/>
      <c r="GRB2" s="393"/>
      <c r="GRC2" s="393"/>
      <c r="GRD2" s="393"/>
      <c r="GRE2" s="393"/>
      <c r="GRF2" s="393"/>
      <c r="GRG2" s="393"/>
      <c r="GRH2" s="393"/>
      <c r="GRI2" s="393"/>
      <c r="GRJ2" s="393"/>
      <c r="GRK2" s="393"/>
      <c r="GRL2" s="393"/>
      <c r="GRM2" s="393"/>
      <c r="GRN2" s="393"/>
      <c r="GRO2" s="393"/>
      <c r="GRP2" s="393"/>
      <c r="GRQ2" s="393"/>
      <c r="GRR2" s="393"/>
      <c r="GRS2" s="393"/>
      <c r="GRT2" s="393"/>
      <c r="GRU2" s="393"/>
      <c r="GRV2" s="393"/>
      <c r="GRW2" s="393"/>
      <c r="GRX2" s="393"/>
      <c r="GRY2" s="393"/>
      <c r="GRZ2" s="393"/>
      <c r="GSA2" s="393"/>
      <c r="GSB2" s="393"/>
      <c r="GSC2" s="393"/>
      <c r="GSD2" s="393"/>
      <c r="GSE2" s="393"/>
      <c r="GSF2" s="393"/>
      <c r="GSG2" s="393"/>
      <c r="GSH2" s="393"/>
      <c r="GSI2" s="393"/>
      <c r="GSJ2" s="393"/>
      <c r="GSK2" s="393"/>
      <c r="GSL2" s="393"/>
      <c r="GSM2" s="393"/>
      <c r="GSN2" s="393"/>
      <c r="GSO2" s="393"/>
      <c r="GSP2" s="393"/>
      <c r="GSQ2" s="393"/>
      <c r="GSR2" s="393"/>
      <c r="GSS2" s="393"/>
      <c r="GST2" s="393"/>
      <c r="GSU2" s="393"/>
      <c r="GSV2" s="393"/>
      <c r="GSW2" s="393"/>
      <c r="GSX2" s="393"/>
      <c r="GSY2" s="393"/>
      <c r="GSZ2" s="393"/>
      <c r="GTA2" s="393"/>
      <c r="GTB2" s="393"/>
      <c r="GTC2" s="393"/>
      <c r="GTD2" s="393"/>
      <c r="GTE2" s="393"/>
      <c r="GTF2" s="393"/>
      <c r="GTG2" s="393"/>
      <c r="GTH2" s="393"/>
      <c r="GTI2" s="393"/>
      <c r="GTJ2" s="393"/>
      <c r="GTK2" s="393"/>
      <c r="GTL2" s="393"/>
      <c r="GTM2" s="393"/>
      <c r="GTN2" s="393"/>
      <c r="GTO2" s="393"/>
      <c r="GTP2" s="393"/>
      <c r="GTQ2" s="393"/>
      <c r="GTR2" s="393"/>
      <c r="GTS2" s="393"/>
      <c r="GTT2" s="393"/>
      <c r="GTU2" s="393"/>
      <c r="GTV2" s="393"/>
      <c r="GTW2" s="393"/>
      <c r="GTX2" s="393"/>
      <c r="GTY2" s="393"/>
      <c r="GTZ2" s="393"/>
      <c r="GUA2" s="393"/>
      <c r="GUB2" s="393"/>
      <c r="GUC2" s="393"/>
      <c r="GUD2" s="393"/>
      <c r="GUE2" s="393"/>
      <c r="GUF2" s="393"/>
      <c r="GUG2" s="393"/>
      <c r="GUH2" s="393"/>
      <c r="GUI2" s="393"/>
      <c r="GUJ2" s="393"/>
      <c r="GUK2" s="393"/>
      <c r="GUL2" s="393"/>
      <c r="GUM2" s="393"/>
      <c r="GUN2" s="393"/>
      <c r="GUO2" s="393"/>
      <c r="GUP2" s="393"/>
      <c r="GUQ2" s="393"/>
      <c r="GUR2" s="393"/>
      <c r="GUS2" s="393"/>
      <c r="GUT2" s="393"/>
      <c r="GUU2" s="393"/>
      <c r="GUV2" s="393"/>
      <c r="GUW2" s="393"/>
      <c r="GUX2" s="393"/>
      <c r="GUY2" s="393"/>
      <c r="GUZ2" s="393"/>
      <c r="GVA2" s="393"/>
      <c r="GVB2" s="393"/>
      <c r="GVC2" s="393"/>
      <c r="GVD2" s="393"/>
      <c r="GVE2" s="393"/>
      <c r="GVF2" s="393"/>
      <c r="GVG2" s="393"/>
      <c r="GVH2" s="393"/>
      <c r="GVI2" s="393"/>
      <c r="GVJ2" s="393"/>
      <c r="GVK2" s="393"/>
      <c r="GVL2" s="393"/>
      <c r="GVM2" s="393"/>
      <c r="GVN2" s="393"/>
      <c r="GVO2" s="393"/>
      <c r="GVP2" s="393"/>
      <c r="GVQ2" s="393"/>
      <c r="GVR2" s="393"/>
      <c r="GVS2" s="393"/>
      <c r="GVT2" s="393"/>
      <c r="GVU2" s="393"/>
      <c r="GVV2" s="393"/>
      <c r="GVW2" s="393"/>
      <c r="GVX2" s="393"/>
      <c r="GVY2" s="393"/>
      <c r="GVZ2" s="393"/>
      <c r="GWA2" s="393"/>
      <c r="GWB2" s="393"/>
      <c r="GWC2" s="393"/>
      <c r="GWD2" s="393"/>
      <c r="GWE2" s="393"/>
      <c r="GWF2" s="393"/>
      <c r="GWG2" s="393"/>
      <c r="GWH2" s="393"/>
      <c r="GWI2" s="393"/>
      <c r="GWJ2" s="393"/>
      <c r="GWK2" s="393"/>
      <c r="GWL2" s="393"/>
      <c r="GWM2" s="393"/>
      <c r="GWN2" s="393"/>
      <c r="GWO2" s="393"/>
      <c r="GWP2" s="393"/>
      <c r="GWQ2" s="393"/>
      <c r="GWR2" s="393"/>
      <c r="GWS2" s="393"/>
      <c r="GWT2" s="393"/>
      <c r="GWU2" s="393"/>
      <c r="GWV2" s="393"/>
      <c r="GWW2" s="393"/>
      <c r="GWX2" s="393"/>
      <c r="GWY2" s="393"/>
      <c r="GWZ2" s="393"/>
      <c r="GXA2" s="393"/>
      <c r="GXB2" s="393"/>
      <c r="GXC2" s="393"/>
      <c r="GXD2" s="393"/>
      <c r="GXE2" s="393"/>
      <c r="GXF2" s="393"/>
      <c r="GXG2" s="393"/>
      <c r="GXH2" s="393"/>
      <c r="GXI2" s="393"/>
      <c r="GXJ2" s="393"/>
      <c r="GXK2" s="393"/>
      <c r="GXL2" s="393"/>
      <c r="GXM2" s="393"/>
      <c r="GXN2" s="393"/>
      <c r="GXO2" s="393"/>
      <c r="GXP2" s="393"/>
      <c r="GXQ2" s="393"/>
      <c r="GXR2" s="393"/>
      <c r="GXS2" s="393"/>
      <c r="GXT2" s="393"/>
      <c r="GXU2" s="393"/>
      <c r="GXV2" s="393"/>
      <c r="GXW2" s="393"/>
      <c r="GXX2" s="393"/>
      <c r="GXY2" s="393"/>
      <c r="GXZ2" s="393"/>
      <c r="GYA2" s="393"/>
      <c r="GYB2" s="393"/>
      <c r="GYC2" s="393"/>
      <c r="GYD2" s="393"/>
      <c r="GYE2" s="393"/>
      <c r="GYF2" s="393"/>
      <c r="GYG2" s="393"/>
      <c r="GYH2" s="393"/>
      <c r="GYI2" s="393"/>
      <c r="GYJ2" s="393"/>
      <c r="GYK2" s="393"/>
      <c r="GYL2" s="393"/>
      <c r="GYM2" s="393"/>
      <c r="GYN2" s="393"/>
      <c r="GYO2" s="393"/>
      <c r="GYP2" s="393"/>
      <c r="GYQ2" s="393"/>
      <c r="GYR2" s="393"/>
      <c r="GYS2" s="393"/>
      <c r="GYT2" s="393"/>
      <c r="GYU2" s="393"/>
      <c r="GYV2" s="393"/>
      <c r="GYW2" s="393"/>
      <c r="GYX2" s="393"/>
      <c r="GYY2" s="393"/>
      <c r="GYZ2" s="393"/>
      <c r="GZA2" s="393"/>
      <c r="GZB2" s="393"/>
      <c r="GZC2" s="393"/>
      <c r="GZD2" s="393"/>
      <c r="GZE2" s="393"/>
      <c r="GZF2" s="393"/>
      <c r="GZG2" s="393"/>
      <c r="GZH2" s="393"/>
      <c r="GZI2" s="393"/>
      <c r="GZJ2" s="393"/>
      <c r="GZK2" s="393"/>
      <c r="GZL2" s="393"/>
      <c r="GZM2" s="393"/>
      <c r="GZN2" s="393"/>
      <c r="GZO2" s="393"/>
      <c r="GZP2" s="393"/>
      <c r="GZQ2" s="393"/>
      <c r="GZR2" s="393"/>
      <c r="GZS2" s="393"/>
      <c r="GZT2" s="393"/>
      <c r="GZU2" s="393"/>
      <c r="GZV2" s="393"/>
      <c r="GZW2" s="393"/>
      <c r="GZX2" s="393"/>
      <c r="GZY2" s="393"/>
      <c r="GZZ2" s="393"/>
      <c r="HAA2" s="393"/>
      <c r="HAB2" s="393"/>
      <c r="HAC2" s="393"/>
      <c r="HAD2" s="393"/>
      <c r="HAE2" s="393"/>
      <c r="HAF2" s="393"/>
      <c r="HAG2" s="393"/>
      <c r="HAH2" s="393"/>
      <c r="HAI2" s="393"/>
      <c r="HAJ2" s="393"/>
      <c r="HAK2" s="393"/>
      <c r="HAL2" s="393"/>
      <c r="HAM2" s="393"/>
      <c r="HAN2" s="393"/>
      <c r="HAO2" s="393"/>
      <c r="HAP2" s="393"/>
      <c r="HAQ2" s="393"/>
      <c r="HAR2" s="393"/>
      <c r="HAS2" s="393"/>
      <c r="HAT2" s="393"/>
      <c r="HAU2" s="393"/>
      <c r="HAV2" s="393"/>
      <c r="HAW2" s="393"/>
      <c r="HAX2" s="393"/>
      <c r="HAY2" s="393"/>
      <c r="HAZ2" s="393"/>
      <c r="HBA2" s="393"/>
      <c r="HBB2" s="393"/>
      <c r="HBC2" s="393"/>
      <c r="HBD2" s="393"/>
      <c r="HBE2" s="393"/>
      <c r="HBF2" s="393"/>
      <c r="HBG2" s="393"/>
      <c r="HBH2" s="393"/>
      <c r="HBI2" s="393"/>
      <c r="HBJ2" s="393"/>
      <c r="HBK2" s="393"/>
      <c r="HBL2" s="393"/>
      <c r="HBM2" s="393"/>
      <c r="HBN2" s="393"/>
      <c r="HBO2" s="393"/>
      <c r="HBP2" s="393"/>
      <c r="HBQ2" s="393"/>
      <c r="HBR2" s="393"/>
      <c r="HBS2" s="393"/>
      <c r="HBT2" s="393"/>
      <c r="HBU2" s="393"/>
      <c r="HBV2" s="393"/>
      <c r="HBW2" s="393"/>
      <c r="HBX2" s="393"/>
      <c r="HBY2" s="393"/>
      <c r="HBZ2" s="393"/>
      <c r="HCA2" s="393"/>
      <c r="HCB2" s="393"/>
      <c r="HCC2" s="393"/>
      <c r="HCD2" s="393"/>
      <c r="HCE2" s="393"/>
      <c r="HCF2" s="393"/>
      <c r="HCG2" s="393"/>
      <c r="HCH2" s="393"/>
      <c r="HCI2" s="393"/>
      <c r="HCJ2" s="393"/>
      <c r="HCK2" s="393"/>
      <c r="HCL2" s="393"/>
      <c r="HCM2" s="393"/>
      <c r="HCN2" s="393"/>
      <c r="HCO2" s="393"/>
      <c r="HCP2" s="393"/>
      <c r="HCQ2" s="393"/>
      <c r="HCR2" s="393"/>
      <c r="HCS2" s="393"/>
      <c r="HCT2" s="393"/>
      <c r="HCU2" s="393"/>
      <c r="HCV2" s="393"/>
      <c r="HCW2" s="393"/>
      <c r="HCX2" s="393"/>
      <c r="HCY2" s="393"/>
      <c r="HCZ2" s="393"/>
      <c r="HDA2" s="393"/>
      <c r="HDB2" s="393"/>
      <c r="HDC2" s="393"/>
      <c r="HDD2" s="393"/>
      <c r="HDE2" s="393"/>
      <c r="HDF2" s="393"/>
      <c r="HDG2" s="393"/>
      <c r="HDH2" s="393"/>
      <c r="HDI2" s="393"/>
      <c r="HDJ2" s="393"/>
      <c r="HDK2" s="393"/>
      <c r="HDL2" s="393"/>
      <c r="HDM2" s="393"/>
      <c r="HDN2" s="393"/>
      <c r="HDO2" s="393"/>
      <c r="HDP2" s="393"/>
      <c r="HDQ2" s="393"/>
      <c r="HDR2" s="393"/>
      <c r="HDS2" s="393"/>
      <c r="HDT2" s="393"/>
      <c r="HDU2" s="393"/>
      <c r="HDV2" s="393"/>
      <c r="HDW2" s="393"/>
      <c r="HDX2" s="393"/>
      <c r="HDY2" s="393"/>
      <c r="HDZ2" s="393"/>
      <c r="HEA2" s="393"/>
      <c r="HEB2" s="393"/>
      <c r="HEC2" s="393"/>
      <c r="HED2" s="393"/>
      <c r="HEE2" s="393"/>
      <c r="HEF2" s="393"/>
      <c r="HEG2" s="393"/>
      <c r="HEH2" s="393"/>
      <c r="HEI2" s="393"/>
      <c r="HEJ2" s="393"/>
      <c r="HEK2" s="393"/>
      <c r="HEL2" s="393"/>
      <c r="HEM2" s="393"/>
      <c r="HEN2" s="393"/>
      <c r="HEO2" s="393"/>
      <c r="HEP2" s="393"/>
      <c r="HEQ2" s="393"/>
      <c r="HER2" s="393"/>
      <c r="HES2" s="393"/>
      <c r="HET2" s="393"/>
      <c r="HEU2" s="393"/>
      <c r="HEV2" s="393"/>
      <c r="HEW2" s="393"/>
      <c r="HEX2" s="393"/>
      <c r="HEY2" s="393"/>
      <c r="HEZ2" s="393"/>
      <c r="HFA2" s="393"/>
      <c r="HFB2" s="393"/>
      <c r="HFC2" s="393"/>
      <c r="HFD2" s="393"/>
      <c r="HFE2" s="393"/>
      <c r="HFF2" s="393"/>
      <c r="HFG2" s="393"/>
      <c r="HFH2" s="393"/>
      <c r="HFI2" s="393"/>
      <c r="HFJ2" s="393"/>
      <c r="HFK2" s="393"/>
      <c r="HFL2" s="393"/>
      <c r="HFM2" s="393"/>
      <c r="HFN2" s="393"/>
      <c r="HFO2" s="393"/>
      <c r="HFP2" s="393"/>
      <c r="HFQ2" s="393"/>
      <c r="HFR2" s="393"/>
      <c r="HFS2" s="393"/>
      <c r="HFT2" s="393"/>
      <c r="HFU2" s="393"/>
      <c r="HFV2" s="393"/>
      <c r="HFW2" s="393"/>
      <c r="HFX2" s="393"/>
      <c r="HFY2" s="393"/>
      <c r="HFZ2" s="393"/>
      <c r="HGA2" s="393"/>
      <c r="HGB2" s="393"/>
      <c r="HGC2" s="393"/>
      <c r="HGD2" s="393"/>
      <c r="HGE2" s="393"/>
      <c r="HGF2" s="393"/>
      <c r="HGG2" s="393"/>
      <c r="HGH2" s="393"/>
      <c r="HGI2" s="393"/>
      <c r="HGJ2" s="393"/>
      <c r="HGK2" s="393"/>
      <c r="HGL2" s="393"/>
      <c r="HGM2" s="393"/>
      <c r="HGN2" s="393"/>
      <c r="HGO2" s="393"/>
      <c r="HGP2" s="393"/>
      <c r="HGQ2" s="393"/>
      <c r="HGR2" s="393"/>
      <c r="HGS2" s="393"/>
      <c r="HGT2" s="393"/>
      <c r="HGU2" s="393"/>
      <c r="HGV2" s="393"/>
      <c r="HGW2" s="393"/>
      <c r="HGX2" s="393"/>
      <c r="HGY2" s="393"/>
      <c r="HGZ2" s="393"/>
      <c r="HHA2" s="393"/>
      <c r="HHB2" s="393"/>
      <c r="HHC2" s="393"/>
      <c r="HHD2" s="393"/>
      <c r="HHE2" s="393"/>
      <c r="HHF2" s="393"/>
      <c r="HHG2" s="393"/>
      <c r="HHH2" s="393"/>
      <c r="HHI2" s="393"/>
      <c r="HHJ2" s="393"/>
      <c r="HHK2" s="393"/>
      <c r="HHL2" s="393"/>
      <c r="HHM2" s="393"/>
      <c r="HHN2" s="393"/>
      <c r="HHO2" s="393"/>
      <c r="HHP2" s="393"/>
      <c r="HHQ2" s="393"/>
      <c r="HHR2" s="393"/>
      <c r="HHS2" s="393"/>
      <c r="HHT2" s="393"/>
      <c r="HHU2" s="393"/>
      <c r="HHV2" s="393"/>
      <c r="HHW2" s="393"/>
      <c r="HHX2" s="393"/>
      <c r="HHY2" s="393"/>
      <c r="HHZ2" s="393"/>
      <c r="HIA2" s="393"/>
      <c r="HIB2" s="393"/>
      <c r="HIC2" s="393"/>
      <c r="HID2" s="393"/>
      <c r="HIE2" s="393"/>
      <c r="HIF2" s="393"/>
      <c r="HIG2" s="393"/>
      <c r="HIH2" s="393"/>
      <c r="HII2" s="393"/>
      <c r="HIJ2" s="393"/>
      <c r="HIK2" s="393"/>
      <c r="HIL2" s="393"/>
      <c r="HIM2" s="393"/>
      <c r="HIN2" s="393"/>
      <c r="HIO2" s="393"/>
      <c r="HIP2" s="393"/>
      <c r="HIQ2" s="393"/>
      <c r="HIR2" s="393"/>
      <c r="HIS2" s="393"/>
      <c r="HIT2" s="393"/>
      <c r="HIU2" s="393"/>
      <c r="HIV2" s="393"/>
      <c r="HIW2" s="393"/>
      <c r="HIX2" s="393"/>
      <c r="HIY2" s="393"/>
      <c r="HIZ2" s="393"/>
      <c r="HJA2" s="393"/>
      <c r="HJB2" s="393"/>
      <c r="HJC2" s="393"/>
      <c r="HJD2" s="393"/>
      <c r="HJE2" s="393"/>
      <c r="HJF2" s="393"/>
      <c r="HJG2" s="393"/>
      <c r="HJH2" s="393"/>
      <c r="HJI2" s="393"/>
      <c r="HJJ2" s="393"/>
      <c r="HJK2" s="393"/>
      <c r="HJL2" s="393"/>
      <c r="HJM2" s="393"/>
      <c r="HJN2" s="393"/>
      <c r="HJO2" s="393"/>
      <c r="HJP2" s="393"/>
      <c r="HJQ2" s="393"/>
      <c r="HJR2" s="393"/>
      <c r="HJS2" s="393"/>
      <c r="HJT2" s="393"/>
      <c r="HJU2" s="393"/>
      <c r="HJV2" s="393"/>
      <c r="HJW2" s="393"/>
      <c r="HJX2" s="393"/>
      <c r="HJY2" s="393"/>
      <c r="HJZ2" s="393"/>
      <c r="HKA2" s="393"/>
      <c r="HKB2" s="393"/>
      <c r="HKC2" s="393"/>
      <c r="HKD2" s="393"/>
      <c r="HKE2" s="393"/>
      <c r="HKF2" s="393"/>
      <c r="HKG2" s="393"/>
      <c r="HKH2" s="393"/>
      <c r="HKI2" s="393"/>
      <c r="HKJ2" s="393"/>
      <c r="HKK2" s="393"/>
      <c r="HKL2" s="393"/>
      <c r="HKM2" s="393"/>
      <c r="HKN2" s="393"/>
      <c r="HKO2" s="393"/>
      <c r="HKP2" s="393"/>
      <c r="HKQ2" s="393"/>
      <c r="HKR2" s="393"/>
      <c r="HKS2" s="393"/>
      <c r="HKT2" s="393"/>
      <c r="HKU2" s="393"/>
      <c r="HKV2" s="393"/>
      <c r="HKW2" s="393"/>
      <c r="HKX2" s="393"/>
      <c r="HKY2" s="393"/>
      <c r="HKZ2" s="393"/>
      <c r="HLA2" s="393"/>
      <c r="HLB2" s="393"/>
      <c r="HLC2" s="393"/>
      <c r="HLD2" s="393"/>
      <c r="HLE2" s="393"/>
      <c r="HLF2" s="393"/>
      <c r="HLG2" s="393"/>
      <c r="HLH2" s="393"/>
      <c r="HLI2" s="393"/>
      <c r="HLJ2" s="393"/>
      <c r="HLK2" s="393"/>
      <c r="HLL2" s="393"/>
      <c r="HLM2" s="393"/>
      <c r="HLN2" s="393"/>
      <c r="HLO2" s="393"/>
      <c r="HLP2" s="393"/>
      <c r="HLQ2" s="393"/>
      <c r="HLR2" s="393"/>
      <c r="HLS2" s="393"/>
      <c r="HLT2" s="393"/>
      <c r="HLU2" s="393"/>
      <c r="HLV2" s="393"/>
      <c r="HLW2" s="393"/>
      <c r="HLX2" s="393"/>
      <c r="HLY2" s="393"/>
      <c r="HLZ2" s="393"/>
      <c r="HMA2" s="393"/>
      <c r="HMB2" s="393"/>
      <c r="HMC2" s="393"/>
      <c r="HMD2" s="393"/>
      <c r="HME2" s="393"/>
      <c r="HMF2" s="393"/>
      <c r="HMG2" s="393"/>
      <c r="HMH2" s="393"/>
      <c r="HMI2" s="393"/>
      <c r="HMJ2" s="393"/>
      <c r="HMK2" s="393"/>
      <c r="HML2" s="393"/>
      <c r="HMM2" s="393"/>
      <c r="HMN2" s="393"/>
      <c r="HMO2" s="393"/>
      <c r="HMP2" s="393"/>
      <c r="HMQ2" s="393"/>
      <c r="HMR2" s="393"/>
      <c r="HMS2" s="393"/>
      <c r="HMT2" s="393"/>
      <c r="HMU2" s="393"/>
      <c r="HMV2" s="393"/>
      <c r="HMW2" s="393"/>
      <c r="HMX2" s="393"/>
      <c r="HMY2" s="393"/>
      <c r="HMZ2" s="393"/>
      <c r="HNA2" s="393"/>
      <c r="HNB2" s="393"/>
      <c r="HNC2" s="393"/>
      <c r="HND2" s="393"/>
      <c r="HNE2" s="393"/>
      <c r="HNF2" s="393"/>
      <c r="HNG2" s="393"/>
      <c r="HNH2" s="393"/>
      <c r="HNI2" s="393"/>
      <c r="HNJ2" s="393"/>
      <c r="HNK2" s="393"/>
      <c r="HNL2" s="393"/>
      <c r="HNM2" s="393"/>
      <c r="HNN2" s="393"/>
      <c r="HNO2" s="393"/>
      <c r="HNP2" s="393"/>
      <c r="HNQ2" s="393"/>
      <c r="HNR2" s="393"/>
      <c r="HNS2" s="393"/>
      <c r="HNT2" s="393"/>
      <c r="HNU2" s="393"/>
      <c r="HNV2" s="393"/>
      <c r="HNW2" s="393"/>
      <c r="HNX2" s="393"/>
      <c r="HNY2" s="393"/>
      <c r="HNZ2" s="393"/>
      <c r="HOA2" s="393"/>
      <c r="HOB2" s="393"/>
      <c r="HOC2" s="393"/>
      <c r="HOD2" s="393"/>
      <c r="HOE2" s="393"/>
      <c r="HOF2" s="393"/>
      <c r="HOG2" s="393"/>
      <c r="HOH2" s="393"/>
      <c r="HOI2" s="393"/>
      <c r="HOJ2" s="393"/>
      <c r="HOK2" s="393"/>
      <c r="HOL2" s="393"/>
      <c r="HOM2" s="393"/>
      <c r="HON2" s="393"/>
      <c r="HOO2" s="393"/>
      <c r="HOP2" s="393"/>
      <c r="HOQ2" s="393"/>
      <c r="HOR2" s="393"/>
      <c r="HOS2" s="393"/>
      <c r="HOT2" s="393"/>
      <c r="HOU2" s="393"/>
      <c r="HOV2" s="393"/>
      <c r="HOW2" s="393"/>
      <c r="HOX2" s="393"/>
      <c r="HOY2" s="393"/>
      <c r="HOZ2" s="393"/>
      <c r="HPA2" s="393"/>
      <c r="HPB2" s="393"/>
      <c r="HPC2" s="393"/>
      <c r="HPD2" s="393"/>
      <c r="HPE2" s="393"/>
      <c r="HPF2" s="393"/>
      <c r="HPG2" s="393"/>
      <c r="HPH2" s="393"/>
      <c r="HPI2" s="393"/>
      <c r="HPJ2" s="393"/>
      <c r="HPK2" s="393"/>
      <c r="HPL2" s="393"/>
      <c r="HPM2" s="393"/>
      <c r="HPN2" s="393"/>
      <c r="HPO2" s="393"/>
      <c r="HPP2" s="393"/>
      <c r="HPQ2" s="393"/>
      <c r="HPR2" s="393"/>
      <c r="HPS2" s="393"/>
      <c r="HPT2" s="393"/>
      <c r="HPU2" s="393"/>
      <c r="HPV2" s="393"/>
      <c r="HPW2" s="393"/>
      <c r="HPX2" s="393"/>
      <c r="HPY2" s="393"/>
      <c r="HPZ2" s="393"/>
      <c r="HQA2" s="393"/>
      <c r="HQB2" s="393"/>
      <c r="HQC2" s="393"/>
      <c r="HQD2" s="393"/>
      <c r="HQE2" s="393"/>
      <c r="HQF2" s="393"/>
      <c r="HQG2" s="393"/>
      <c r="HQH2" s="393"/>
      <c r="HQI2" s="393"/>
      <c r="HQJ2" s="393"/>
      <c r="HQK2" s="393"/>
      <c r="HQL2" s="393"/>
      <c r="HQM2" s="393"/>
      <c r="HQN2" s="393"/>
      <c r="HQO2" s="393"/>
      <c r="HQP2" s="393"/>
      <c r="HQQ2" s="393"/>
      <c r="HQR2" s="393"/>
      <c r="HQS2" s="393"/>
      <c r="HQT2" s="393"/>
      <c r="HQU2" s="393"/>
      <c r="HQV2" s="393"/>
      <c r="HQW2" s="393"/>
      <c r="HQX2" s="393"/>
      <c r="HQY2" s="393"/>
      <c r="HQZ2" s="393"/>
      <c r="HRA2" s="393"/>
      <c r="HRB2" s="393"/>
      <c r="HRC2" s="393"/>
      <c r="HRD2" s="393"/>
      <c r="HRE2" s="393"/>
      <c r="HRF2" s="393"/>
      <c r="HRG2" s="393"/>
      <c r="HRH2" s="393"/>
      <c r="HRI2" s="393"/>
      <c r="HRJ2" s="393"/>
      <c r="HRK2" s="393"/>
      <c r="HRL2" s="393"/>
      <c r="HRM2" s="393"/>
      <c r="HRN2" s="393"/>
      <c r="HRO2" s="393"/>
      <c r="HRP2" s="393"/>
      <c r="HRQ2" s="393"/>
      <c r="HRR2" s="393"/>
      <c r="HRS2" s="393"/>
      <c r="HRT2" s="393"/>
      <c r="HRU2" s="393"/>
      <c r="HRV2" s="393"/>
      <c r="HRW2" s="393"/>
      <c r="HRX2" s="393"/>
      <c r="HRY2" s="393"/>
      <c r="HRZ2" s="393"/>
      <c r="HSA2" s="393"/>
      <c r="HSB2" s="393"/>
      <c r="HSC2" s="393"/>
      <c r="HSD2" s="393"/>
      <c r="HSE2" s="393"/>
      <c r="HSF2" s="393"/>
      <c r="HSG2" s="393"/>
      <c r="HSH2" s="393"/>
      <c r="HSI2" s="393"/>
      <c r="HSJ2" s="393"/>
      <c r="HSK2" s="393"/>
      <c r="HSL2" s="393"/>
      <c r="HSM2" s="393"/>
      <c r="HSN2" s="393"/>
      <c r="HSO2" s="393"/>
      <c r="HSP2" s="393"/>
      <c r="HSQ2" s="393"/>
      <c r="HSR2" s="393"/>
      <c r="HSS2" s="393"/>
      <c r="HST2" s="393"/>
      <c r="HSU2" s="393"/>
      <c r="HSV2" s="393"/>
      <c r="HSW2" s="393"/>
      <c r="HSX2" s="393"/>
      <c r="HSY2" s="393"/>
      <c r="HSZ2" s="393"/>
      <c r="HTA2" s="393"/>
      <c r="HTB2" s="393"/>
      <c r="HTC2" s="393"/>
      <c r="HTD2" s="393"/>
      <c r="HTE2" s="393"/>
      <c r="HTF2" s="393"/>
      <c r="HTG2" s="393"/>
      <c r="HTH2" s="393"/>
      <c r="HTI2" s="393"/>
      <c r="HTJ2" s="393"/>
      <c r="HTK2" s="393"/>
      <c r="HTL2" s="393"/>
      <c r="HTM2" s="393"/>
      <c r="HTN2" s="393"/>
      <c r="HTO2" s="393"/>
      <c r="HTP2" s="393"/>
      <c r="HTQ2" s="393"/>
      <c r="HTR2" s="393"/>
      <c r="HTS2" s="393"/>
      <c r="HTT2" s="393"/>
      <c r="HTU2" s="393"/>
      <c r="HTV2" s="393"/>
      <c r="HTW2" s="393"/>
      <c r="HTX2" s="393"/>
      <c r="HTY2" s="393"/>
      <c r="HTZ2" s="393"/>
      <c r="HUA2" s="393"/>
      <c r="HUB2" s="393"/>
      <c r="HUC2" s="393"/>
      <c r="HUD2" s="393"/>
      <c r="HUE2" s="393"/>
      <c r="HUF2" s="393"/>
      <c r="HUG2" s="393"/>
      <c r="HUH2" s="393"/>
      <c r="HUI2" s="393"/>
      <c r="HUJ2" s="393"/>
      <c r="HUK2" s="393"/>
      <c r="HUL2" s="393"/>
      <c r="HUM2" s="393"/>
      <c r="HUN2" s="393"/>
      <c r="HUO2" s="393"/>
      <c r="HUP2" s="393"/>
      <c r="HUQ2" s="393"/>
      <c r="HUR2" s="393"/>
      <c r="HUS2" s="393"/>
      <c r="HUT2" s="393"/>
      <c r="HUU2" s="393"/>
      <c r="HUV2" s="393"/>
      <c r="HUW2" s="393"/>
      <c r="HUX2" s="393"/>
      <c r="HUY2" s="393"/>
      <c r="HUZ2" s="393"/>
      <c r="HVA2" s="393"/>
      <c r="HVB2" s="393"/>
      <c r="HVC2" s="393"/>
      <c r="HVD2" s="393"/>
      <c r="HVE2" s="393"/>
      <c r="HVF2" s="393"/>
      <c r="HVG2" s="393"/>
      <c r="HVH2" s="393"/>
      <c r="HVI2" s="393"/>
      <c r="HVJ2" s="393"/>
      <c r="HVK2" s="393"/>
      <c r="HVL2" s="393"/>
      <c r="HVM2" s="393"/>
      <c r="HVN2" s="393"/>
      <c r="HVO2" s="393"/>
      <c r="HVP2" s="393"/>
      <c r="HVQ2" s="393"/>
      <c r="HVR2" s="393"/>
      <c r="HVS2" s="393"/>
      <c r="HVT2" s="393"/>
      <c r="HVU2" s="393"/>
      <c r="HVV2" s="393"/>
      <c r="HVW2" s="393"/>
      <c r="HVX2" s="393"/>
      <c r="HVY2" s="393"/>
      <c r="HVZ2" s="393"/>
      <c r="HWA2" s="393"/>
      <c r="HWB2" s="393"/>
      <c r="HWC2" s="393"/>
      <c r="HWD2" s="393"/>
      <c r="HWE2" s="393"/>
      <c r="HWF2" s="393"/>
      <c r="HWG2" s="393"/>
      <c r="HWH2" s="393"/>
      <c r="HWI2" s="393"/>
      <c r="HWJ2" s="393"/>
      <c r="HWK2" s="393"/>
      <c r="HWL2" s="393"/>
      <c r="HWM2" s="393"/>
      <c r="HWN2" s="393"/>
      <c r="HWO2" s="393"/>
      <c r="HWP2" s="393"/>
      <c r="HWQ2" s="393"/>
      <c r="HWR2" s="393"/>
      <c r="HWS2" s="393"/>
      <c r="HWT2" s="393"/>
      <c r="HWU2" s="393"/>
      <c r="HWV2" s="393"/>
      <c r="HWW2" s="393"/>
      <c r="HWX2" s="393"/>
      <c r="HWY2" s="393"/>
      <c r="HWZ2" s="393"/>
      <c r="HXA2" s="393"/>
      <c r="HXB2" s="393"/>
      <c r="HXC2" s="393"/>
      <c r="HXD2" s="393"/>
      <c r="HXE2" s="393"/>
      <c r="HXF2" s="393"/>
      <c r="HXG2" s="393"/>
      <c r="HXH2" s="393"/>
      <c r="HXI2" s="393"/>
      <c r="HXJ2" s="393"/>
      <c r="HXK2" s="393"/>
      <c r="HXL2" s="393"/>
      <c r="HXM2" s="393"/>
      <c r="HXN2" s="393"/>
      <c r="HXO2" s="393"/>
      <c r="HXP2" s="393"/>
      <c r="HXQ2" s="393"/>
      <c r="HXR2" s="393"/>
      <c r="HXS2" s="393"/>
      <c r="HXT2" s="393"/>
      <c r="HXU2" s="393"/>
      <c r="HXV2" s="393"/>
      <c r="HXW2" s="393"/>
      <c r="HXX2" s="393"/>
      <c r="HXY2" s="393"/>
      <c r="HXZ2" s="393"/>
      <c r="HYA2" s="393"/>
      <c r="HYB2" s="393"/>
      <c r="HYC2" s="393"/>
      <c r="HYD2" s="393"/>
      <c r="HYE2" s="393"/>
      <c r="HYF2" s="393"/>
      <c r="HYG2" s="393"/>
      <c r="HYH2" s="393"/>
      <c r="HYI2" s="393"/>
      <c r="HYJ2" s="393"/>
      <c r="HYK2" s="393"/>
      <c r="HYL2" s="393"/>
      <c r="HYM2" s="393"/>
      <c r="HYN2" s="393"/>
      <c r="HYO2" s="393"/>
      <c r="HYP2" s="393"/>
      <c r="HYQ2" s="393"/>
      <c r="HYR2" s="393"/>
      <c r="HYS2" s="393"/>
      <c r="HYT2" s="393"/>
      <c r="HYU2" s="393"/>
      <c r="HYV2" s="393"/>
      <c r="HYW2" s="393"/>
      <c r="HYX2" s="393"/>
      <c r="HYY2" s="393"/>
      <c r="HYZ2" s="393"/>
      <c r="HZA2" s="393"/>
      <c r="HZB2" s="393"/>
      <c r="HZC2" s="393"/>
      <c r="HZD2" s="393"/>
      <c r="HZE2" s="393"/>
      <c r="HZF2" s="393"/>
      <c r="HZG2" s="393"/>
      <c r="HZH2" s="393"/>
      <c r="HZI2" s="393"/>
      <c r="HZJ2" s="393"/>
      <c r="HZK2" s="393"/>
      <c r="HZL2" s="393"/>
      <c r="HZM2" s="393"/>
      <c r="HZN2" s="393"/>
      <c r="HZO2" s="393"/>
      <c r="HZP2" s="393"/>
      <c r="HZQ2" s="393"/>
      <c r="HZR2" s="393"/>
      <c r="HZS2" s="393"/>
      <c r="HZT2" s="393"/>
      <c r="HZU2" s="393"/>
      <c r="HZV2" s="393"/>
      <c r="HZW2" s="393"/>
      <c r="HZX2" s="393"/>
      <c r="HZY2" s="393"/>
      <c r="HZZ2" s="393"/>
      <c r="IAA2" s="393"/>
      <c r="IAB2" s="393"/>
      <c r="IAC2" s="393"/>
      <c r="IAD2" s="393"/>
      <c r="IAE2" s="393"/>
      <c r="IAF2" s="393"/>
      <c r="IAG2" s="393"/>
      <c r="IAH2" s="393"/>
      <c r="IAI2" s="393"/>
      <c r="IAJ2" s="393"/>
      <c r="IAK2" s="393"/>
      <c r="IAL2" s="393"/>
      <c r="IAM2" s="393"/>
      <c r="IAN2" s="393"/>
      <c r="IAO2" s="393"/>
      <c r="IAP2" s="393"/>
      <c r="IAQ2" s="393"/>
      <c r="IAR2" s="393"/>
      <c r="IAS2" s="393"/>
      <c r="IAT2" s="393"/>
      <c r="IAU2" s="393"/>
      <c r="IAV2" s="393"/>
      <c r="IAW2" s="393"/>
      <c r="IAX2" s="393"/>
      <c r="IAY2" s="393"/>
      <c r="IAZ2" s="393"/>
      <c r="IBA2" s="393"/>
      <c r="IBB2" s="393"/>
      <c r="IBC2" s="393"/>
      <c r="IBD2" s="393"/>
      <c r="IBE2" s="393"/>
      <c r="IBF2" s="393"/>
      <c r="IBG2" s="393"/>
      <c r="IBH2" s="393"/>
      <c r="IBI2" s="393"/>
      <c r="IBJ2" s="393"/>
      <c r="IBK2" s="393"/>
      <c r="IBL2" s="393"/>
      <c r="IBM2" s="393"/>
      <c r="IBN2" s="393"/>
      <c r="IBO2" s="393"/>
      <c r="IBP2" s="393"/>
      <c r="IBQ2" s="393"/>
      <c r="IBR2" s="393"/>
      <c r="IBS2" s="393"/>
      <c r="IBT2" s="393"/>
      <c r="IBU2" s="393"/>
      <c r="IBV2" s="393"/>
      <c r="IBW2" s="393"/>
      <c r="IBX2" s="393"/>
      <c r="IBY2" s="393"/>
      <c r="IBZ2" s="393"/>
      <c r="ICA2" s="393"/>
      <c r="ICB2" s="393"/>
      <c r="ICC2" s="393"/>
      <c r="ICD2" s="393"/>
      <c r="ICE2" s="393"/>
      <c r="ICF2" s="393"/>
      <c r="ICG2" s="393"/>
      <c r="ICH2" s="393"/>
      <c r="ICI2" s="393"/>
      <c r="ICJ2" s="393"/>
      <c r="ICK2" s="393"/>
      <c r="ICL2" s="393"/>
      <c r="ICM2" s="393"/>
      <c r="ICN2" s="393"/>
      <c r="ICO2" s="393"/>
      <c r="ICP2" s="393"/>
      <c r="ICQ2" s="393"/>
      <c r="ICR2" s="393"/>
      <c r="ICS2" s="393"/>
      <c r="ICT2" s="393"/>
      <c r="ICU2" s="393"/>
      <c r="ICV2" s="393"/>
      <c r="ICW2" s="393"/>
      <c r="ICX2" s="393"/>
      <c r="ICY2" s="393"/>
      <c r="ICZ2" s="393"/>
      <c r="IDA2" s="393"/>
      <c r="IDB2" s="393"/>
      <c r="IDC2" s="393"/>
      <c r="IDD2" s="393"/>
      <c r="IDE2" s="393"/>
      <c r="IDF2" s="393"/>
      <c r="IDG2" s="393"/>
      <c r="IDH2" s="393"/>
      <c r="IDI2" s="393"/>
      <c r="IDJ2" s="393"/>
      <c r="IDK2" s="393"/>
      <c r="IDL2" s="393"/>
      <c r="IDM2" s="393"/>
      <c r="IDN2" s="393"/>
      <c r="IDO2" s="393"/>
      <c r="IDP2" s="393"/>
      <c r="IDQ2" s="393"/>
      <c r="IDR2" s="393"/>
      <c r="IDS2" s="393"/>
      <c r="IDT2" s="393"/>
      <c r="IDU2" s="393"/>
      <c r="IDV2" s="393"/>
      <c r="IDW2" s="393"/>
      <c r="IDX2" s="393"/>
      <c r="IDY2" s="393"/>
      <c r="IDZ2" s="393"/>
      <c r="IEA2" s="393"/>
      <c r="IEB2" s="393"/>
      <c r="IEC2" s="393"/>
      <c r="IED2" s="393"/>
      <c r="IEE2" s="393"/>
      <c r="IEF2" s="393"/>
      <c r="IEG2" s="393"/>
      <c r="IEH2" s="393"/>
      <c r="IEI2" s="393"/>
      <c r="IEJ2" s="393"/>
      <c r="IEK2" s="393"/>
      <c r="IEL2" s="393"/>
      <c r="IEM2" s="393"/>
      <c r="IEN2" s="393"/>
      <c r="IEO2" s="393"/>
      <c r="IEP2" s="393"/>
      <c r="IEQ2" s="393"/>
      <c r="IER2" s="393"/>
      <c r="IES2" s="393"/>
      <c r="IET2" s="393"/>
      <c r="IEU2" s="393"/>
      <c r="IEV2" s="393"/>
      <c r="IEW2" s="393"/>
      <c r="IEX2" s="393"/>
      <c r="IEY2" s="393"/>
      <c r="IEZ2" s="393"/>
      <c r="IFA2" s="393"/>
      <c r="IFB2" s="393"/>
      <c r="IFC2" s="393"/>
      <c r="IFD2" s="393"/>
      <c r="IFE2" s="393"/>
      <c r="IFF2" s="393"/>
      <c r="IFG2" s="393"/>
      <c r="IFH2" s="393"/>
      <c r="IFI2" s="393"/>
      <c r="IFJ2" s="393"/>
      <c r="IFK2" s="393"/>
      <c r="IFL2" s="393"/>
      <c r="IFM2" s="393"/>
      <c r="IFN2" s="393"/>
      <c r="IFO2" s="393"/>
      <c r="IFP2" s="393"/>
      <c r="IFQ2" s="393"/>
      <c r="IFR2" s="393"/>
      <c r="IFS2" s="393"/>
      <c r="IFT2" s="393"/>
      <c r="IFU2" s="393"/>
      <c r="IFV2" s="393"/>
      <c r="IFW2" s="393"/>
      <c r="IFX2" s="393"/>
      <c r="IFY2" s="393"/>
      <c r="IFZ2" s="393"/>
      <c r="IGA2" s="393"/>
      <c r="IGB2" s="393"/>
      <c r="IGC2" s="393"/>
      <c r="IGD2" s="393"/>
      <c r="IGE2" s="393"/>
      <c r="IGF2" s="393"/>
      <c r="IGG2" s="393"/>
      <c r="IGH2" s="393"/>
      <c r="IGI2" s="393"/>
      <c r="IGJ2" s="393"/>
      <c r="IGK2" s="393"/>
      <c r="IGL2" s="393"/>
      <c r="IGM2" s="393"/>
      <c r="IGN2" s="393"/>
      <c r="IGO2" s="393"/>
      <c r="IGP2" s="393"/>
      <c r="IGQ2" s="393"/>
      <c r="IGR2" s="393"/>
      <c r="IGS2" s="393"/>
      <c r="IGT2" s="393"/>
      <c r="IGU2" s="393"/>
      <c r="IGV2" s="393"/>
      <c r="IGW2" s="393"/>
      <c r="IGX2" s="393"/>
      <c r="IGY2" s="393"/>
      <c r="IGZ2" s="393"/>
      <c r="IHA2" s="393"/>
      <c r="IHB2" s="393"/>
      <c r="IHC2" s="393"/>
      <c r="IHD2" s="393"/>
      <c r="IHE2" s="393"/>
      <c r="IHF2" s="393"/>
      <c r="IHG2" s="393"/>
      <c r="IHH2" s="393"/>
      <c r="IHI2" s="393"/>
      <c r="IHJ2" s="393"/>
      <c r="IHK2" s="393"/>
      <c r="IHL2" s="393"/>
      <c r="IHM2" s="393"/>
      <c r="IHN2" s="393"/>
      <c r="IHO2" s="393"/>
      <c r="IHP2" s="393"/>
      <c r="IHQ2" s="393"/>
      <c r="IHR2" s="393"/>
      <c r="IHS2" s="393"/>
      <c r="IHT2" s="393"/>
      <c r="IHU2" s="393"/>
      <c r="IHV2" s="393"/>
      <c r="IHW2" s="393"/>
      <c r="IHX2" s="393"/>
      <c r="IHY2" s="393"/>
      <c r="IHZ2" s="393"/>
      <c r="IIA2" s="393"/>
      <c r="IIB2" s="393"/>
      <c r="IIC2" s="393"/>
      <c r="IID2" s="393"/>
      <c r="IIE2" s="393"/>
      <c r="IIF2" s="393"/>
      <c r="IIG2" s="393"/>
      <c r="IIH2" s="393"/>
      <c r="III2" s="393"/>
      <c r="IIJ2" s="393"/>
      <c r="IIK2" s="393"/>
      <c r="IIL2" s="393"/>
      <c r="IIM2" s="393"/>
      <c r="IIN2" s="393"/>
      <c r="IIO2" s="393"/>
      <c r="IIP2" s="393"/>
      <c r="IIQ2" s="393"/>
      <c r="IIR2" s="393"/>
      <c r="IIS2" s="393"/>
      <c r="IIT2" s="393"/>
      <c r="IIU2" s="393"/>
      <c r="IIV2" s="393"/>
      <c r="IIW2" s="393"/>
      <c r="IIX2" s="393"/>
      <c r="IIY2" s="393"/>
      <c r="IIZ2" s="393"/>
      <c r="IJA2" s="393"/>
      <c r="IJB2" s="393"/>
      <c r="IJC2" s="393"/>
      <c r="IJD2" s="393"/>
      <c r="IJE2" s="393"/>
      <c r="IJF2" s="393"/>
      <c r="IJG2" s="393"/>
      <c r="IJH2" s="393"/>
      <c r="IJI2" s="393"/>
      <c r="IJJ2" s="393"/>
      <c r="IJK2" s="393"/>
      <c r="IJL2" s="393"/>
      <c r="IJM2" s="393"/>
      <c r="IJN2" s="393"/>
      <c r="IJO2" s="393"/>
      <c r="IJP2" s="393"/>
      <c r="IJQ2" s="393"/>
      <c r="IJR2" s="393"/>
      <c r="IJS2" s="393"/>
      <c r="IJT2" s="393"/>
      <c r="IJU2" s="393"/>
      <c r="IJV2" s="393"/>
      <c r="IJW2" s="393"/>
      <c r="IJX2" s="393"/>
      <c r="IJY2" s="393"/>
      <c r="IJZ2" s="393"/>
      <c r="IKA2" s="393"/>
      <c r="IKB2" s="393"/>
      <c r="IKC2" s="393"/>
      <c r="IKD2" s="393"/>
      <c r="IKE2" s="393"/>
      <c r="IKF2" s="393"/>
      <c r="IKG2" s="393"/>
      <c r="IKH2" s="393"/>
      <c r="IKI2" s="393"/>
      <c r="IKJ2" s="393"/>
      <c r="IKK2" s="393"/>
      <c r="IKL2" s="393"/>
      <c r="IKM2" s="393"/>
      <c r="IKN2" s="393"/>
      <c r="IKO2" s="393"/>
      <c r="IKP2" s="393"/>
      <c r="IKQ2" s="393"/>
      <c r="IKR2" s="393"/>
      <c r="IKS2" s="393"/>
      <c r="IKT2" s="393"/>
      <c r="IKU2" s="393"/>
      <c r="IKV2" s="393"/>
      <c r="IKW2" s="393"/>
      <c r="IKX2" s="393"/>
      <c r="IKY2" s="393"/>
      <c r="IKZ2" s="393"/>
      <c r="ILA2" s="393"/>
      <c r="ILB2" s="393"/>
      <c r="ILC2" s="393"/>
      <c r="ILD2" s="393"/>
      <c r="ILE2" s="393"/>
      <c r="ILF2" s="393"/>
      <c r="ILG2" s="393"/>
      <c r="ILH2" s="393"/>
      <c r="ILI2" s="393"/>
      <c r="ILJ2" s="393"/>
      <c r="ILK2" s="393"/>
      <c r="ILL2" s="393"/>
      <c r="ILM2" s="393"/>
      <c r="ILN2" s="393"/>
      <c r="ILO2" s="393"/>
      <c r="ILP2" s="393"/>
      <c r="ILQ2" s="393"/>
      <c r="ILR2" s="393"/>
      <c r="ILS2" s="393"/>
      <c r="ILT2" s="393"/>
      <c r="ILU2" s="393"/>
      <c r="ILV2" s="393"/>
      <c r="ILW2" s="393"/>
      <c r="ILX2" s="393"/>
      <c r="ILY2" s="393"/>
      <c r="ILZ2" s="393"/>
      <c r="IMA2" s="393"/>
      <c r="IMB2" s="393"/>
      <c r="IMC2" s="393"/>
      <c r="IMD2" s="393"/>
      <c r="IME2" s="393"/>
      <c r="IMF2" s="393"/>
      <c r="IMG2" s="393"/>
      <c r="IMH2" s="393"/>
      <c r="IMI2" s="393"/>
      <c r="IMJ2" s="393"/>
      <c r="IMK2" s="393"/>
      <c r="IML2" s="393"/>
      <c r="IMM2" s="393"/>
      <c r="IMN2" s="393"/>
      <c r="IMO2" s="393"/>
      <c r="IMP2" s="393"/>
      <c r="IMQ2" s="393"/>
      <c r="IMR2" s="393"/>
      <c r="IMS2" s="393"/>
      <c r="IMT2" s="393"/>
      <c r="IMU2" s="393"/>
      <c r="IMV2" s="393"/>
      <c r="IMW2" s="393"/>
      <c r="IMX2" s="393"/>
      <c r="IMY2" s="393"/>
      <c r="IMZ2" s="393"/>
      <c r="INA2" s="393"/>
      <c r="INB2" s="393"/>
      <c r="INC2" s="393"/>
      <c r="IND2" s="393"/>
      <c r="INE2" s="393"/>
      <c r="INF2" s="393"/>
      <c r="ING2" s="393"/>
      <c r="INH2" s="393"/>
      <c r="INI2" s="393"/>
      <c r="INJ2" s="393"/>
      <c r="INK2" s="393"/>
      <c r="INL2" s="393"/>
      <c r="INM2" s="393"/>
      <c r="INN2" s="393"/>
      <c r="INO2" s="393"/>
      <c r="INP2" s="393"/>
      <c r="INQ2" s="393"/>
      <c r="INR2" s="393"/>
      <c r="INS2" s="393"/>
      <c r="INT2" s="393"/>
      <c r="INU2" s="393"/>
      <c r="INV2" s="393"/>
      <c r="INW2" s="393"/>
      <c r="INX2" s="393"/>
      <c r="INY2" s="393"/>
      <c r="INZ2" s="393"/>
      <c r="IOA2" s="393"/>
      <c r="IOB2" s="393"/>
      <c r="IOC2" s="393"/>
      <c r="IOD2" s="393"/>
      <c r="IOE2" s="393"/>
      <c r="IOF2" s="393"/>
      <c r="IOG2" s="393"/>
      <c r="IOH2" s="393"/>
      <c r="IOI2" s="393"/>
      <c r="IOJ2" s="393"/>
      <c r="IOK2" s="393"/>
      <c r="IOL2" s="393"/>
      <c r="IOM2" s="393"/>
      <c r="ION2" s="393"/>
      <c r="IOO2" s="393"/>
      <c r="IOP2" s="393"/>
      <c r="IOQ2" s="393"/>
      <c r="IOR2" s="393"/>
      <c r="IOS2" s="393"/>
      <c r="IOT2" s="393"/>
      <c r="IOU2" s="393"/>
      <c r="IOV2" s="393"/>
      <c r="IOW2" s="393"/>
      <c r="IOX2" s="393"/>
      <c r="IOY2" s="393"/>
      <c r="IOZ2" s="393"/>
      <c r="IPA2" s="393"/>
      <c r="IPB2" s="393"/>
      <c r="IPC2" s="393"/>
      <c r="IPD2" s="393"/>
      <c r="IPE2" s="393"/>
      <c r="IPF2" s="393"/>
      <c r="IPG2" s="393"/>
      <c r="IPH2" s="393"/>
      <c r="IPI2" s="393"/>
      <c r="IPJ2" s="393"/>
      <c r="IPK2" s="393"/>
      <c r="IPL2" s="393"/>
      <c r="IPM2" s="393"/>
      <c r="IPN2" s="393"/>
      <c r="IPO2" s="393"/>
      <c r="IPP2" s="393"/>
      <c r="IPQ2" s="393"/>
      <c r="IPR2" s="393"/>
      <c r="IPS2" s="393"/>
      <c r="IPT2" s="393"/>
      <c r="IPU2" s="393"/>
      <c r="IPV2" s="393"/>
      <c r="IPW2" s="393"/>
      <c r="IPX2" s="393"/>
      <c r="IPY2" s="393"/>
      <c r="IPZ2" s="393"/>
      <c r="IQA2" s="393"/>
      <c r="IQB2" s="393"/>
      <c r="IQC2" s="393"/>
      <c r="IQD2" s="393"/>
      <c r="IQE2" s="393"/>
      <c r="IQF2" s="393"/>
      <c r="IQG2" s="393"/>
      <c r="IQH2" s="393"/>
      <c r="IQI2" s="393"/>
      <c r="IQJ2" s="393"/>
      <c r="IQK2" s="393"/>
      <c r="IQL2" s="393"/>
      <c r="IQM2" s="393"/>
      <c r="IQN2" s="393"/>
      <c r="IQO2" s="393"/>
      <c r="IQP2" s="393"/>
      <c r="IQQ2" s="393"/>
      <c r="IQR2" s="393"/>
      <c r="IQS2" s="393"/>
      <c r="IQT2" s="393"/>
      <c r="IQU2" s="393"/>
      <c r="IQV2" s="393"/>
      <c r="IQW2" s="393"/>
      <c r="IQX2" s="393"/>
      <c r="IQY2" s="393"/>
      <c r="IQZ2" s="393"/>
      <c r="IRA2" s="393"/>
      <c r="IRB2" s="393"/>
      <c r="IRC2" s="393"/>
      <c r="IRD2" s="393"/>
      <c r="IRE2" s="393"/>
      <c r="IRF2" s="393"/>
      <c r="IRG2" s="393"/>
      <c r="IRH2" s="393"/>
      <c r="IRI2" s="393"/>
      <c r="IRJ2" s="393"/>
      <c r="IRK2" s="393"/>
      <c r="IRL2" s="393"/>
      <c r="IRM2" s="393"/>
      <c r="IRN2" s="393"/>
      <c r="IRO2" s="393"/>
      <c r="IRP2" s="393"/>
      <c r="IRQ2" s="393"/>
      <c r="IRR2" s="393"/>
      <c r="IRS2" s="393"/>
      <c r="IRT2" s="393"/>
      <c r="IRU2" s="393"/>
      <c r="IRV2" s="393"/>
      <c r="IRW2" s="393"/>
      <c r="IRX2" s="393"/>
      <c r="IRY2" s="393"/>
      <c r="IRZ2" s="393"/>
      <c r="ISA2" s="393"/>
      <c r="ISB2" s="393"/>
      <c r="ISC2" s="393"/>
      <c r="ISD2" s="393"/>
      <c r="ISE2" s="393"/>
      <c r="ISF2" s="393"/>
      <c r="ISG2" s="393"/>
      <c r="ISH2" s="393"/>
      <c r="ISI2" s="393"/>
      <c r="ISJ2" s="393"/>
      <c r="ISK2" s="393"/>
      <c r="ISL2" s="393"/>
      <c r="ISM2" s="393"/>
      <c r="ISN2" s="393"/>
      <c r="ISO2" s="393"/>
      <c r="ISP2" s="393"/>
      <c r="ISQ2" s="393"/>
      <c r="ISR2" s="393"/>
      <c r="ISS2" s="393"/>
      <c r="IST2" s="393"/>
      <c r="ISU2" s="393"/>
      <c r="ISV2" s="393"/>
      <c r="ISW2" s="393"/>
      <c r="ISX2" s="393"/>
      <c r="ISY2" s="393"/>
      <c r="ISZ2" s="393"/>
      <c r="ITA2" s="393"/>
      <c r="ITB2" s="393"/>
      <c r="ITC2" s="393"/>
      <c r="ITD2" s="393"/>
      <c r="ITE2" s="393"/>
      <c r="ITF2" s="393"/>
      <c r="ITG2" s="393"/>
      <c r="ITH2" s="393"/>
      <c r="ITI2" s="393"/>
      <c r="ITJ2" s="393"/>
      <c r="ITK2" s="393"/>
      <c r="ITL2" s="393"/>
      <c r="ITM2" s="393"/>
      <c r="ITN2" s="393"/>
      <c r="ITO2" s="393"/>
      <c r="ITP2" s="393"/>
      <c r="ITQ2" s="393"/>
      <c r="ITR2" s="393"/>
      <c r="ITS2" s="393"/>
      <c r="ITT2" s="393"/>
      <c r="ITU2" s="393"/>
      <c r="ITV2" s="393"/>
      <c r="ITW2" s="393"/>
      <c r="ITX2" s="393"/>
      <c r="ITY2" s="393"/>
      <c r="ITZ2" s="393"/>
      <c r="IUA2" s="393"/>
      <c r="IUB2" s="393"/>
      <c r="IUC2" s="393"/>
      <c r="IUD2" s="393"/>
      <c r="IUE2" s="393"/>
      <c r="IUF2" s="393"/>
      <c r="IUG2" s="393"/>
      <c r="IUH2" s="393"/>
      <c r="IUI2" s="393"/>
      <c r="IUJ2" s="393"/>
      <c r="IUK2" s="393"/>
      <c r="IUL2" s="393"/>
      <c r="IUM2" s="393"/>
      <c r="IUN2" s="393"/>
      <c r="IUO2" s="393"/>
      <c r="IUP2" s="393"/>
      <c r="IUQ2" s="393"/>
      <c r="IUR2" s="393"/>
      <c r="IUS2" s="393"/>
      <c r="IUT2" s="393"/>
      <c r="IUU2" s="393"/>
      <c r="IUV2" s="393"/>
      <c r="IUW2" s="393"/>
      <c r="IUX2" s="393"/>
      <c r="IUY2" s="393"/>
      <c r="IUZ2" s="393"/>
      <c r="IVA2" s="393"/>
      <c r="IVB2" s="393"/>
      <c r="IVC2" s="393"/>
      <c r="IVD2" s="393"/>
      <c r="IVE2" s="393"/>
      <c r="IVF2" s="393"/>
      <c r="IVG2" s="393"/>
      <c r="IVH2" s="393"/>
      <c r="IVI2" s="393"/>
      <c r="IVJ2" s="393"/>
      <c r="IVK2" s="393"/>
      <c r="IVL2" s="393"/>
      <c r="IVM2" s="393"/>
      <c r="IVN2" s="393"/>
      <c r="IVO2" s="393"/>
      <c r="IVP2" s="393"/>
      <c r="IVQ2" s="393"/>
      <c r="IVR2" s="393"/>
      <c r="IVS2" s="393"/>
      <c r="IVT2" s="393"/>
      <c r="IVU2" s="393"/>
      <c r="IVV2" s="393"/>
      <c r="IVW2" s="393"/>
      <c r="IVX2" s="393"/>
      <c r="IVY2" s="393"/>
      <c r="IVZ2" s="393"/>
      <c r="IWA2" s="393"/>
      <c r="IWB2" s="393"/>
      <c r="IWC2" s="393"/>
      <c r="IWD2" s="393"/>
      <c r="IWE2" s="393"/>
      <c r="IWF2" s="393"/>
      <c r="IWG2" s="393"/>
      <c r="IWH2" s="393"/>
      <c r="IWI2" s="393"/>
      <c r="IWJ2" s="393"/>
      <c r="IWK2" s="393"/>
      <c r="IWL2" s="393"/>
      <c r="IWM2" s="393"/>
      <c r="IWN2" s="393"/>
      <c r="IWO2" s="393"/>
      <c r="IWP2" s="393"/>
      <c r="IWQ2" s="393"/>
      <c r="IWR2" s="393"/>
      <c r="IWS2" s="393"/>
      <c r="IWT2" s="393"/>
      <c r="IWU2" s="393"/>
      <c r="IWV2" s="393"/>
      <c r="IWW2" s="393"/>
      <c r="IWX2" s="393"/>
      <c r="IWY2" s="393"/>
      <c r="IWZ2" s="393"/>
      <c r="IXA2" s="393"/>
      <c r="IXB2" s="393"/>
      <c r="IXC2" s="393"/>
      <c r="IXD2" s="393"/>
      <c r="IXE2" s="393"/>
      <c r="IXF2" s="393"/>
      <c r="IXG2" s="393"/>
      <c r="IXH2" s="393"/>
      <c r="IXI2" s="393"/>
      <c r="IXJ2" s="393"/>
      <c r="IXK2" s="393"/>
      <c r="IXL2" s="393"/>
      <c r="IXM2" s="393"/>
      <c r="IXN2" s="393"/>
      <c r="IXO2" s="393"/>
      <c r="IXP2" s="393"/>
      <c r="IXQ2" s="393"/>
      <c r="IXR2" s="393"/>
      <c r="IXS2" s="393"/>
      <c r="IXT2" s="393"/>
      <c r="IXU2" s="393"/>
      <c r="IXV2" s="393"/>
      <c r="IXW2" s="393"/>
      <c r="IXX2" s="393"/>
      <c r="IXY2" s="393"/>
      <c r="IXZ2" s="393"/>
      <c r="IYA2" s="393"/>
      <c r="IYB2" s="393"/>
      <c r="IYC2" s="393"/>
      <c r="IYD2" s="393"/>
      <c r="IYE2" s="393"/>
      <c r="IYF2" s="393"/>
      <c r="IYG2" s="393"/>
      <c r="IYH2" s="393"/>
      <c r="IYI2" s="393"/>
      <c r="IYJ2" s="393"/>
      <c r="IYK2" s="393"/>
      <c r="IYL2" s="393"/>
      <c r="IYM2" s="393"/>
      <c r="IYN2" s="393"/>
      <c r="IYO2" s="393"/>
      <c r="IYP2" s="393"/>
      <c r="IYQ2" s="393"/>
      <c r="IYR2" s="393"/>
      <c r="IYS2" s="393"/>
      <c r="IYT2" s="393"/>
      <c r="IYU2" s="393"/>
      <c r="IYV2" s="393"/>
      <c r="IYW2" s="393"/>
      <c r="IYX2" s="393"/>
      <c r="IYY2" s="393"/>
      <c r="IYZ2" s="393"/>
      <c r="IZA2" s="393"/>
      <c r="IZB2" s="393"/>
      <c r="IZC2" s="393"/>
      <c r="IZD2" s="393"/>
      <c r="IZE2" s="393"/>
      <c r="IZF2" s="393"/>
      <c r="IZG2" s="393"/>
      <c r="IZH2" s="393"/>
      <c r="IZI2" s="393"/>
      <c r="IZJ2" s="393"/>
      <c r="IZK2" s="393"/>
      <c r="IZL2" s="393"/>
      <c r="IZM2" s="393"/>
      <c r="IZN2" s="393"/>
      <c r="IZO2" s="393"/>
      <c r="IZP2" s="393"/>
      <c r="IZQ2" s="393"/>
      <c r="IZR2" s="393"/>
      <c r="IZS2" s="393"/>
      <c r="IZT2" s="393"/>
      <c r="IZU2" s="393"/>
      <c r="IZV2" s="393"/>
      <c r="IZW2" s="393"/>
      <c r="IZX2" s="393"/>
      <c r="IZY2" s="393"/>
      <c r="IZZ2" s="393"/>
      <c r="JAA2" s="393"/>
      <c r="JAB2" s="393"/>
      <c r="JAC2" s="393"/>
      <c r="JAD2" s="393"/>
      <c r="JAE2" s="393"/>
      <c r="JAF2" s="393"/>
      <c r="JAG2" s="393"/>
      <c r="JAH2" s="393"/>
      <c r="JAI2" s="393"/>
      <c r="JAJ2" s="393"/>
      <c r="JAK2" s="393"/>
      <c r="JAL2" s="393"/>
      <c r="JAM2" s="393"/>
      <c r="JAN2" s="393"/>
      <c r="JAO2" s="393"/>
      <c r="JAP2" s="393"/>
      <c r="JAQ2" s="393"/>
      <c r="JAR2" s="393"/>
      <c r="JAS2" s="393"/>
      <c r="JAT2" s="393"/>
      <c r="JAU2" s="393"/>
      <c r="JAV2" s="393"/>
      <c r="JAW2" s="393"/>
      <c r="JAX2" s="393"/>
      <c r="JAY2" s="393"/>
      <c r="JAZ2" s="393"/>
      <c r="JBA2" s="393"/>
      <c r="JBB2" s="393"/>
      <c r="JBC2" s="393"/>
      <c r="JBD2" s="393"/>
      <c r="JBE2" s="393"/>
      <c r="JBF2" s="393"/>
      <c r="JBG2" s="393"/>
      <c r="JBH2" s="393"/>
      <c r="JBI2" s="393"/>
      <c r="JBJ2" s="393"/>
      <c r="JBK2" s="393"/>
      <c r="JBL2" s="393"/>
      <c r="JBM2" s="393"/>
      <c r="JBN2" s="393"/>
      <c r="JBO2" s="393"/>
      <c r="JBP2" s="393"/>
      <c r="JBQ2" s="393"/>
      <c r="JBR2" s="393"/>
      <c r="JBS2" s="393"/>
      <c r="JBT2" s="393"/>
      <c r="JBU2" s="393"/>
      <c r="JBV2" s="393"/>
      <c r="JBW2" s="393"/>
      <c r="JBX2" s="393"/>
      <c r="JBY2" s="393"/>
      <c r="JBZ2" s="393"/>
      <c r="JCA2" s="393"/>
      <c r="JCB2" s="393"/>
      <c r="JCC2" s="393"/>
      <c r="JCD2" s="393"/>
      <c r="JCE2" s="393"/>
      <c r="JCF2" s="393"/>
      <c r="JCG2" s="393"/>
      <c r="JCH2" s="393"/>
      <c r="JCI2" s="393"/>
      <c r="JCJ2" s="393"/>
      <c r="JCK2" s="393"/>
      <c r="JCL2" s="393"/>
      <c r="JCM2" s="393"/>
      <c r="JCN2" s="393"/>
      <c r="JCO2" s="393"/>
      <c r="JCP2" s="393"/>
      <c r="JCQ2" s="393"/>
      <c r="JCR2" s="393"/>
      <c r="JCS2" s="393"/>
      <c r="JCT2" s="393"/>
      <c r="JCU2" s="393"/>
      <c r="JCV2" s="393"/>
      <c r="JCW2" s="393"/>
      <c r="JCX2" s="393"/>
      <c r="JCY2" s="393"/>
      <c r="JCZ2" s="393"/>
      <c r="JDA2" s="393"/>
      <c r="JDB2" s="393"/>
      <c r="JDC2" s="393"/>
      <c r="JDD2" s="393"/>
      <c r="JDE2" s="393"/>
      <c r="JDF2" s="393"/>
      <c r="JDG2" s="393"/>
      <c r="JDH2" s="393"/>
      <c r="JDI2" s="393"/>
      <c r="JDJ2" s="393"/>
      <c r="JDK2" s="393"/>
      <c r="JDL2" s="393"/>
      <c r="JDM2" s="393"/>
      <c r="JDN2" s="393"/>
      <c r="JDO2" s="393"/>
      <c r="JDP2" s="393"/>
      <c r="JDQ2" s="393"/>
      <c r="JDR2" s="393"/>
      <c r="JDS2" s="393"/>
      <c r="JDT2" s="393"/>
      <c r="JDU2" s="393"/>
      <c r="JDV2" s="393"/>
      <c r="JDW2" s="393"/>
      <c r="JDX2" s="393"/>
      <c r="JDY2" s="393"/>
      <c r="JDZ2" s="393"/>
      <c r="JEA2" s="393"/>
      <c r="JEB2" s="393"/>
      <c r="JEC2" s="393"/>
      <c r="JED2" s="393"/>
      <c r="JEE2" s="393"/>
      <c r="JEF2" s="393"/>
      <c r="JEG2" s="393"/>
      <c r="JEH2" s="393"/>
      <c r="JEI2" s="393"/>
      <c r="JEJ2" s="393"/>
      <c r="JEK2" s="393"/>
      <c r="JEL2" s="393"/>
      <c r="JEM2" s="393"/>
      <c r="JEN2" s="393"/>
      <c r="JEO2" s="393"/>
      <c r="JEP2" s="393"/>
      <c r="JEQ2" s="393"/>
      <c r="JER2" s="393"/>
      <c r="JES2" s="393"/>
      <c r="JET2" s="393"/>
      <c r="JEU2" s="393"/>
      <c r="JEV2" s="393"/>
      <c r="JEW2" s="393"/>
      <c r="JEX2" s="393"/>
      <c r="JEY2" s="393"/>
      <c r="JEZ2" s="393"/>
      <c r="JFA2" s="393"/>
      <c r="JFB2" s="393"/>
      <c r="JFC2" s="393"/>
      <c r="JFD2" s="393"/>
      <c r="JFE2" s="393"/>
      <c r="JFF2" s="393"/>
      <c r="JFG2" s="393"/>
      <c r="JFH2" s="393"/>
      <c r="JFI2" s="393"/>
      <c r="JFJ2" s="393"/>
      <c r="JFK2" s="393"/>
      <c r="JFL2" s="393"/>
      <c r="JFM2" s="393"/>
      <c r="JFN2" s="393"/>
      <c r="JFO2" s="393"/>
      <c r="JFP2" s="393"/>
      <c r="JFQ2" s="393"/>
      <c r="JFR2" s="393"/>
      <c r="JFS2" s="393"/>
      <c r="JFT2" s="393"/>
      <c r="JFU2" s="393"/>
      <c r="JFV2" s="393"/>
      <c r="JFW2" s="393"/>
      <c r="JFX2" s="393"/>
      <c r="JFY2" s="393"/>
      <c r="JFZ2" s="393"/>
      <c r="JGA2" s="393"/>
      <c r="JGB2" s="393"/>
      <c r="JGC2" s="393"/>
      <c r="JGD2" s="393"/>
      <c r="JGE2" s="393"/>
      <c r="JGF2" s="393"/>
      <c r="JGG2" s="393"/>
      <c r="JGH2" s="393"/>
      <c r="JGI2" s="393"/>
      <c r="JGJ2" s="393"/>
      <c r="JGK2" s="393"/>
      <c r="JGL2" s="393"/>
      <c r="JGM2" s="393"/>
      <c r="JGN2" s="393"/>
      <c r="JGO2" s="393"/>
      <c r="JGP2" s="393"/>
      <c r="JGQ2" s="393"/>
      <c r="JGR2" s="393"/>
      <c r="JGS2" s="393"/>
      <c r="JGT2" s="393"/>
      <c r="JGU2" s="393"/>
      <c r="JGV2" s="393"/>
      <c r="JGW2" s="393"/>
      <c r="JGX2" s="393"/>
      <c r="JGY2" s="393"/>
      <c r="JGZ2" s="393"/>
      <c r="JHA2" s="393"/>
      <c r="JHB2" s="393"/>
      <c r="JHC2" s="393"/>
      <c r="JHD2" s="393"/>
      <c r="JHE2" s="393"/>
      <c r="JHF2" s="393"/>
      <c r="JHG2" s="393"/>
      <c r="JHH2" s="393"/>
      <c r="JHI2" s="393"/>
      <c r="JHJ2" s="393"/>
      <c r="JHK2" s="393"/>
      <c r="JHL2" s="393"/>
      <c r="JHM2" s="393"/>
      <c r="JHN2" s="393"/>
      <c r="JHO2" s="393"/>
      <c r="JHP2" s="393"/>
      <c r="JHQ2" s="393"/>
      <c r="JHR2" s="393"/>
      <c r="JHS2" s="393"/>
      <c r="JHT2" s="393"/>
      <c r="JHU2" s="393"/>
      <c r="JHV2" s="393"/>
      <c r="JHW2" s="393"/>
      <c r="JHX2" s="393"/>
      <c r="JHY2" s="393"/>
      <c r="JHZ2" s="393"/>
      <c r="JIA2" s="393"/>
      <c r="JIB2" s="393"/>
      <c r="JIC2" s="393"/>
      <c r="JID2" s="393"/>
      <c r="JIE2" s="393"/>
      <c r="JIF2" s="393"/>
      <c r="JIG2" s="393"/>
      <c r="JIH2" s="393"/>
      <c r="JII2" s="393"/>
      <c r="JIJ2" s="393"/>
      <c r="JIK2" s="393"/>
      <c r="JIL2" s="393"/>
      <c r="JIM2" s="393"/>
      <c r="JIN2" s="393"/>
      <c r="JIO2" s="393"/>
      <c r="JIP2" s="393"/>
      <c r="JIQ2" s="393"/>
      <c r="JIR2" s="393"/>
      <c r="JIS2" s="393"/>
      <c r="JIT2" s="393"/>
      <c r="JIU2" s="393"/>
      <c r="JIV2" s="393"/>
      <c r="JIW2" s="393"/>
      <c r="JIX2" s="393"/>
      <c r="JIY2" s="393"/>
      <c r="JIZ2" s="393"/>
      <c r="JJA2" s="393"/>
      <c r="JJB2" s="393"/>
      <c r="JJC2" s="393"/>
      <c r="JJD2" s="393"/>
      <c r="JJE2" s="393"/>
      <c r="JJF2" s="393"/>
      <c r="JJG2" s="393"/>
      <c r="JJH2" s="393"/>
      <c r="JJI2" s="393"/>
      <c r="JJJ2" s="393"/>
      <c r="JJK2" s="393"/>
      <c r="JJL2" s="393"/>
      <c r="JJM2" s="393"/>
      <c r="JJN2" s="393"/>
      <c r="JJO2" s="393"/>
      <c r="JJP2" s="393"/>
      <c r="JJQ2" s="393"/>
      <c r="JJR2" s="393"/>
      <c r="JJS2" s="393"/>
      <c r="JJT2" s="393"/>
      <c r="JJU2" s="393"/>
      <c r="JJV2" s="393"/>
      <c r="JJW2" s="393"/>
      <c r="JJX2" s="393"/>
      <c r="JJY2" s="393"/>
      <c r="JJZ2" s="393"/>
      <c r="JKA2" s="393"/>
      <c r="JKB2" s="393"/>
      <c r="JKC2" s="393"/>
      <c r="JKD2" s="393"/>
      <c r="JKE2" s="393"/>
      <c r="JKF2" s="393"/>
      <c r="JKG2" s="393"/>
      <c r="JKH2" s="393"/>
      <c r="JKI2" s="393"/>
      <c r="JKJ2" s="393"/>
      <c r="JKK2" s="393"/>
      <c r="JKL2" s="393"/>
      <c r="JKM2" s="393"/>
      <c r="JKN2" s="393"/>
      <c r="JKO2" s="393"/>
      <c r="JKP2" s="393"/>
      <c r="JKQ2" s="393"/>
      <c r="JKR2" s="393"/>
      <c r="JKS2" s="393"/>
      <c r="JKT2" s="393"/>
      <c r="JKU2" s="393"/>
      <c r="JKV2" s="393"/>
      <c r="JKW2" s="393"/>
      <c r="JKX2" s="393"/>
      <c r="JKY2" s="393"/>
      <c r="JKZ2" s="393"/>
      <c r="JLA2" s="393"/>
      <c r="JLB2" s="393"/>
      <c r="JLC2" s="393"/>
      <c r="JLD2" s="393"/>
      <c r="JLE2" s="393"/>
      <c r="JLF2" s="393"/>
      <c r="JLG2" s="393"/>
      <c r="JLH2" s="393"/>
      <c r="JLI2" s="393"/>
      <c r="JLJ2" s="393"/>
      <c r="JLK2" s="393"/>
      <c r="JLL2" s="393"/>
      <c r="JLM2" s="393"/>
      <c r="JLN2" s="393"/>
      <c r="JLO2" s="393"/>
      <c r="JLP2" s="393"/>
      <c r="JLQ2" s="393"/>
      <c r="JLR2" s="393"/>
      <c r="JLS2" s="393"/>
      <c r="JLT2" s="393"/>
      <c r="JLU2" s="393"/>
      <c r="JLV2" s="393"/>
      <c r="JLW2" s="393"/>
      <c r="JLX2" s="393"/>
      <c r="JLY2" s="393"/>
      <c r="JLZ2" s="393"/>
      <c r="JMA2" s="393"/>
      <c r="JMB2" s="393"/>
      <c r="JMC2" s="393"/>
      <c r="JMD2" s="393"/>
      <c r="JME2" s="393"/>
      <c r="JMF2" s="393"/>
      <c r="JMG2" s="393"/>
      <c r="JMH2" s="393"/>
      <c r="JMI2" s="393"/>
      <c r="JMJ2" s="393"/>
      <c r="JMK2" s="393"/>
      <c r="JML2" s="393"/>
      <c r="JMM2" s="393"/>
      <c r="JMN2" s="393"/>
      <c r="JMO2" s="393"/>
      <c r="JMP2" s="393"/>
      <c r="JMQ2" s="393"/>
      <c r="JMR2" s="393"/>
      <c r="JMS2" s="393"/>
      <c r="JMT2" s="393"/>
      <c r="JMU2" s="393"/>
      <c r="JMV2" s="393"/>
      <c r="JMW2" s="393"/>
      <c r="JMX2" s="393"/>
      <c r="JMY2" s="393"/>
      <c r="JMZ2" s="393"/>
      <c r="JNA2" s="393"/>
      <c r="JNB2" s="393"/>
      <c r="JNC2" s="393"/>
      <c r="JND2" s="393"/>
      <c r="JNE2" s="393"/>
      <c r="JNF2" s="393"/>
      <c r="JNG2" s="393"/>
      <c r="JNH2" s="393"/>
      <c r="JNI2" s="393"/>
      <c r="JNJ2" s="393"/>
      <c r="JNK2" s="393"/>
      <c r="JNL2" s="393"/>
      <c r="JNM2" s="393"/>
      <c r="JNN2" s="393"/>
      <c r="JNO2" s="393"/>
      <c r="JNP2" s="393"/>
      <c r="JNQ2" s="393"/>
      <c r="JNR2" s="393"/>
      <c r="JNS2" s="393"/>
      <c r="JNT2" s="393"/>
      <c r="JNU2" s="393"/>
      <c r="JNV2" s="393"/>
      <c r="JNW2" s="393"/>
      <c r="JNX2" s="393"/>
      <c r="JNY2" s="393"/>
      <c r="JNZ2" s="393"/>
      <c r="JOA2" s="393"/>
      <c r="JOB2" s="393"/>
      <c r="JOC2" s="393"/>
      <c r="JOD2" s="393"/>
      <c r="JOE2" s="393"/>
      <c r="JOF2" s="393"/>
      <c r="JOG2" s="393"/>
      <c r="JOH2" s="393"/>
      <c r="JOI2" s="393"/>
      <c r="JOJ2" s="393"/>
      <c r="JOK2" s="393"/>
      <c r="JOL2" s="393"/>
      <c r="JOM2" s="393"/>
      <c r="JON2" s="393"/>
      <c r="JOO2" s="393"/>
      <c r="JOP2" s="393"/>
      <c r="JOQ2" s="393"/>
      <c r="JOR2" s="393"/>
      <c r="JOS2" s="393"/>
      <c r="JOT2" s="393"/>
      <c r="JOU2" s="393"/>
      <c r="JOV2" s="393"/>
      <c r="JOW2" s="393"/>
      <c r="JOX2" s="393"/>
      <c r="JOY2" s="393"/>
      <c r="JOZ2" s="393"/>
      <c r="JPA2" s="393"/>
      <c r="JPB2" s="393"/>
      <c r="JPC2" s="393"/>
      <c r="JPD2" s="393"/>
      <c r="JPE2" s="393"/>
      <c r="JPF2" s="393"/>
      <c r="JPG2" s="393"/>
      <c r="JPH2" s="393"/>
      <c r="JPI2" s="393"/>
      <c r="JPJ2" s="393"/>
      <c r="JPK2" s="393"/>
      <c r="JPL2" s="393"/>
      <c r="JPM2" s="393"/>
      <c r="JPN2" s="393"/>
      <c r="JPO2" s="393"/>
      <c r="JPP2" s="393"/>
      <c r="JPQ2" s="393"/>
      <c r="JPR2" s="393"/>
      <c r="JPS2" s="393"/>
      <c r="JPT2" s="393"/>
      <c r="JPU2" s="393"/>
      <c r="JPV2" s="393"/>
      <c r="JPW2" s="393"/>
      <c r="JPX2" s="393"/>
      <c r="JPY2" s="393"/>
      <c r="JPZ2" s="393"/>
      <c r="JQA2" s="393"/>
      <c r="JQB2" s="393"/>
      <c r="JQC2" s="393"/>
      <c r="JQD2" s="393"/>
      <c r="JQE2" s="393"/>
      <c r="JQF2" s="393"/>
      <c r="JQG2" s="393"/>
      <c r="JQH2" s="393"/>
      <c r="JQI2" s="393"/>
      <c r="JQJ2" s="393"/>
      <c r="JQK2" s="393"/>
      <c r="JQL2" s="393"/>
      <c r="JQM2" s="393"/>
      <c r="JQN2" s="393"/>
      <c r="JQO2" s="393"/>
      <c r="JQP2" s="393"/>
      <c r="JQQ2" s="393"/>
      <c r="JQR2" s="393"/>
      <c r="JQS2" s="393"/>
      <c r="JQT2" s="393"/>
      <c r="JQU2" s="393"/>
      <c r="JQV2" s="393"/>
      <c r="JQW2" s="393"/>
      <c r="JQX2" s="393"/>
      <c r="JQY2" s="393"/>
      <c r="JQZ2" s="393"/>
      <c r="JRA2" s="393"/>
      <c r="JRB2" s="393"/>
      <c r="JRC2" s="393"/>
      <c r="JRD2" s="393"/>
      <c r="JRE2" s="393"/>
      <c r="JRF2" s="393"/>
      <c r="JRG2" s="393"/>
      <c r="JRH2" s="393"/>
      <c r="JRI2" s="393"/>
      <c r="JRJ2" s="393"/>
      <c r="JRK2" s="393"/>
      <c r="JRL2" s="393"/>
      <c r="JRM2" s="393"/>
      <c r="JRN2" s="393"/>
      <c r="JRO2" s="393"/>
      <c r="JRP2" s="393"/>
      <c r="JRQ2" s="393"/>
      <c r="JRR2" s="393"/>
      <c r="JRS2" s="393"/>
      <c r="JRT2" s="393"/>
      <c r="JRU2" s="393"/>
      <c r="JRV2" s="393"/>
      <c r="JRW2" s="393"/>
      <c r="JRX2" s="393"/>
      <c r="JRY2" s="393"/>
      <c r="JRZ2" s="393"/>
      <c r="JSA2" s="393"/>
      <c r="JSB2" s="393"/>
      <c r="JSC2" s="393"/>
      <c r="JSD2" s="393"/>
      <c r="JSE2" s="393"/>
      <c r="JSF2" s="393"/>
      <c r="JSG2" s="393"/>
      <c r="JSH2" s="393"/>
      <c r="JSI2" s="393"/>
      <c r="JSJ2" s="393"/>
      <c r="JSK2" s="393"/>
      <c r="JSL2" s="393"/>
      <c r="JSM2" s="393"/>
      <c r="JSN2" s="393"/>
      <c r="JSO2" s="393"/>
      <c r="JSP2" s="393"/>
      <c r="JSQ2" s="393"/>
      <c r="JSR2" s="393"/>
      <c r="JSS2" s="393"/>
      <c r="JST2" s="393"/>
      <c r="JSU2" s="393"/>
      <c r="JSV2" s="393"/>
      <c r="JSW2" s="393"/>
      <c r="JSX2" s="393"/>
      <c r="JSY2" s="393"/>
      <c r="JSZ2" s="393"/>
      <c r="JTA2" s="393"/>
      <c r="JTB2" s="393"/>
      <c r="JTC2" s="393"/>
      <c r="JTD2" s="393"/>
      <c r="JTE2" s="393"/>
      <c r="JTF2" s="393"/>
      <c r="JTG2" s="393"/>
      <c r="JTH2" s="393"/>
      <c r="JTI2" s="393"/>
      <c r="JTJ2" s="393"/>
      <c r="JTK2" s="393"/>
      <c r="JTL2" s="393"/>
      <c r="JTM2" s="393"/>
      <c r="JTN2" s="393"/>
      <c r="JTO2" s="393"/>
      <c r="JTP2" s="393"/>
      <c r="JTQ2" s="393"/>
      <c r="JTR2" s="393"/>
      <c r="JTS2" s="393"/>
      <c r="JTT2" s="393"/>
      <c r="JTU2" s="393"/>
      <c r="JTV2" s="393"/>
      <c r="JTW2" s="393"/>
      <c r="JTX2" s="393"/>
      <c r="JTY2" s="393"/>
      <c r="JTZ2" s="393"/>
      <c r="JUA2" s="393"/>
      <c r="JUB2" s="393"/>
      <c r="JUC2" s="393"/>
      <c r="JUD2" s="393"/>
      <c r="JUE2" s="393"/>
      <c r="JUF2" s="393"/>
      <c r="JUG2" s="393"/>
      <c r="JUH2" s="393"/>
      <c r="JUI2" s="393"/>
      <c r="JUJ2" s="393"/>
      <c r="JUK2" s="393"/>
      <c r="JUL2" s="393"/>
      <c r="JUM2" s="393"/>
      <c r="JUN2" s="393"/>
      <c r="JUO2" s="393"/>
      <c r="JUP2" s="393"/>
      <c r="JUQ2" s="393"/>
      <c r="JUR2" s="393"/>
      <c r="JUS2" s="393"/>
      <c r="JUT2" s="393"/>
      <c r="JUU2" s="393"/>
      <c r="JUV2" s="393"/>
      <c r="JUW2" s="393"/>
      <c r="JUX2" s="393"/>
      <c r="JUY2" s="393"/>
      <c r="JUZ2" s="393"/>
      <c r="JVA2" s="393"/>
      <c r="JVB2" s="393"/>
      <c r="JVC2" s="393"/>
      <c r="JVD2" s="393"/>
      <c r="JVE2" s="393"/>
      <c r="JVF2" s="393"/>
      <c r="JVG2" s="393"/>
      <c r="JVH2" s="393"/>
      <c r="JVI2" s="393"/>
      <c r="JVJ2" s="393"/>
      <c r="JVK2" s="393"/>
      <c r="JVL2" s="393"/>
      <c r="JVM2" s="393"/>
      <c r="JVN2" s="393"/>
      <c r="JVO2" s="393"/>
      <c r="JVP2" s="393"/>
      <c r="JVQ2" s="393"/>
      <c r="JVR2" s="393"/>
      <c r="JVS2" s="393"/>
      <c r="JVT2" s="393"/>
      <c r="JVU2" s="393"/>
      <c r="JVV2" s="393"/>
      <c r="JVW2" s="393"/>
      <c r="JVX2" s="393"/>
      <c r="JVY2" s="393"/>
      <c r="JVZ2" s="393"/>
      <c r="JWA2" s="393"/>
      <c r="JWB2" s="393"/>
      <c r="JWC2" s="393"/>
      <c r="JWD2" s="393"/>
      <c r="JWE2" s="393"/>
      <c r="JWF2" s="393"/>
      <c r="JWG2" s="393"/>
      <c r="JWH2" s="393"/>
      <c r="JWI2" s="393"/>
      <c r="JWJ2" s="393"/>
      <c r="JWK2" s="393"/>
      <c r="JWL2" s="393"/>
      <c r="JWM2" s="393"/>
      <c r="JWN2" s="393"/>
      <c r="JWO2" s="393"/>
      <c r="JWP2" s="393"/>
      <c r="JWQ2" s="393"/>
      <c r="JWR2" s="393"/>
      <c r="JWS2" s="393"/>
      <c r="JWT2" s="393"/>
      <c r="JWU2" s="393"/>
      <c r="JWV2" s="393"/>
      <c r="JWW2" s="393"/>
      <c r="JWX2" s="393"/>
      <c r="JWY2" s="393"/>
      <c r="JWZ2" s="393"/>
      <c r="JXA2" s="393"/>
      <c r="JXB2" s="393"/>
      <c r="JXC2" s="393"/>
      <c r="JXD2" s="393"/>
      <c r="JXE2" s="393"/>
      <c r="JXF2" s="393"/>
      <c r="JXG2" s="393"/>
      <c r="JXH2" s="393"/>
      <c r="JXI2" s="393"/>
      <c r="JXJ2" s="393"/>
      <c r="JXK2" s="393"/>
      <c r="JXL2" s="393"/>
      <c r="JXM2" s="393"/>
      <c r="JXN2" s="393"/>
      <c r="JXO2" s="393"/>
      <c r="JXP2" s="393"/>
      <c r="JXQ2" s="393"/>
      <c r="JXR2" s="393"/>
      <c r="JXS2" s="393"/>
      <c r="JXT2" s="393"/>
      <c r="JXU2" s="393"/>
      <c r="JXV2" s="393"/>
      <c r="JXW2" s="393"/>
      <c r="JXX2" s="393"/>
      <c r="JXY2" s="393"/>
      <c r="JXZ2" s="393"/>
      <c r="JYA2" s="393"/>
      <c r="JYB2" s="393"/>
      <c r="JYC2" s="393"/>
      <c r="JYD2" s="393"/>
      <c r="JYE2" s="393"/>
      <c r="JYF2" s="393"/>
      <c r="JYG2" s="393"/>
      <c r="JYH2" s="393"/>
      <c r="JYI2" s="393"/>
      <c r="JYJ2" s="393"/>
      <c r="JYK2" s="393"/>
      <c r="JYL2" s="393"/>
      <c r="JYM2" s="393"/>
      <c r="JYN2" s="393"/>
      <c r="JYO2" s="393"/>
      <c r="JYP2" s="393"/>
      <c r="JYQ2" s="393"/>
      <c r="JYR2" s="393"/>
      <c r="JYS2" s="393"/>
      <c r="JYT2" s="393"/>
      <c r="JYU2" s="393"/>
      <c r="JYV2" s="393"/>
      <c r="JYW2" s="393"/>
      <c r="JYX2" s="393"/>
      <c r="JYY2" s="393"/>
      <c r="JYZ2" s="393"/>
      <c r="JZA2" s="393"/>
      <c r="JZB2" s="393"/>
      <c r="JZC2" s="393"/>
      <c r="JZD2" s="393"/>
      <c r="JZE2" s="393"/>
      <c r="JZF2" s="393"/>
      <c r="JZG2" s="393"/>
      <c r="JZH2" s="393"/>
      <c r="JZI2" s="393"/>
      <c r="JZJ2" s="393"/>
      <c r="JZK2" s="393"/>
      <c r="JZL2" s="393"/>
      <c r="JZM2" s="393"/>
      <c r="JZN2" s="393"/>
      <c r="JZO2" s="393"/>
      <c r="JZP2" s="393"/>
      <c r="JZQ2" s="393"/>
      <c r="JZR2" s="393"/>
      <c r="JZS2" s="393"/>
      <c r="JZT2" s="393"/>
      <c r="JZU2" s="393"/>
      <c r="JZV2" s="393"/>
      <c r="JZW2" s="393"/>
      <c r="JZX2" s="393"/>
      <c r="JZY2" s="393"/>
      <c r="JZZ2" s="393"/>
      <c r="KAA2" s="393"/>
      <c r="KAB2" s="393"/>
      <c r="KAC2" s="393"/>
      <c r="KAD2" s="393"/>
      <c r="KAE2" s="393"/>
      <c r="KAF2" s="393"/>
      <c r="KAG2" s="393"/>
      <c r="KAH2" s="393"/>
      <c r="KAI2" s="393"/>
      <c r="KAJ2" s="393"/>
      <c r="KAK2" s="393"/>
      <c r="KAL2" s="393"/>
      <c r="KAM2" s="393"/>
      <c r="KAN2" s="393"/>
      <c r="KAO2" s="393"/>
      <c r="KAP2" s="393"/>
      <c r="KAQ2" s="393"/>
      <c r="KAR2" s="393"/>
      <c r="KAS2" s="393"/>
      <c r="KAT2" s="393"/>
      <c r="KAU2" s="393"/>
      <c r="KAV2" s="393"/>
      <c r="KAW2" s="393"/>
      <c r="KAX2" s="393"/>
      <c r="KAY2" s="393"/>
      <c r="KAZ2" s="393"/>
      <c r="KBA2" s="393"/>
      <c r="KBB2" s="393"/>
      <c r="KBC2" s="393"/>
      <c r="KBD2" s="393"/>
      <c r="KBE2" s="393"/>
      <c r="KBF2" s="393"/>
      <c r="KBG2" s="393"/>
      <c r="KBH2" s="393"/>
      <c r="KBI2" s="393"/>
      <c r="KBJ2" s="393"/>
      <c r="KBK2" s="393"/>
      <c r="KBL2" s="393"/>
      <c r="KBM2" s="393"/>
      <c r="KBN2" s="393"/>
      <c r="KBO2" s="393"/>
      <c r="KBP2" s="393"/>
      <c r="KBQ2" s="393"/>
      <c r="KBR2" s="393"/>
      <c r="KBS2" s="393"/>
      <c r="KBT2" s="393"/>
      <c r="KBU2" s="393"/>
      <c r="KBV2" s="393"/>
      <c r="KBW2" s="393"/>
      <c r="KBX2" s="393"/>
      <c r="KBY2" s="393"/>
      <c r="KBZ2" s="393"/>
      <c r="KCA2" s="393"/>
      <c r="KCB2" s="393"/>
      <c r="KCC2" s="393"/>
      <c r="KCD2" s="393"/>
      <c r="KCE2" s="393"/>
      <c r="KCF2" s="393"/>
      <c r="KCG2" s="393"/>
      <c r="KCH2" s="393"/>
      <c r="KCI2" s="393"/>
      <c r="KCJ2" s="393"/>
      <c r="KCK2" s="393"/>
      <c r="KCL2" s="393"/>
      <c r="KCM2" s="393"/>
      <c r="KCN2" s="393"/>
      <c r="KCO2" s="393"/>
      <c r="KCP2" s="393"/>
      <c r="KCQ2" s="393"/>
      <c r="KCR2" s="393"/>
      <c r="KCS2" s="393"/>
      <c r="KCT2" s="393"/>
      <c r="KCU2" s="393"/>
      <c r="KCV2" s="393"/>
      <c r="KCW2" s="393"/>
      <c r="KCX2" s="393"/>
      <c r="KCY2" s="393"/>
      <c r="KCZ2" s="393"/>
      <c r="KDA2" s="393"/>
      <c r="KDB2" s="393"/>
      <c r="KDC2" s="393"/>
      <c r="KDD2" s="393"/>
      <c r="KDE2" s="393"/>
      <c r="KDF2" s="393"/>
      <c r="KDG2" s="393"/>
      <c r="KDH2" s="393"/>
      <c r="KDI2" s="393"/>
      <c r="KDJ2" s="393"/>
      <c r="KDK2" s="393"/>
      <c r="KDL2" s="393"/>
      <c r="KDM2" s="393"/>
      <c r="KDN2" s="393"/>
      <c r="KDO2" s="393"/>
      <c r="KDP2" s="393"/>
      <c r="KDQ2" s="393"/>
      <c r="KDR2" s="393"/>
      <c r="KDS2" s="393"/>
      <c r="KDT2" s="393"/>
      <c r="KDU2" s="393"/>
      <c r="KDV2" s="393"/>
      <c r="KDW2" s="393"/>
      <c r="KDX2" s="393"/>
      <c r="KDY2" s="393"/>
      <c r="KDZ2" s="393"/>
      <c r="KEA2" s="393"/>
      <c r="KEB2" s="393"/>
      <c r="KEC2" s="393"/>
      <c r="KED2" s="393"/>
      <c r="KEE2" s="393"/>
      <c r="KEF2" s="393"/>
      <c r="KEG2" s="393"/>
      <c r="KEH2" s="393"/>
      <c r="KEI2" s="393"/>
      <c r="KEJ2" s="393"/>
      <c r="KEK2" s="393"/>
      <c r="KEL2" s="393"/>
      <c r="KEM2" s="393"/>
      <c r="KEN2" s="393"/>
      <c r="KEO2" s="393"/>
      <c r="KEP2" s="393"/>
      <c r="KEQ2" s="393"/>
      <c r="KER2" s="393"/>
      <c r="KES2" s="393"/>
      <c r="KET2" s="393"/>
      <c r="KEU2" s="393"/>
      <c r="KEV2" s="393"/>
      <c r="KEW2" s="393"/>
      <c r="KEX2" s="393"/>
      <c r="KEY2" s="393"/>
      <c r="KEZ2" s="393"/>
      <c r="KFA2" s="393"/>
      <c r="KFB2" s="393"/>
      <c r="KFC2" s="393"/>
      <c r="KFD2" s="393"/>
      <c r="KFE2" s="393"/>
      <c r="KFF2" s="393"/>
      <c r="KFG2" s="393"/>
      <c r="KFH2" s="393"/>
      <c r="KFI2" s="393"/>
      <c r="KFJ2" s="393"/>
      <c r="KFK2" s="393"/>
      <c r="KFL2" s="393"/>
      <c r="KFM2" s="393"/>
      <c r="KFN2" s="393"/>
      <c r="KFO2" s="393"/>
      <c r="KFP2" s="393"/>
      <c r="KFQ2" s="393"/>
      <c r="KFR2" s="393"/>
      <c r="KFS2" s="393"/>
      <c r="KFT2" s="393"/>
      <c r="KFU2" s="393"/>
      <c r="KFV2" s="393"/>
      <c r="KFW2" s="393"/>
      <c r="KFX2" s="393"/>
      <c r="KFY2" s="393"/>
      <c r="KFZ2" s="393"/>
      <c r="KGA2" s="393"/>
      <c r="KGB2" s="393"/>
      <c r="KGC2" s="393"/>
      <c r="KGD2" s="393"/>
      <c r="KGE2" s="393"/>
      <c r="KGF2" s="393"/>
      <c r="KGG2" s="393"/>
      <c r="KGH2" s="393"/>
      <c r="KGI2" s="393"/>
      <c r="KGJ2" s="393"/>
      <c r="KGK2" s="393"/>
      <c r="KGL2" s="393"/>
      <c r="KGM2" s="393"/>
      <c r="KGN2" s="393"/>
      <c r="KGO2" s="393"/>
      <c r="KGP2" s="393"/>
      <c r="KGQ2" s="393"/>
      <c r="KGR2" s="393"/>
      <c r="KGS2" s="393"/>
      <c r="KGT2" s="393"/>
      <c r="KGU2" s="393"/>
      <c r="KGV2" s="393"/>
      <c r="KGW2" s="393"/>
      <c r="KGX2" s="393"/>
      <c r="KGY2" s="393"/>
      <c r="KGZ2" s="393"/>
      <c r="KHA2" s="393"/>
      <c r="KHB2" s="393"/>
      <c r="KHC2" s="393"/>
      <c r="KHD2" s="393"/>
      <c r="KHE2" s="393"/>
      <c r="KHF2" s="393"/>
      <c r="KHG2" s="393"/>
      <c r="KHH2" s="393"/>
      <c r="KHI2" s="393"/>
      <c r="KHJ2" s="393"/>
      <c r="KHK2" s="393"/>
      <c r="KHL2" s="393"/>
      <c r="KHM2" s="393"/>
      <c r="KHN2" s="393"/>
      <c r="KHO2" s="393"/>
      <c r="KHP2" s="393"/>
      <c r="KHQ2" s="393"/>
      <c r="KHR2" s="393"/>
      <c r="KHS2" s="393"/>
      <c r="KHT2" s="393"/>
      <c r="KHU2" s="393"/>
      <c r="KHV2" s="393"/>
      <c r="KHW2" s="393"/>
      <c r="KHX2" s="393"/>
      <c r="KHY2" s="393"/>
      <c r="KHZ2" s="393"/>
      <c r="KIA2" s="393"/>
      <c r="KIB2" s="393"/>
      <c r="KIC2" s="393"/>
      <c r="KID2" s="393"/>
      <c r="KIE2" s="393"/>
      <c r="KIF2" s="393"/>
      <c r="KIG2" s="393"/>
      <c r="KIH2" s="393"/>
      <c r="KII2" s="393"/>
      <c r="KIJ2" s="393"/>
      <c r="KIK2" s="393"/>
      <c r="KIL2" s="393"/>
      <c r="KIM2" s="393"/>
      <c r="KIN2" s="393"/>
      <c r="KIO2" s="393"/>
      <c r="KIP2" s="393"/>
      <c r="KIQ2" s="393"/>
      <c r="KIR2" s="393"/>
      <c r="KIS2" s="393"/>
      <c r="KIT2" s="393"/>
      <c r="KIU2" s="393"/>
      <c r="KIV2" s="393"/>
      <c r="KIW2" s="393"/>
      <c r="KIX2" s="393"/>
      <c r="KIY2" s="393"/>
      <c r="KIZ2" s="393"/>
      <c r="KJA2" s="393"/>
      <c r="KJB2" s="393"/>
      <c r="KJC2" s="393"/>
      <c r="KJD2" s="393"/>
      <c r="KJE2" s="393"/>
      <c r="KJF2" s="393"/>
      <c r="KJG2" s="393"/>
      <c r="KJH2" s="393"/>
      <c r="KJI2" s="393"/>
      <c r="KJJ2" s="393"/>
      <c r="KJK2" s="393"/>
      <c r="KJL2" s="393"/>
      <c r="KJM2" s="393"/>
      <c r="KJN2" s="393"/>
      <c r="KJO2" s="393"/>
      <c r="KJP2" s="393"/>
      <c r="KJQ2" s="393"/>
      <c r="KJR2" s="393"/>
      <c r="KJS2" s="393"/>
      <c r="KJT2" s="393"/>
      <c r="KJU2" s="393"/>
      <c r="KJV2" s="393"/>
      <c r="KJW2" s="393"/>
      <c r="KJX2" s="393"/>
      <c r="KJY2" s="393"/>
      <c r="KJZ2" s="393"/>
      <c r="KKA2" s="393"/>
      <c r="KKB2" s="393"/>
      <c r="KKC2" s="393"/>
      <c r="KKD2" s="393"/>
      <c r="KKE2" s="393"/>
      <c r="KKF2" s="393"/>
      <c r="KKG2" s="393"/>
      <c r="KKH2" s="393"/>
      <c r="KKI2" s="393"/>
      <c r="KKJ2" s="393"/>
      <c r="KKK2" s="393"/>
      <c r="KKL2" s="393"/>
      <c r="KKM2" s="393"/>
      <c r="KKN2" s="393"/>
      <c r="KKO2" s="393"/>
      <c r="KKP2" s="393"/>
      <c r="KKQ2" s="393"/>
      <c r="KKR2" s="393"/>
      <c r="KKS2" s="393"/>
      <c r="KKT2" s="393"/>
      <c r="KKU2" s="393"/>
      <c r="KKV2" s="393"/>
      <c r="KKW2" s="393"/>
      <c r="KKX2" s="393"/>
      <c r="KKY2" s="393"/>
      <c r="KKZ2" s="393"/>
      <c r="KLA2" s="393"/>
      <c r="KLB2" s="393"/>
      <c r="KLC2" s="393"/>
      <c r="KLD2" s="393"/>
      <c r="KLE2" s="393"/>
      <c r="KLF2" s="393"/>
      <c r="KLG2" s="393"/>
      <c r="KLH2" s="393"/>
      <c r="KLI2" s="393"/>
      <c r="KLJ2" s="393"/>
      <c r="KLK2" s="393"/>
      <c r="KLL2" s="393"/>
      <c r="KLM2" s="393"/>
      <c r="KLN2" s="393"/>
      <c r="KLO2" s="393"/>
      <c r="KLP2" s="393"/>
      <c r="KLQ2" s="393"/>
      <c r="KLR2" s="393"/>
      <c r="KLS2" s="393"/>
      <c r="KLT2" s="393"/>
      <c r="KLU2" s="393"/>
      <c r="KLV2" s="393"/>
      <c r="KLW2" s="393"/>
      <c r="KLX2" s="393"/>
      <c r="KLY2" s="393"/>
      <c r="KLZ2" s="393"/>
      <c r="KMA2" s="393"/>
      <c r="KMB2" s="393"/>
      <c r="KMC2" s="393"/>
      <c r="KMD2" s="393"/>
      <c r="KME2" s="393"/>
      <c r="KMF2" s="393"/>
      <c r="KMG2" s="393"/>
      <c r="KMH2" s="393"/>
      <c r="KMI2" s="393"/>
      <c r="KMJ2" s="393"/>
      <c r="KMK2" s="393"/>
      <c r="KML2" s="393"/>
      <c r="KMM2" s="393"/>
      <c r="KMN2" s="393"/>
      <c r="KMO2" s="393"/>
      <c r="KMP2" s="393"/>
      <c r="KMQ2" s="393"/>
      <c r="KMR2" s="393"/>
      <c r="KMS2" s="393"/>
      <c r="KMT2" s="393"/>
      <c r="KMU2" s="393"/>
      <c r="KMV2" s="393"/>
      <c r="KMW2" s="393"/>
      <c r="KMX2" s="393"/>
      <c r="KMY2" s="393"/>
      <c r="KMZ2" s="393"/>
      <c r="KNA2" s="393"/>
      <c r="KNB2" s="393"/>
      <c r="KNC2" s="393"/>
      <c r="KND2" s="393"/>
      <c r="KNE2" s="393"/>
      <c r="KNF2" s="393"/>
      <c r="KNG2" s="393"/>
      <c r="KNH2" s="393"/>
      <c r="KNI2" s="393"/>
      <c r="KNJ2" s="393"/>
      <c r="KNK2" s="393"/>
      <c r="KNL2" s="393"/>
      <c r="KNM2" s="393"/>
      <c r="KNN2" s="393"/>
      <c r="KNO2" s="393"/>
      <c r="KNP2" s="393"/>
      <c r="KNQ2" s="393"/>
      <c r="KNR2" s="393"/>
      <c r="KNS2" s="393"/>
      <c r="KNT2" s="393"/>
      <c r="KNU2" s="393"/>
      <c r="KNV2" s="393"/>
      <c r="KNW2" s="393"/>
      <c r="KNX2" s="393"/>
      <c r="KNY2" s="393"/>
      <c r="KNZ2" s="393"/>
      <c r="KOA2" s="393"/>
      <c r="KOB2" s="393"/>
      <c r="KOC2" s="393"/>
      <c r="KOD2" s="393"/>
      <c r="KOE2" s="393"/>
      <c r="KOF2" s="393"/>
      <c r="KOG2" s="393"/>
      <c r="KOH2" s="393"/>
      <c r="KOI2" s="393"/>
      <c r="KOJ2" s="393"/>
      <c r="KOK2" s="393"/>
      <c r="KOL2" s="393"/>
      <c r="KOM2" s="393"/>
      <c r="KON2" s="393"/>
      <c r="KOO2" s="393"/>
      <c r="KOP2" s="393"/>
      <c r="KOQ2" s="393"/>
      <c r="KOR2" s="393"/>
      <c r="KOS2" s="393"/>
      <c r="KOT2" s="393"/>
      <c r="KOU2" s="393"/>
      <c r="KOV2" s="393"/>
      <c r="KOW2" s="393"/>
      <c r="KOX2" s="393"/>
      <c r="KOY2" s="393"/>
      <c r="KOZ2" s="393"/>
      <c r="KPA2" s="393"/>
      <c r="KPB2" s="393"/>
      <c r="KPC2" s="393"/>
      <c r="KPD2" s="393"/>
      <c r="KPE2" s="393"/>
      <c r="KPF2" s="393"/>
      <c r="KPG2" s="393"/>
      <c r="KPH2" s="393"/>
      <c r="KPI2" s="393"/>
      <c r="KPJ2" s="393"/>
      <c r="KPK2" s="393"/>
      <c r="KPL2" s="393"/>
      <c r="KPM2" s="393"/>
      <c r="KPN2" s="393"/>
      <c r="KPO2" s="393"/>
      <c r="KPP2" s="393"/>
      <c r="KPQ2" s="393"/>
      <c r="KPR2" s="393"/>
      <c r="KPS2" s="393"/>
      <c r="KPT2" s="393"/>
      <c r="KPU2" s="393"/>
      <c r="KPV2" s="393"/>
      <c r="KPW2" s="393"/>
      <c r="KPX2" s="393"/>
      <c r="KPY2" s="393"/>
      <c r="KPZ2" s="393"/>
      <c r="KQA2" s="393"/>
      <c r="KQB2" s="393"/>
      <c r="KQC2" s="393"/>
      <c r="KQD2" s="393"/>
      <c r="KQE2" s="393"/>
      <c r="KQF2" s="393"/>
      <c r="KQG2" s="393"/>
      <c r="KQH2" s="393"/>
      <c r="KQI2" s="393"/>
      <c r="KQJ2" s="393"/>
      <c r="KQK2" s="393"/>
      <c r="KQL2" s="393"/>
      <c r="KQM2" s="393"/>
      <c r="KQN2" s="393"/>
      <c r="KQO2" s="393"/>
      <c r="KQP2" s="393"/>
      <c r="KQQ2" s="393"/>
      <c r="KQR2" s="393"/>
      <c r="KQS2" s="393"/>
      <c r="KQT2" s="393"/>
      <c r="KQU2" s="393"/>
      <c r="KQV2" s="393"/>
      <c r="KQW2" s="393"/>
      <c r="KQX2" s="393"/>
      <c r="KQY2" s="393"/>
      <c r="KQZ2" s="393"/>
      <c r="KRA2" s="393"/>
      <c r="KRB2" s="393"/>
      <c r="KRC2" s="393"/>
      <c r="KRD2" s="393"/>
      <c r="KRE2" s="393"/>
      <c r="KRF2" s="393"/>
      <c r="KRG2" s="393"/>
      <c r="KRH2" s="393"/>
      <c r="KRI2" s="393"/>
      <c r="KRJ2" s="393"/>
      <c r="KRK2" s="393"/>
      <c r="KRL2" s="393"/>
      <c r="KRM2" s="393"/>
      <c r="KRN2" s="393"/>
      <c r="KRO2" s="393"/>
      <c r="KRP2" s="393"/>
      <c r="KRQ2" s="393"/>
      <c r="KRR2" s="393"/>
      <c r="KRS2" s="393"/>
      <c r="KRT2" s="393"/>
      <c r="KRU2" s="393"/>
      <c r="KRV2" s="393"/>
      <c r="KRW2" s="393"/>
      <c r="KRX2" s="393"/>
      <c r="KRY2" s="393"/>
      <c r="KRZ2" s="393"/>
      <c r="KSA2" s="393"/>
      <c r="KSB2" s="393"/>
      <c r="KSC2" s="393"/>
      <c r="KSD2" s="393"/>
      <c r="KSE2" s="393"/>
      <c r="KSF2" s="393"/>
      <c r="KSG2" s="393"/>
      <c r="KSH2" s="393"/>
      <c r="KSI2" s="393"/>
      <c r="KSJ2" s="393"/>
      <c r="KSK2" s="393"/>
      <c r="KSL2" s="393"/>
      <c r="KSM2" s="393"/>
      <c r="KSN2" s="393"/>
      <c r="KSO2" s="393"/>
      <c r="KSP2" s="393"/>
      <c r="KSQ2" s="393"/>
      <c r="KSR2" s="393"/>
      <c r="KSS2" s="393"/>
      <c r="KST2" s="393"/>
      <c r="KSU2" s="393"/>
      <c r="KSV2" s="393"/>
      <c r="KSW2" s="393"/>
      <c r="KSX2" s="393"/>
      <c r="KSY2" s="393"/>
      <c r="KSZ2" s="393"/>
      <c r="KTA2" s="393"/>
      <c r="KTB2" s="393"/>
      <c r="KTC2" s="393"/>
      <c r="KTD2" s="393"/>
      <c r="KTE2" s="393"/>
      <c r="KTF2" s="393"/>
      <c r="KTG2" s="393"/>
      <c r="KTH2" s="393"/>
      <c r="KTI2" s="393"/>
      <c r="KTJ2" s="393"/>
      <c r="KTK2" s="393"/>
      <c r="KTL2" s="393"/>
      <c r="KTM2" s="393"/>
      <c r="KTN2" s="393"/>
      <c r="KTO2" s="393"/>
      <c r="KTP2" s="393"/>
      <c r="KTQ2" s="393"/>
      <c r="KTR2" s="393"/>
      <c r="KTS2" s="393"/>
      <c r="KTT2" s="393"/>
      <c r="KTU2" s="393"/>
      <c r="KTV2" s="393"/>
      <c r="KTW2" s="393"/>
      <c r="KTX2" s="393"/>
      <c r="KTY2" s="393"/>
      <c r="KTZ2" s="393"/>
      <c r="KUA2" s="393"/>
      <c r="KUB2" s="393"/>
      <c r="KUC2" s="393"/>
      <c r="KUD2" s="393"/>
      <c r="KUE2" s="393"/>
      <c r="KUF2" s="393"/>
      <c r="KUG2" s="393"/>
      <c r="KUH2" s="393"/>
      <c r="KUI2" s="393"/>
      <c r="KUJ2" s="393"/>
      <c r="KUK2" s="393"/>
      <c r="KUL2" s="393"/>
      <c r="KUM2" s="393"/>
      <c r="KUN2" s="393"/>
      <c r="KUO2" s="393"/>
      <c r="KUP2" s="393"/>
      <c r="KUQ2" s="393"/>
      <c r="KUR2" s="393"/>
      <c r="KUS2" s="393"/>
      <c r="KUT2" s="393"/>
      <c r="KUU2" s="393"/>
      <c r="KUV2" s="393"/>
      <c r="KUW2" s="393"/>
      <c r="KUX2" s="393"/>
      <c r="KUY2" s="393"/>
      <c r="KUZ2" s="393"/>
      <c r="KVA2" s="393"/>
      <c r="KVB2" s="393"/>
      <c r="KVC2" s="393"/>
      <c r="KVD2" s="393"/>
      <c r="KVE2" s="393"/>
      <c r="KVF2" s="393"/>
      <c r="KVG2" s="393"/>
      <c r="KVH2" s="393"/>
      <c r="KVI2" s="393"/>
      <c r="KVJ2" s="393"/>
      <c r="KVK2" s="393"/>
      <c r="KVL2" s="393"/>
      <c r="KVM2" s="393"/>
      <c r="KVN2" s="393"/>
      <c r="KVO2" s="393"/>
      <c r="KVP2" s="393"/>
      <c r="KVQ2" s="393"/>
      <c r="KVR2" s="393"/>
      <c r="KVS2" s="393"/>
      <c r="KVT2" s="393"/>
      <c r="KVU2" s="393"/>
      <c r="KVV2" s="393"/>
      <c r="KVW2" s="393"/>
      <c r="KVX2" s="393"/>
      <c r="KVY2" s="393"/>
      <c r="KVZ2" s="393"/>
      <c r="KWA2" s="393"/>
      <c r="KWB2" s="393"/>
      <c r="KWC2" s="393"/>
      <c r="KWD2" s="393"/>
      <c r="KWE2" s="393"/>
      <c r="KWF2" s="393"/>
      <c r="KWG2" s="393"/>
      <c r="KWH2" s="393"/>
      <c r="KWI2" s="393"/>
      <c r="KWJ2" s="393"/>
      <c r="KWK2" s="393"/>
      <c r="KWL2" s="393"/>
      <c r="KWM2" s="393"/>
      <c r="KWN2" s="393"/>
      <c r="KWO2" s="393"/>
      <c r="KWP2" s="393"/>
      <c r="KWQ2" s="393"/>
      <c r="KWR2" s="393"/>
      <c r="KWS2" s="393"/>
      <c r="KWT2" s="393"/>
      <c r="KWU2" s="393"/>
      <c r="KWV2" s="393"/>
      <c r="KWW2" s="393"/>
      <c r="KWX2" s="393"/>
      <c r="KWY2" s="393"/>
      <c r="KWZ2" s="393"/>
      <c r="KXA2" s="393"/>
      <c r="KXB2" s="393"/>
      <c r="KXC2" s="393"/>
      <c r="KXD2" s="393"/>
      <c r="KXE2" s="393"/>
      <c r="KXF2" s="393"/>
      <c r="KXG2" s="393"/>
      <c r="KXH2" s="393"/>
      <c r="KXI2" s="393"/>
      <c r="KXJ2" s="393"/>
      <c r="KXK2" s="393"/>
      <c r="KXL2" s="393"/>
      <c r="KXM2" s="393"/>
      <c r="KXN2" s="393"/>
      <c r="KXO2" s="393"/>
      <c r="KXP2" s="393"/>
      <c r="KXQ2" s="393"/>
      <c r="KXR2" s="393"/>
      <c r="KXS2" s="393"/>
      <c r="KXT2" s="393"/>
      <c r="KXU2" s="393"/>
      <c r="KXV2" s="393"/>
      <c r="KXW2" s="393"/>
      <c r="KXX2" s="393"/>
      <c r="KXY2" s="393"/>
      <c r="KXZ2" s="393"/>
      <c r="KYA2" s="393"/>
      <c r="KYB2" s="393"/>
      <c r="KYC2" s="393"/>
      <c r="KYD2" s="393"/>
      <c r="KYE2" s="393"/>
      <c r="KYF2" s="393"/>
      <c r="KYG2" s="393"/>
      <c r="KYH2" s="393"/>
      <c r="KYI2" s="393"/>
      <c r="KYJ2" s="393"/>
      <c r="KYK2" s="393"/>
      <c r="KYL2" s="393"/>
      <c r="KYM2" s="393"/>
      <c r="KYN2" s="393"/>
      <c r="KYO2" s="393"/>
      <c r="KYP2" s="393"/>
      <c r="KYQ2" s="393"/>
      <c r="KYR2" s="393"/>
      <c r="KYS2" s="393"/>
      <c r="KYT2" s="393"/>
      <c r="KYU2" s="393"/>
      <c r="KYV2" s="393"/>
      <c r="KYW2" s="393"/>
      <c r="KYX2" s="393"/>
      <c r="KYY2" s="393"/>
      <c r="KYZ2" s="393"/>
      <c r="KZA2" s="393"/>
      <c r="KZB2" s="393"/>
      <c r="KZC2" s="393"/>
      <c r="KZD2" s="393"/>
      <c r="KZE2" s="393"/>
      <c r="KZF2" s="393"/>
      <c r="KZG2" s="393"/>
      <c r="KZH2" s="393"/>
      <c r="KZI2" s="393"/>
      <c r="KZJ2" s="393"/>
      <c r="KZK2" s="393"/>
      <c r="KZL2" s="393"/>
      <c r="KZM2" s="393"/>
      <c r="KZN2" s="393"/>
      <c r="KZO2" s="393"/>
      <c r="KZP2" s="393"/>
      <c r="KZQ2" s="393"/>
      <c r="KZR2" s="393"/>
      <c r="KZS2" s="393"/>
      <c r="KZT2" s="393"/>
      <c r="KZU2" s="393"/>
      <c r="KZV2" s="393"/>
      <c r="KZW2" s="393"/>
      <c r="KZX2" s="393"/>
      <c r="KZY2" s="393"/>
      <c r="KZZ2" s="393"/>
      <c r="LAA2" s="393"/>
      <c r="LAB2" s="393"/>
      <c r="LAC2" s="393"/>
      <c r="LAD2" s="393"/>
      <c r="LAE2" s="393"/>
      <c r="LAF2" s="393"/>
      <c r="LAG2" s="393"/>
      <c r="LAH2" s="393"/>
      <c r="LAI2" s="393"/>
      <c r="LAJ2" s="393"/>
      <c r="LAK2" s="393"/>
      <c r="LAL2" s="393"/>
      <c r="LAM2" s="393"/>
      <c r="LAN2" s="393"/>
      <c r="LAO2" s="393"/>
      <c r="LAP2" s="393"/>
      <c r="LAQ2" s="393"/>
      <c r="LAR2" s="393"/>
      <c r="LAS2" s="393"/>
      <c r="LAT2" s="393"/>
      <c r="LAU2" s="393"/>
      <c r="LAV2" s="393"/>
      <c r="LAW2" s="393"/>
      <c r="LAX2" s="393"/>
      <c r="LAY2" s="393"/>
      <c r="LAZ2" s="393"/>
      <c r="LBA2" s="393"/>
      <c r="LBB2" s="393"/>
      <c r="LBC2" s="393"/>
      <c r="LBD2" s="393"/>
      <c r="LBE2" s="393"/>
      <c r="LBF2" s="393"/>
      <c r="LBG2" s="393"/>
      <c r="LBH2" s="393"/>
      <c r="LBI2" s="393"/>
      <c r="LBJ2" s="393"/>
      <c r="LBK2" s="393"/>
      <c r="LBL2" s="393"/>
      <c r="LBM2" s="393"/>
      <c r="LBN2" s="393"/>
      <c r="LBO2" s="393"/>
      <c r="LBP2" s="393"/>
      <c r="LBQ2" s="393"/>
      <c r="LBR2" s="393"/>
      <c r="LBS2" s="393"/>
      <c r="LBT2" s="393"/>
      <c r="LBU2" s="393"/>
      <c r="LBV2" s="393"/>
      <c r="LBW2" s="393"/>
      <c r="LBX2" s="393"/>
      <c r="LBY2" s="393"/>
      <c r="LBZ2" s="393"/>
      <c r="LCA2" s="393"/>
      <c r="LCB2" s="393"/>
      <c r="LCC2" s="393"/>
      <c r="LCD2" s="393"/>
      <c r="LCE2" s="393"/>
      <c r="LCF2" s="393"/>
      <c r="LCG2" s="393"/>
      <c r="LCH2" s="393"/>
      <c r="LCI2" s="393"/>
      <c r="LCJ2" s="393"/>
      <c r="LCK2" s="393"/>
      <c r="LCL2" s="393"/>
      <c r="LCM2" s="393"/>
      <c r="LCN2" s="393"/>
      <c r="LCO2" s="393"/>
      <c r="LCP2" s="393"/>
      <c r="LCQ2" s="393"/>
      <c r="LCR2" s="393"/>
      <c r="LCS2" s="393"/>
      <c r="LCT2" s="393"/>
      <c r="LCU2" s="393"/>
      <c r="LCV2" s="393"/>
      <c r="LCW2" s="393"/>
      <c r="LCX2" s="393"/>
      <c r="LCY2" s="393"/>
      <c r="LCZ2" s="393"/>
      <c r="LDA2" s="393"/>
      <c r="LDB2" s="393"/>
      <c r="LDC2" s="393"/>
      <c r="LDD2" s="393"/>
      <c r="LDE2" s="393"/>
      <c r="LDF2" s="393"/>
      <c r="LDG2" s="393"/>
      <c r="LDH2" s="393"/>
      <c r="LDI2" s="393"/>
      <c r="LDJ2" s="393"/>
      <c r="LDK2" s="393"/>
      <c r="LDL2" s="393"/>
      <c r="LDM2" s="393"/>
      <c r="LDN2" s="393"/>
      <c r="LDO2" s="393"/>
      <c r="LDP2" s="393"/>
      <c r="LDQ2" s="393"/>
      <c r="LDR2" s="393"/>
      <c r="LDS2" s="393"/>
      <c r="LDT2" s="393"/>
      <c r="LDU2" s="393"/>
      <c r="LDV2" s="393"/>
      <c r="LDW2" s="393"/>
      <c r="LDX2" s="393"/>
      <c r="LDY2" s="393"/>
      <c r="LDZ2" s="393"/>
      <c r="LEA2" s="393"/>
      <c r="LEB2" s="393"/>
      <c r="LEC2" s="393"/>
      <c r="LED2" s="393"/>
      <c r="LEE2" s="393"/>
      <c r="LEF2" s="393"/>
      <c r="LEG2" s="393"/>
      <c r="LEH2" s="393"/>
      <c r="LEI2" s="393"/>
      <c r="LEJ2" s="393"/>
      <c r="LEK2" s="393"/>
      <c r="LEL2" s="393"/>
      <c r="LEM2" s="393"/>
      <c r="LEN2" s="393"/>
      <c r="LEO2" s="393"/>
      <c r="LEP2" s="393"/>
      <c r="LEQ2" s="393"/>
      <c r="LER2" s="393"/>
      <c r="LES2" s="393"/>
      <c r="LET2" s="393"/>
      <c r="LEU2" s="393"/>
      <c r="LEV2" s="393"/>
      <c r="LEW2" s="393"/>
      <c r="LEX2" s="393"/>
      <c r="LEY2" s="393"/>
      <c r="LEZ2" s="393"/>
      <c r="LFA2" s="393"/>
      <c r="LFB2" s="393"/>
      <c r="LFC2" s="393"/>
      <c r="LFD2" s="393"/>
      <c r="LFE2" s="393"/>
      <c r="LFF2" s="393"/>
      <c r="LFG2" s="393"/>
      <c r="LFH2" s="393"/>
      <c r="LFI2" s="393"/>
      <c r="LFJ2" s="393"/>
      <c r="LFK2" s="393"/>
      <c r="LFL2" s="393"/>
      <c r="LFM2" s="393"/>
      <c r="LFN2" s="393"/>
      <c r="LFO2" s="393"/>
      <c r="LFP2" s="393"/>
      <c r="LFQ2" s="393"/>
      <c r="LFR2" s="393"/>
      <c r="LFS2" s="393"/>
      <c r="LFT2" s="393"/>
      <c r="LFU2" s="393"/>
      <c r="LFV2" s="393"/>
      <c r="LFW2" s="393"/>
      <c r="LFX2" s="393"/>
      <c r="LFY2" s="393"/>
      <c r="LFZ2" s="393"/>
      <c r="LGA2" s="393"/>
      <c r="LGB2" s="393"/>
      <c r="LGC2" s="393"/>
      <c r="LGD2" s="393"/>
      <c r="LGE2" s="393"/>
      <c r="LGF2" s="393"/>
      <c r="LGG2" s="393"/>
      <c r="LGH2" s="393"/>
      <c r="LGI2" s="393"/>
      <c r="LGJ2" s="393"/>
      <c r="LGK2" s="393"/>
      <c r="LGL2" s="393"/>
      <c r="LGM2" s="393"/>
      <c r="LGN2" s="393"/>
      <c r="LGO2" s="393"/>
      <c r="LGP2" s="393"/>
      <c r="LGQ2" s="393"/>
      <c r="LGR2" s="393"/>
      <c r="LGS2" s="393"/>
      <c r="LGT2" s="393"/>
      <c r="LGU2" s="393"/>
      <c r="LGV2" s="393"/>
      <c r="LGW2" s="393"/>
      <c r="LGX2" s="393"/>
      <c r="LGY2" s="393"/>
      <c r="LGZ2" s="393"/>
      <c r="LHA2" s="393"/>
      <c r="LHB2" s="393"/>
      <c r="LHC2" s="393"/>
      <c r="LHD2" s="393"/>
      <c r="LHE2" s="393"/>
      <c r="LHF2" s="393"/>
      <c r="LHG2" s="393"/>
      <c r="LHH2" s="393"/>
      <c r="LHI2" s="393"/>
      <c r="LHJ2" s="393"/>
      <c r="LHK2" s="393"/>
      <c r="LHL2" s="393"/>
      <c r="LHM2" s="393"/>
      <c r="LHN2" s="393"/>
      <c r="LHO2" s="393"/>
      <c r="LHP2" s="393"/>
      <c r="LHQ2" s="393"/>
      <c r="LHR2" s="393"/>
      <c r="LHS2" s="393"/>
      <c r="LHT2" s="393"/>
      <c r="LHU2" s="393"/>
      <c r="LHV2" s="393"/>
      <c r="LHW2" s="393"/>
      <c r="LHX2" s="393"/>
      <c r="LHY2" s="393"/>
      <c r="LHZ2" s="393"/>
      <c r="LIA2" s="393"/>
      <c r="LIB2" s="393"/>
      <c r="LIC2" s="393"/>
      <c r="LID2" s="393"/>
      <c r="LIE2" s="393"/>
      <c r="LIF2" s="393"/>
      <c r="LIG2" s="393"/>
      <c r="LIH2" s="393"/>
      <c r="LII2" s="393"/>
      <c r="LIJ2" s="393"/>
      <c r="LIK2" s="393"/>
      <c r="LIL2" s="393"/>
      <c r="LIM2" s="393"/>
      <c r="LIN2" s="393"/>
      <c r="LIO2" s="393"/>
      <c r="LIP2" s="393"/>
      <c r="LIQ2" s="393"/>
      <c r="LIR2" s="393"/>
      <c r="LIS2" s="393"/>
      <c r="LIT2" s="393"/>
      <c r="LIU2" s="393"/>
      <c r="LIV2" s="393"/>
      <c r="LIW2" s="393"/>
      <c r="LIX2" s="393"/>
      <c r="LIY2" s="393"/>
      <c r="LIZ2" s="393"/>
      <c r="LJA2" s="393"/>
      <c r="LJB2" s="393"/>
      <c r="LJC2" s="393"/>
      <c r="LJD2" s="393"/>
      <c r="LJE2" s="393"/>
      <c r="LJF2" s="393"/>
      <c r="LJG2" s="393"/>
      <c r="LJH2" s="393"/>
      <c r="LJI2" s="393"/>
      <c r="LJJ2" s="393"/>
      <c r="LJK2" s="393"/>
      <c r="LJL2" s="393"/>
      <c r="LJM2" s="393"/>
      <c r="LJN2" s="393"/>
      <c r="LJO2" s="393"/>
      <c r="LJP2" s="393"/>
      <c r="LJQ2" s="393"/>
      <c r="LJR2" s="393"/>
      <c r="LJS2" s="393"/>
      <c r="LJT2" s="393"/>
      <c r="LJU2" s="393"/>
      <c r="LJV2" s="393"/>
      <c r="LJW2" s="393"/>
      <c r="LJX2" s="393"/>
      <c r="LJY2" s="393"/>
      <c r="LJZ2" s="393"/>
      <c r="LKA2" s="393"/>
      <c r="LKB2" s="393"/>
      <c r="LKC2" s="393"/>
      <c r="LKD2" s="393"/>
      <c r="LKE2" s="393"/>
      <c r="LKF2" s="393"/>
      <c r="LKG2" s="393"/>
      <c r="LKH2" s="393"/>
      <c r="LKI2" s="393"/>
      <c r="LKJ2" s="393"/>
      <c r="LKK2" s="393"/>
      <c r="LKL2" s="393"/>
      <c r="LKM2" s="393"/>
      <c r="LKN2" s="393"/>
      <c r="LKO2" s="393"/>
      <c r="LKP2" s="393"/>
      <c r="LKQ2" s="393"/>
      <c r="LKR2" s="393"/>
      <c r="LKS2" s="393"/>
      <c r="LKT2" s="393"/>
      <c r="LKU2" s="393"/>
      <c r="LKV2" s="393"/>
      <c r="LKW2" s="393"/>
      <c r="LKX2" s="393"/>
      <c r="LKY2" s="393"/>
      <c r="LKZ2" s="393"/>
      <c r="LLA2" s="393"/>
      <c r="LLB2" s="393"/>
      <c r="LLC2" s="393"/>
      <c r="LLD2" s="393"/>
      <c r="LLE2" s="393"/>
      <c r="LLF2" s="393"/>
      <c r="LLG2" s="393"/>
      <c r="LLH2" s="393"/>
      <c r="LLI2" s="393"/>
      <c r="LLJ2" s="393"/>
      <c r="LLK2" s="393"/>
      <c r="LLL2" s="393"/>
      <c r="LLM2" s="393"/>
      <c r="LLN2" s="393"/>
      <c r="LLO2" s="393"/>
      <c r="LLP2" s="393"/>
      <c r="LLQ2" s="393"/>
      <c r="LLR2" s="393"/>
      <c r="LLS2" s="393"/>
      <c r="LLT2" s="393"/>
      <c r="LLU2" s="393"/>
      <c r="LLV2" s="393"/>
      <c r="LLW2" s="393"/>
      <c r="LLX2" s="393"/>
      <c r="LLY2" s="393"/>
      <c r="LLZ2" s="393"/>
      <c r="LMA2" s="393"/>
      <c r="LMB2" s="393"/>
      <c r="LMC2" s="393"/>
      <c r="LMD2" s="393"/>
      <c r="LME2" s="393"/>
      <c r="LMF2" s="393"/>
      <c r="LMG2" s="393"/>
      <c r="LMH2" s="393"/>
      <c r="LMI2" s="393"/>
      <c r="LMJ2" s="393"/>
      <c r="LMK2" s="393"/>
      <c r="LML2" s="393"/>
      <c r="LMM2" s="393"/>
      <c r="LMN2" s="393"/>
      <c r="LMO2" s="393"/>
      <c r="LMP2" s="393"/>
      <c r="LMQ2" s="393"/>
      <c r="LMR2" s="393"/>
      <c r="LMS2" s="393"/>
      <c r="LMT2" s="393"/>
      <c r="LMU2" s="393"/>
      <c r="LMV2" s="393"/>
      <c r="LMW2" s="393"/>
      <c r="LMX2" s="393"/>
      <c r="LMY2" s="393"/>
      <c r="LMZ2" s="393"/>
      <c r="LNA2" s="393"/>
      <c r="LNB2" s="393"/>
      <c r="LNC2" s="393"/>
      <c r="LND2" s="393"/>
      <c r="LNE2" s="393"/>
      <c r="LNF2" s="393"/>
      <c r="LNG2" s="393"/>
      <c r="LNH2" s="393"/>
      <c r="LNI2" s="393"/>
      <c r="LNJ2" s="393"/>
      <c r="LNK2" s="393"/>
      <c r="LNL2" s="393"/>
      <c r="LNM2" s="393"/>
      <c r="LNN2" s="393"/>
      <c r="LNO2" s="393"/>
      <c r="LNP2" s="393"/>
      <c r="LNQ2" s="393"/>
      <c r="LNR2" s="393"/>
      <c r="LNS2" s="393"/>
      <c r="LNT2" s="393"/>
      <c r="LNU2" s="393"/>
      <c r="LNV2" s="393"/>
      <c r="LNW2" s="393"/>
      <c r="LNX2" s="393"/>
      <c r="LNY2" s="393"/>
      <c r="LNZ2" s="393"/>
      <c r="LOA2" s="393"/>
      <c r="LOB2" s="393"/>
      <c r="LOC2" s="393"/>
      <c r="LOD2" s="393"/>
      <c r="LOE2" s="393"/>
      <c r="LOF2" s="393"/>
      <c r="LOG2" s="393"/>
      <c r="LOH2" s="393"/>
      <c r="LOI2" s="393"/>
      <c r="LOJ2" s="393"/>
      <c r="LOK2" s="393"/>
      <c r="LOL2" s="393"/>
      <c r="LOM2" s="393"/>
      <c r="LON2" s="393"/>
      <c r="LOO2" s="393"/>
      <c r="LOP2" s="393"/>
      <c r="LOQ2" s="393"/>
      <c r="LOR2" s="393"/>
      <c r="LOS2" s="393"/>
      <c r="LOT2" s="393"/>
      <c r="LOU2" s="393"/>
      <c r="LOV2" s="393"/>
      <c r="LOW2" s="393"/>
      <c r="LOX2" s="393"/>
      <c r="LOY2" s="393"/>
      <c r="LOZ2" s="393"/>
      <c r="LPA2" s="393"/>
      <c r="LPB2" s="393"/>
      <c r="LPC2" s="393"/>
      <c r="LPD2" s="393"/>
      <c r="LPE2" s="393"/>
      <c r="LPF2" s="393"/>
      <c r="LPG2" s="393"/>
      <c r="LPH2" s="393"/>
      <c r="LPI2" s="393"/>
      <c r="LPJ2" s="393"/>
      <c r="LPK2" s="393"/>
      <c r="LPL2" s="393"/>
      <c r="LPM2" s="393"/>
      <c r="LPN2" s="393"/>
      <c r="LPO2" s="393"/>
      <c r="LPP2" s="393"/>
      <c r="LPQ2" s="393"/>
      <c r="LPR2" s="393"/>
      <c r="LPS2" s="393"/>
      <c r="LPT2" s="393"/>
      <c r="LPU2" s="393"/>
      <c r="LPV2" s="393"/>
      <c r="LPW2" s="393"/>
      <c r="LPX2" s="393"/>
      <c r="LPY2" s="393"/>
      <c r="LPZ2" s="393"/>
      <c r="LQA2" s="393"/>
      <c r="LQB2" s="393"/>
      <c r="LQC2" s="393"/>
      <c r="LQD2" s="393"/>
      <c r="LQE2" s="393"/>
      <c r="LQF2" s="393"/>
      <c r="LQG2" s="393"/>
      <c r="LQH2" s="393"/>
      <c r="LQI2" s="393"/>
      <c r="LQJ2" s="393"/>
      <c r="LQK2" s="393"/>
      <c r="LQL2" s="393"/>
      <c r="LQM2" s="393"/>
      <c r="LQN2" s="393"/>
      <c r="LQO2" s="393"/>
      <c r="LQP2" s="393"/>
      <c r="LQQ2" s="393"/>
      <c r="LQR2" s="393"/>
      <c r="LQS2" s="393"/>
      <c r="LQT2" s="393"/>
      <c r="LQU2" s="393"/>
      <c r="LQV2" s="393"/>
      <c r="LQW2" s="393"/>
      <c r="LQX2" s="393"/>
      <c r="LQY2" s="393"/>
      <c r="LQZ2" s="393"/>
      <c r="LRA2" s="393"/>
      <c r="LRB2" s="393"/>
      <c r="LRC2" s="393"/>
      <c r="LRD2" s="393"/>
      <c r="LRE2" s="393"/>
      <c r="LRF2" s="393"/>
      <c r="LRG2" s="393"/>
      <c r="LRH2" s="393"/>
      <c r="LRI2" s="393"/>
      <c r="LRJ2" s="393"/>
      <c r="LRK2" s="393"/>
      <c r="LRL2" s="393"/>
      <c r="LRM2" s="393"/>
      <c r="LRN2" s="393"/>
      <c r="LRO2" s="393"/>
      <c r="LRP2" s="393"/>
      <c r="LRQ2" s="393"/>
      <c r="LRR2" s="393"/>
      <c r="LRS2" s="393"/>
      <c r="LRT2" s="393"/>
      <c r="LRU2" s="393"/>
      <c r="LRV2" s="393"/>
      <c r="LRW2" s="393"/>
      <c r="LRX2" s="393"/>
      <c r="LRY2" s="393"/>
      <c r="LRZ2" s="393"/>
      <c r="LSA2" s="393"/>
      <c r="LSB2" s="393"/>
      <c r="LSC2" s="393"/>
      <c r="LSD2" s="393"/>
      <c r="LSE2" s="393"/>
      <c r="LSF2" s="393"/>
      <c r="LSG2" s="393"/>
      <c r="LSH2" s="393"/>
      <c r="LSI2" s="393"/>
      <c r="LSJ2" s="393"/>
      <c r="LSK2" s="393"/>
      <c r="LSL2" s="393"/>
      <c r="LSM2" s="393"/>
      <c r="LSN2" s="393"/>
      <c r="LSO2" s="393"/>
      <c r="LSP2" s="393"/>
      <c r="LSQ2" s="393"/>
      <c r="LSR2" s="393"/>
      <c r="LSS2" s="393"/>
      <c r="LST2" s="393"/>
      <c r="LSU2" s="393"/>
      <c r="LSV2" s="393"/>
      <c r="LSW2" s="393"/>
      <c r="LSX2" s="393"/>
      <c r="LSY2" s="393"/>
      <c r="LSZ2" s="393"/>
      <c r="LTA2" s="393"/>
      <c r="LTB2" s="393"/>
      <c r="LTC2" s="393"/>
      <c r="LTD2" s="393"/>
      <c r="LTE2" s="393"/>
      <c r="LTF2" s="393"/>
      <c r="LTG2" s="393"/>
      <c r="LTH2" s="393"/>
      <c r="LTI2" s="393"/>
      <c r="LTJ2" s="393"/>
      <c r="LTK2" s="393"/>
      <c r="LTL2" s="393"/>
      <c r="LTM2" s="393"/>
      <c r="LTN2" s="393"/>
      <c r="LTO2" s="393"/>
      <c r="LTP2" s="393"/>
      <c r="LTQ2" s="393"/>
      <c r="LTR2" s="393"/>
      <c r="LTS2" s="393"/>
      <c r="LTT2" s="393"/>
      <c r="LTU2" s="393"/>
      <c r="LTV2" s="393"/>
      <c r="LTW2" s="393"/>
      <c r="LTX2" s="393"/>
      <c r="LTY2" s="393"/>
      <c r="LTZ2" s="393"/>
      <c r="LUA2" s="393"/>
      <c r="LUB2" s="393"/>
      <c r="LUC2" s="393"/>
      <c r="LUD2" s="393"/>
      <c r="LUE2" s="393"/>
      <c r="LUF2" s="393"/>
      <c r="LUG2" s="393"/>
      <c r="LUH2" s="393"/>
      <c r="LUI2" s="393"/>
      <c r="LUJ2" s="393"/>
      <c r="LUK2" s="393"/>
      <c r="LUL2" s="393"/>
      <c r="LUM2" s="393"/>
      <c r="LUN2" s="393"/>
      <c r="LUO2" s="393"/>
      <c r="LUP2" s="393"/>
      <c r="LUQ2" s="393"/>
      <c r="LUR2" s="393"/>
      <c r="LUS2" s="393"/>
      <c r="LUT2" s="393"/>
      <c r="LUU2" s="393"/>
      <c r="LUV2" s="393"/>
      <c r="LUW2" s="393"/>
      <c r="LUX2" s="393"/>
      <c r="LUY2" s="393"/>
      <c r="LUZ2" s="393"/>
      <c r="LVA2" s="393"/>
      <c r="LVB2" s="393"/>
      <c r="LVC2" s="393"/>
      <c r="LVD2" s="393"/>
      <c r="LVE2" s="393"/>
      <c r="LVF2" s="393"/>
      <c r="LVG2" s="393"/>
      <c r="LVH2" s="393"/>
      <c r="LVI2" s="393"/>
      <c r="LVJ2" s="393"/>
      <c r="LVK2" s="393"/>
      <c r="LVL2" s="393"/>
      <c r="LVM2" s="393"/>
      <c r="LVN2" s="393"/>
      <c r="LVO2" s="393"/>
      <c r="LVP2" s="393"/>
      <c r="LVQ2" s="393"/>
      <c r="LVR2" s="393"/>
      <c r="LVS2" s="393"/>
      <c r="LVT2" s="393"/>
      <c r="LVU2" s="393"/>
      <c r="LVV2" s="393"/>
      <c r="LVW2" s="393"/>
      <c r="LVX2" s="393"/>
      <c r="LVY2" s="393"/>
      <c r="LVZ2" s="393"/>
      <c r="LWA2" s="393"/>
      <c r="LWB2" s="393"/>
      <c r="LWC2" s="393"/>
      <c r="LWD2" s="393"/>
      <c r="LWE2" s="393"/>
      <c r="LWF2" s="393"/>
      <c r="LWG2" s="393"/>
      <c r="LWH2" s="393"/>
      <c r="LWI2" s="393"/>
      <c r="LWJ2" s="393"/>
      <c r="LWK2" s="393"/>
      <c r="LWL2" s="393"/>
      <c r="LWM2" s="393"/>
      <c r="LWN2" s="393"/>
      <c r="LWO2" s="393"/>
      <c r="LWP2" s="393"/>
      <c r="LWQ2" s="393"/>
      <c r="LWR2" s="393"/>
      <c r="LWS2" s="393"/>
      <c r="LWT2" s="393"/>
      <c r="LWU2" s="393"/>
      <c r="LWV2" s="393"/>
      <c r="LWW2" s="393"/>
      <c r="LWX2" s="393"/>
      <c r="LWY2" s="393"/>
      <c r="LWZ2" s="393"/>
      <c r="LXA2" s="393"/>
      <c r="LXB2" s="393"/>
      <c r="LXC2" s="393"/>
      <c r="LXD2" s="393"/>
      <c r="LXE2" s="393"/>
      <c r="LXF2" s="393"/>
      <c r="LXG2" s="393"/>
      <c r="LXH2" s="393"/>
      <c r="LXI2" s="393"/>
      <c r="LXJ2" s="393"/>
      <c r="LXK2" s="393"/>
      <c r="LXL2" s="393"/>
      <c r="LXM2" s="393"/>
      <c r="LXN2" s="393"/>
      <c r="LXO2" s="393"/>
      <c r="LXP2" s="393"/>
      <c r="LXQ2" s="393"/>
      <c r="LXR2" s="393"/>
      <c r="LXS2" s="393"/>
      <c r="LXT2" s="393"/>
      <c r="LXU2" s="393"/>
      <c r="LXV2" s="393"/>
      <c r="LXW2" s="393"/>
      <c r="LXX2" s="393"/>
      <c r="LXY2" s="393"/>
      <c r="LXZ2" s="393"/>
      <c r="LYA2" s="393"/>
      <c r="LYB2" s="393"/>
      <c r="LYC2" s="393"/>
      <c r="LYD2" s="393"/>
      <c r="LYE2" s="393"/>
      <c r="LYF2" s="393"/>
      <c r="LYG2" s="393"/>
      <c r="LYH2" s="393"/>
      <c r="LYI2" s="393"/>
      <c r="LYJ2" s="393"/>
      <c r="LYK2" s="393"/>
      <c r="LYL2" s="393"/>
      <c r="LYM2" s="393"/>
      <c r="LYN2" s="393"/>
      <c r="LYO2" s="393"/>
      <c r="LYP2" s="393"/>
      <c r="LYQ2" s="393"/>
      <c r="LYR2" s="393"/>
      <c r="LYS2" s="393"/>
      <c r="LYT2" s="393"/>
      <c r="LYU2" s="393"/>
      <c r="LYV2" s="393"/>
      <c r="LYW2" s="393"/>
      <c r="LYX2" s="393"/>
      <c r="LYY2" s="393"/>
      <c r="LYZ2" s="393"/>
      <c r="LZA2" s="393"/>
      <c r="LZB2" s="393"/>
      <c r="LZC2" s="393"/>
      <c r="LZD2" s="393"/>
      <c r="LZE2" s="393"/>
      <c r="LZF2" s="393"/>
      <c r="LZG2" s="393"/>
      <c r="LZH2" s="393"/>
      <c r="LZI2" s="393"/>
      <c r="LZJ2" s="393"/>
      <c r="LZK2" s="393"/>
      <c r="LZL2" s="393"/>
      <c r="LZM2" s="393"/>
      <c r="LZN2" s="393"/>
      <c r="LZO2" s="393"/>
      <c r="LZP2" s="393"/>
      <c r="LZQ2" s="393"/>
      <c r="LZR2" s="393"/>
      <c r="LZS2" s="393"/>
      <c r="LZT2" s="393"/>
      <c r="LZU2" s="393"/>
      <c r="LZV2" s="393"/>
      <c r="LZW2" s="393"/>
      <c r="LZX2" s="393"/>
      <c r="LZY2" s="393"/>
      <c r="LZZ2" s="393"/>
      <c r="MAA2" s="393"/>
      <c r="MAB2" s="393"/>
      <c r="MAC2" s="393"/>
      <c r="MAD2" s="393"/>
      <c r="MAE2" s="393"/>
      <c r="MAF2" s="393"/>
      <c r="MAG2" s="393"/>
      <c r="MAH2" s="393"/>
      <c r="MAI2" s="393"/>
      <c r="MAJ2" s="393"/>
      <c r="MAK2" s="393"/>
      <c r="MAL2" s="393"/>
      <c r="MAM2" s="393"/>
      <c r="MAN2" s="393"/>
      <c r="MAO2" s="393"/>
      <c r="MAP2" s="393"/>
      <c r="MAQ2" s="393"/>
      <c r="MAR2" s="393"/>
      <c r="MAS2" s="393"/>
      <c r="MAT2" s="393"/>
      <c r="MAU2" s="393"/>
      <c r="MAV2" s="393"/>
      <c r="MAW2" s="393"/>
      <c r="MAX2" s="393"/>
      <c r="MAY2" s="393"/>
      <c r="MAZ2" s="393"/>
      <c r="MBA2" s="393"/>
      <c r="MBB2" s="393"/>
      <c r="MBC2" s="393"/>
      <c r="MBD2" s="393"/>
      <c r="MBE2" s="393"/>
      <c r="MBF2" s="393"/>
      <c r="MBG2" s="393"/>
      <c r="MBH2" s="393"/>
      <c r="MBI2" s="393"/>
      <c r="MBJ2" s="393"/>
      <c r="MBK2" s="393"/>
      <c r="MBL2" s="393"/>
      <c r="MBM2" s="393"/>
      <c r="MBN2" s="393"/>
      <c r="MBO2" s="393"/>
      <c r="MBP2" s="393"/>
      <c r="MBQ2" s="393"/>
      <c r="MBR2" s="393"/>
      <c r="MBS2" s="393"/>
      <c r="MBT2" s="393"/>
      <c r="MBU2" s="393"/>
      <c r="MBV2" s="393"/>
      <c r="MBW2" s="393"/>
      <c r="MBX2" s="393"/>
      <c r="MBY2" s="393"/>
      <c r="MBZ2" s="393"/>
      <c r="MCA2" s="393"/>
      <c r="MCB2" s="393"/>
      <c r="MCC2" s="393"/>
      <c r="MCD2" s="393"/>
      <c r="MCE2" s="393"/>
      <c r="MCF2" s="393"/>
      <c r="MCG2" s="393"/>
      <c r="MCH2" s="393"/>
      <c r="MCI2" s="393"/>
      <c r="MCJ2" s="393"/>
      <c r="MCK2" s="393"/>
      <c r="MCL2" s="393"/>
      <c r="MCM2" s="393"/>
      <c r="MCN2" s="393"/>
      <c r="MCO2" s="393"/>
      <c r="MCP2" s="393"/>
      <c r="MCQ2" s="393"/>
      <c r="MCR2" s="393"/>
      <c r="MCS2" s="393"/>
      <c r="MCT2" s="393"/>
      <c r="MCU2" s="393"/>
      <c r="MCV2" s="393"/>
      <c r="MCW2" s="393"/>
      <c r="MCX2" s="393"/>
      <c r="MCY2" s="393"/>
      <c r="MCZ2" s="393"/>
      <c r="MDA2" s="393"/>
      <c r="MDB2" s="393"/>
      <c r="MDC2" s="393"/>
      <c r="MDD2" s="393"/>
      <c r="MDE2" s="393"/>
      <c r="MDF2" s="393"/>
      <c r="MDG2" s="393"/>
      <c r="MDH2" s="393"/>
      <c r="MDI2" s="393"/>
      <c r="MDJ2" s="393"/>
      <c r="MDK2" s="393"/>
      <c r="MDL2" s="393"/>
      <c r="MDM2" s="393"/>
      <c r="MDN2" s="393"/>
      <c r="MDO2" s="393"/>
      <c r="MDP2" s="393"/>
      <c r="MDQ2" s="393"/>
      <c r="MDR2" s="393"/>
      <c r="MDS2" s="393"/>
      <c r="MDT2" s="393"/>
      <c r="MDU2" s="393"/>
      <c r="MDV2" s="393"/>
      <c r="MDW2" s="393"/>
      <c r="MDX2" s="393"/>
      <c r="MDY2" s="393"/>
      <c r="MDZ2" s="393"/>
      <c r="MEA2" s="393"/>
      <c r="MEB2" s="393"/>
      <c r="MEC2" s="393"/>
      <c r="MED2" s="393"/>
      <c r="MEE2" s="393"/>
      <c r="MEF2" s="393"/>
      <c r="MEG2" s="393"/>
      <c r="MEH2" s="393"/>
      <c r="MEI2" s="393"/>
      <c r="MEJ2" s="393"/>
      <c r="MEK2" s="393"/>
      <c r="MEL2" s="393"/>
      <c r="MEM2" s="393"/>
      <c r="MEN2" s="393"/>
      <c r="MEO2" s="393"/>
      <c r="MEP2" s="393"/>
      <c r="MEQ2" s="393"/>
      <c r="MER2" s="393"/>
      <c r="MES2" s="393"/>
      <c r="MET2" s="393"/>
      <c r="MEU2" s="393"/>
      <c r="MEV2" s="393"/>
      <c r="MEW2" s="393"/>
      <c r="MEX2" s="393"/>
      <c r="MEY2" s="393"/>
      <c r="MEZ2" s="393"/>
      <c r="MFA2" s="393"/>
      <c r="MFB2" s="393"/>
      <c r="MFC2" s="393"/>
      <c r="MFD2" s="393"/>
      <c r="MFE2" s="393"/>
      <c r="MFF2" s="393"/>
      <c r="MFG2" s="393"/>
      <c r="MFH2" s="393"/>
      <c r="MFI2" s="393"/>
      <c r="MFJ2" s="393"/>
      <c r="MFK2" s="393"/>
      <c r="MFL2" s="393"/>
      <c r="MFM2" s="393"/>
      <c r="MFN2" s="393"/>
      <c r="MFO2" s="393"/>
      <c r="MFP2" s="393"/>
      <c r="MFQ2" s="393"/>
      <c r="MFR2" s="393"/>
      <c r="MFS2" s="393"/>
      <c r="MFT2" s="393"/>
      <c r="MFU2" s="393"/>
      <c r="MFV2" s="393"/>
      <c r="MFW2" s="393"/>
      <c r="MFX2" s="393"/>
      <c r="MFY2" s="393"/>
      <c r="MFZ2" s="393"/>
      <c r="MGA2" s="393"/>
      <c r="MGB2" s="393"/>
      <c r="MGC2" s="393"/>
      <c r="MGD2" s="393"/>
      <c r="MGE2" s="393"/>
      <c r="MGF2" s="393"/>
      <c r="MGG2" s="393"/>
      <c r="MGH2" s="393"/>
      <c r="MGI2" s="393"/>
      <c r="MGJ2" s="393"/>
      <c r="MGK2" s="393"/>
      <c r="MGL2" s="393"/>
      <c r="MGM2" s="393"/>
      <c r="MGN2" s="393"/>
      <c r="MGO2" s="393"/>
      <c r="MGP2" s="393"/>
      <c r="MGQ2" s="393"/>
      <c r="MGR2" s="393"/>
      <c r="MGS2" s="393"/>
      <c r="MGT2" s="393"/>
      <c r="MGU2" s="393"/>
      <c r="MGV2" s="393"/>
      <c r="MGW2" s="393"/>
      <c r="MGX2" s="393"/>
      <c r="MGY2" s="393"/>
      <c r="MGZ2" s="393"/>
      <c r="MHA2" s="393"/>
      <c r="MHB2" s="393"/>
      <c r="MHC2" s="393"/>
      <c r="MHD2" s="393"/>
      <c r="MHE2" s="393"/>
      <c r="MHF2" s="393"/>
      <c r="MHG2" s="393"/>
      <c r="MHH2" s="393"/>
      <c r="MHI2" s="393"/>
      <c r="MHJ2" s="393"/>
      <c r="MHK2" s="393"/>
      <c r="MHL2" s="393"/>
      <c r="MHM2" s="393"/>
      <c r="MHN2" s="393"/>
      <c r="MHO2" s="393"/>
      <c r="MHP2" s="393"/>
      <c r="MHQ2" s="393"/>
      <c r="MHR2" s="393"/>
      <c r="MHS2" s="393"/>
      <c r="MHT2" s="393"/>
      <c r="MHU2" s="393"/>
      <c r="MHV2" s="393"/>
      <c r="MHW2" s="393"/>
      <c r="MHX2" s="393"/>
      <c r="MHY2" s="393"/>
      <c r="MHZ2" s="393"/>
      <c r="MIA2" s="393"/>
      <c r="MIB2" s="393"/>
      <c r="MIC2" s="393"/>
      <c r="MID2" s="393"/>
      <c r="MIE2" s="393"/>
      <c r="MIF2" s="393"/>
      <c r="MIG2" s="393"/>
      <c r="MIH2" s="393"/>
      <c r="MII2" s="393"/>
      <c r="MIJ2" s="393"/>
      <c r="MIK2" s="393"/>
      <c r="MIL2" s="393"/>
      <c r="MIM2" s="393"/>
      <c r="MIN2" s="393"/>
      <c r="MIO2" s="393"/>
      <c r="MIP2" s="393"/>
      <c r="MIQ2" s="393"/>
      <c r="MIR2" s="393"/>
      <c r="MIS2" s="393"/>
      <c r="MIT2" s="393"/>
      <c r="MIU2" s="393"/>
      <c r="MIV2" s="393"/>
      <c r="MIW2" s="393"/>
      <c r="MIX2" s="393"/>
      <c r="MIY2" s="393"/>
      <c r="MIZ2" s="393"/>
      <c r="MJA2" s="393"/>
      <c r="MJB2" s="393"/>
      <c r="MJC2" s="393"/>
      <c r="MJD2" s="393"/>
      <c r="MJE2" s="393"/>
      <c r="MJF2" s="393"/>
      <c r="MJG2" s="393"/>
      <c r="MJH2" s="393"/>
      <c r="MJI2" s="393"/>
      <c r="MJJ2" s="393"/>
      <c r="MJK2" s="393"/>
      <c r="MJL2" s="393"/>
      <c r="MJM2" s="393"/>
      <c r="MJN2" s="393"/>
      <c r="MJO2" s="393"/>
      <c r="MJP2" s="393"/>
      <c r="MJQ2" s="393"/>
      <c r="MJR2" s="393"/>
      <c r="MJS2" s="393"/>
      <c r="MJT2" s="393"/>
      <c r="MJU2" s="393"/>
      <c r="MJV2" s="393"/>
      <c r="MJW2" s="393"/>
      <c r="MJX2" s="393"/>
      <c r="MJY2" s="393"/>
      <c r="MJZ2" s="393"/>
      <c r="MKA2" s="393"/>
      <c r="MKB2" s="393"/>
      <c r="MKC2" s="393"/>
      <c r="MKD2" s="393"/>
      <c r="MKE2" s="393"/>
      <c r="MKF2" s="393"/>
      <c r="MKG2" s="393"/>
      <c r="MKH2" s="393"/>
      <c r="MKI2" s="393"/>
      <c r="MKJ2" s="393"/>
      <c r="MKK2" s="393"/>
      <c r="MKL2" s="393"/>
      <c r="MKM2" s="393"/>
      <c r="MKN2" s="393"/>
      <c r="MKO2" s="393"/>
      <c r="MKP2" s="393"/>
      <c r="MKQ2" s="393"/>
      <c r="MKR2" s="393"/>
      <c r="MKS2" s="393"/>
      <c r="MKT2" s="393"/>
      <c r="MKU2" s="393"/>
      <c r="MKV2" s="393"/>
      <c r="MKW2" s="393"/>
      <c r="MKX2" s="393"/>
      <c r="MKY2" s="393"/>
      <c r="MKZ2" s="393"/>
      <c r="MLA2" s="393"/>
      <c r="MLB2" s="393"/>
      <c r="MLC2" s="393"/>
      <c r="MLD2" s="393"/>
      <c r="MLE2" s="393"/>
      <c r="MLF2" s="393"/>
      <c r="MLG2" s="393"/>
      <c r="MLH2" s="393"/>
      <c r="MLI2" s="393"/>
      <c r="MLJ2" s="393"/>
      <c r="MLK2" s="393"/>
      <c r="MLL2" s="393"/>
      <c r="MLM2" s="393"/>
      <c r="MLN2" s="393"/>
      <c r="MLO2" s="393"/>
      <c r="MLP2" s="393"/>
      <c r="MLQ2" s="393"/>
      <c r="MLR2" s="393"/>
      <c r="MLS2" s="393"/>
      <c r="MLT2" s="393"/>
      <c r="MLU2" s="393"/>
      <c r="MLV2" s="393"/>
      <c r="MLW2" s="393"/>
      <c r="MLX2" s="393"/>
      <c r="MLY2" s="393"/>
      <c r="MLZ2" s="393"/>
      <c r="MMA2" s="393"/>
      <c r="MMB2" s="393"/>
      <c r="MMC2" s="393"/>
      <c r="MMD2" s="393"/>
      <c r="MME2" s="393"/>
      <c r="MMF2" s="393"/>
      <c r="MMG2" s="393"/>
      <c r="MMH2" s="393"/>
      <c r="MMI2" s="393"/>
      <c r="MMJ2" s="393"/>
      <c r="MMK2" s="393"/>
      <c r="MML2" s="393"/>
      <c r="MMM2" s="393"/>
      <c r="MMN2" s="393"/>
      <c r="MMO2" s="393"/>
      <c r="MMP2" s="393"/>
      <c r="MMQ2" s="393"/>
      <c r="MMR2" s="393"/>
      <c r="MMS2" s="393"/>
      <c r="MMT2" s="393"/>
      <c r="MMU2" s="393"/>
      <c r="MMV2" s="393"/>
      <c r="MMW2" s="393"/>
      <c r="MMX2" s="393"/>
      <c r="MMY2" s="393"/>
      <c r="MMZ2" s="393"/>
      <c r="MNA2" s="393"/>
      <c r="MNB2" s="393"/>
      <c r="MNC2" s="393"/>
      <c r="MND2" s="393"/>
      <c r="MNE2" s="393"/>
      <c r="MNF2" s="393"/>
      <c r="MNG2" s="393"/>
      <c r="MNH2" s="393"/>
      <c r="MNI2" s="393"/>
      <c r="MNJ2" s="393"/>
      <c r="MNK2" s="393"/>
      <c r="MNL2" s="393"/>
      <c r="MNM2" s="393"/>
      <c r="MNN2" s="393"/>
      <c r="MNO2" s="393"/>
      <c r="MNP2" s="393"/>
      <c r="MNQ2" s="393"/>
      <c r="MNR2" s="393"/>
      <c r="MNS2" s="393"/>
      <c r="MNT2" s="393"/>
      <c r="MNU2" s="393"/>
      <c r="MNV2" s="393"/>
      <c r="MNW2" s="393"/>
      <c r="MNX2" s="393"/>
      <c r="MNY2" s="393"/>
      <c r="MNZ2" s="393"/>
      <c r="MOA2" s="393"/>
      <c r="MOB2" s="393"/>
      <c r="MOC2" s="393"/>
      <c r="MOD2" s="393"/>
      <c r="MOE2" s="393"/>
      <c r="MOF2" s="393"/>
      <c r="MOG2" s="393"/>
      <c r="MOH2" s="393"/>
      <c r="MOI2" s="393"/>
      <c r="MOJ2" s="393"/>
      <c r="MOK2" s="393"/>
      <c r="MOL2" s="393"/>
      <c r="MOM2" s="393"/>
      <c r="MON2" s="393"/>
      <c r="MOO2" s="393"/>
      <c r="MOP2" s="393"/>
      <c r="MOQ2" s="393"/>
      <c r="MOR2" s="393"/>
      <c r="MOS2" s="393"/>
      <c r="MOT2" s="393"/>
      <c r="MOU2" s="393"/>
      <c r="MOV2" s="393"/>
      <c r="MOW2" s="393"/>
      <c r="MOX2" s="393"/>
      <c r="MOY2" s="393"/>
      <c r="MOZ2" s="393"/>
      <c r="MPA2" s="393"/>
      <c r="MPB2" s="393"/>
      <c r="MPC2" s="393"/>
      <c r="MPD2" s="393"/>
      <c r="MPE2" s="393"/>
      <c r="MPF2" s="393"/>
      <c r="MPG2" s="393"/>
      <c r="MPH2" s="393"/>
      <c r="MPI2" s="393"/>
      <c r="MPJ2" s="393"/>
      <c r="MPK2" s="393"/>
      <c r="MPL2" s="393"/>
      <c r="MPM2" s="393"/>
      <c r="MPN2" s="393"/>
      <c r="MPO2" s="393"/>
      <c r="MPP2" s="393"/>
      <c r="MPQ2" s="393"/>
      <c r="MPR2" s="393"/>
      <c r="MPS2" s="393"/>
      <c r="MPT2" s="393"/>
      <c r="MPU2" s="393"/>
      <c r="MPV2" s="393"/>
      <c r="MPW2" s="393"/>
      <c r="MPX2" s="393"/>
      <c r="MPY2" s="393"/>
      <c r="MPZ2" s="393"/>
      <c r="MQA2" s="393"/>
      <c r="MQB2" s="393"/>
      <c r="MQC2" s="393"/>
      <c r="MQD2" s="393"/>
      <c r="MQE2" s="393"/>
      <c r="MQF2" s="393"/>
      <c r="MQG2" s="393"/>
      <c r="MQH2" s="393"/>
      <c r="MQI2" s="393"/>
      <c r="MQJ2" s="393"/>
      <c r="MQK2" s="393"/>
      <c r="MQL2" s="393"/>
      <c r="MQM2" s="393"/>
      <c r="MQN2" s="393"/>
      <c r="MQO2" s="393"/>
      <c r="MQP2" s="393"/>
      <c r="MQQ2" s="393"/>
      <c r="MQR2" s="393"/>
      <c r="MQS2" s="393"/>
      <c r="MQT2" s="393"/>
      <c r="MQU2" s="393"/>
      <c r="MQV2" s="393"/>
      <c r="MQW2" s="393"/>
      <c r="MQX2" s="393"/>
      <c r="MQY2" s="393"/>
      <c r="MQZ2" s="393"/>
      <c r="MRA2" s="393"/>
      <c r="MRB2" s="393"/>
      <c r="MRC2" s="393"/>
      <c r="MRD2" s="393"/>
      <c r="MRE2" s="393"/>
      <c r="MRF2" s="393"/>
      <c r="MRG2" s="393"/>
      <c r="MRH2" s="393"/>
      <c r="MRI2" s="393"/>
      <c r="MRJ2" s="393"/>
      <c r="MRK2" s="393"/>
      <c r="MRL2" s="393"/>
      <c r="MRM2" s="393"/>
      <c r="MRN2" s="393"/>
      <c r="MRO2" s="393"/>
      <c r="MRP2" s="393"/>
      <c r="MRQ2" s="393"/>
      <c r="MRR2" s="393"/>
      <c r="MRS2" s="393"/>
      <c r="MRT2" s="393"/>
      <c r="MRU2" s="393"/>
      <c r="MRV2" s="393"/>
      <c r="MRW2" s="393"/>
      <c r="MRX2" s="393"/>
      <c r="MRY2" s="393"/>
      <c r="MRZ2" s="393"/>
      <c r="MSA2" s="393"/>
      <c r="MSB2" s="393"/>
      <c r="MSC2" s="393"/>
      <c r="MSD2" s="393"/>
      <c r="MSE2" s="393"/>
      <c r="MSF2" s="393"/>
      <c r="MSG2" s="393"/>
      <c r="MSH2" s="393"/>
      <c r="MSI2" s="393"/>
      <c r="MSJ2" s="393"/>
      <c r="MSK2" s="393"/>
      <c r="MSL2" s="393"/>
      <c r="MSM2" s="393"/>
      <c r="MSN2" s="393"/>
      <c r="MSO2" s="393"/>
      <c r="MSP2" s="393"/>
      <c r="MSQ2" s="393"/>
      <c r="MSR2" s="393"/>
      <c r="MSS2" s="393"/>
      <c r="MST2" s="393"/>
      <c r="MSU2" s="393"/>
      <c r="MSV2" s="393"/>
      <c r="MSW2" s="393"/>
      <c r="MSX2" s="393"/>
      <c r="MSY2" s="393"/>
      <c r="MSZ2" s="393"/>
      <c r="MTA2" s="393"/>
      <c r="MTB2" s="393"/>
      <c r="MTC2" s="393"/>
      <c r="MTD2" s="393"/>
      <c r="MTE2" s="393"/>
      <c r="MTF2" s="393"/>
      <c r="MTG2" s="393"/>
      <c r="MTH2" s="393"/>
      <c r="MTI2" s="393"/>
      <c r="MTJ2" s="393"/>
      <c r="MTK2" s="393"/>
      <c r="MTL2" s="393"/>
      <c r="MTM2" s="393"/>
      <c r="MTN2" s="393"/>
      <c r="MTO2" s="393"/>
      <c r="MTP2" s="393"/>
      <c r="MTQ2" s="393"/>
      <c r="MTR2" s="393"/>
      <c r="MTS2" s="393"/>
      <c r="MTT2" s="393"/>
      <c r="MTU2" s="393"/>
      <c r="MTV2" s="393"/>
      <c r="MTW2" s="393"/>
      <c r="MTX2" s="393"/>
      <c r="MTY2" s="393"/>
      <c r="MTZ2" s="393"/>
      <c r="MUA2" s="393"/>
      <c r="MUB2" s="393"/>
      <c r="MUC2" s="393"/>
      <c r="MUD2" s="393"/>
      <c r="MUE2" s="393"/>
      <c r="MUF2" s="393"/>
      <c r="MUG2" s="393"/>
      <c r="MUH2" s="393"/>
      <c r="MUI2" s="393"/>
      <c r="MUJ2" s="393"/>
      <c r="MUK2" s="393"/>
      <c r="MUL2" s="393"/>
      <c r="MUM2" s="393"/>
      <c r="MUN2" s="393"/>
      <c r="MUO2" s="393"/>
      <c r="MUP2" s="393"/>
      <c r="MUQ2" s="393"/>
      <c r="MUR2" s="393"/>
      <c r="MUS2" s="393"/>
      <c r="MUT2" s="393"/>
      <c r="MUU2" s="393"/>
      <c r="MUV2" s="393"/>
      <c r="MUW2" s="393"/>
      <c r="MUX2" s="393"/>
      <c r="MUY2" s="393"/>
      <c r="MUZ2" s="393"/>
      <c r="MVA2" s="393"/>
      <c r="MVB2" s="393"/>
      <c r="MVC2" s="393"/>
      <c r="MVD2" s="393"/>
      <c r="MVE2" s="393"/>
      <c r="MVF2" s="393"/>
      <c r="MVG2" s="393"/>
      <c r="MVH2" s="393"/>
      <c r="MVI2" s="393"/>
      <c r="MVJ2" s="393"/>
      <c r="MVK2" s="393"/>
      <c r="MVL2" s="393"/>
      <c r="MVM2" s="393"/>
      <c r="MVN2" s="393"/>
      <c r="MVO2" s="393"/>
      <c r="MVP2" s="393"/>
      <c r="MVQ2" s="393"/>
      <c r="MVR2" s="393"/>
      <c r="MVS2" s="393"/>
      <c r="MVT2" s="393"/>
      <c r="MVU2" s="393"/>
      <c r="MVV2" s="393"/>
      <c r="MVW2" s="393"/>
      <c r="MVX2" s="393"/>
      <c r="MVY2" s="393"/>
      <c r="MVZ2" s="393"/>
      <c r="MWA2" s="393"/>
      <c r="MWB2" s="393"/>
      <c r="MWC2" s="393"/>
      <c r="MWD2" s="393"/>
      <c r="MWE2" s="393"/>
      <c r="MWF2" s="393"/>
      <c r="MWG2" s="393"/>
      <c r="MWH2" s="393"/>
      <c r="MWI2" s="393"/>
      <c r="MWJ2" s="393"/>
      <c r="MWK2" s="393"/>
      <c r="MWL2" s="393"/>
      <c r="MWM2" s="393"/>
      <c r="MWN2" s="393"/>
      <c r="MWO2" s="393"/>
      <c r="MWP2" s="393"/>
      <c r="MWQ2" s="393"/>
      <c r="MWR2" s="393"/>
      <c r="MWS2" s="393"/>
      <c r="MWT2" s="393"/>
      <c r="MWU2" s="393"/>
      <c r="MWV2" s="393"/>
      <c r="MWW2" s="393"/>
      <c r="MWX2" s="393"/>
      <c r="MWY2" s="393"/>
      <c r="MWZ2" s="393"/>
      <c r="MXA2" s="393"/>
      <c r="MXB2" s="393"/>
      <c r="MXC2" s="393"/>
      <c r="MXD2" s="393"/>
      <c r="MXE2" s="393"/>
      <c r="MXF2" s="393"/>
      <c r="MXG2" s="393"/>
      <c r="MXH2" s="393"/>
      <c r="MXI2" s="393"/>
      <c r="MXJ2" s="393"/>
      <c r="MXK2" s="393"/>
      <c r="MXL2" s="393"/>
      <c r="MXM2" s="393"/>
      <c r="MXN2" s="393"/>
      <c r="MXO2" s="393"/>
      <c r="MXP2" s="393"/>
      <c r="MXQ2" s="393"/>
      <c r="MXR2" s="393"/>
      <c r="MXS2" s="393"/>
      <c r="MXT2" s="393"/>
      <c r="MXU2" s="393"/>
      <c r="MXV2" s="393"/>
      <c r="MXW2" s="393"/>
      <c r="MXX2" s="393"/>
      <c r="MXY2" s="393"/>
      <c r="MXZ2" s="393"/>
      <c r="MYA2" s="393"/>
      <c r="MYB2" s="393"/>
      <c r="MYC2" s="393"/>
      <c r="MYD2" s="393"/>
      <c r="MYE2" s="393"/>
      <c r="MYF2" s="393"/>
      <c r="MYG2" s="393"/>
      <c r="MYH2" s="393"/>
      <c r="MYI2" s="393"/>
      <c r="MYJ2" s="393"/>
      <c r="MYK2" s="393"/>
      <c r="MYL2" s="393"/>
      <c r="MYM2" s="393"/>
      <c r="MYN2" s="393"/>
      <c r="MYO2" s="393"/>
      <c r="MYP2" s="393"/>
      <c r="MYQ2" s="393"/>
      <c r="MYR2" s="393"/>
      <c r="MYS2" s="393"/>
      <c r="MYT2" s="393"/>
      <c r="MYU2" s="393"/>
      <c r="MYV2" s="393"/>
      <c r="MYW2" s="393"/>
      <c r="MYX2" s="393"/>
      <c r="MYY2" s="393"/>
      <c r="MYZ2" s="393"/>
      <c r="MZA2" s="393"/>
      <c r="MZB2" s="393"/>
      <c r="MZC2" s="393"/>
      <c r="MZD2" s="393"/>
      <c r="MZE2" s="393"/>
      <c r="MZF2" s="393"/>
      <c r="MZG2" s="393"/>
      <c r="MZH2" s="393"/>
      <c r="MZI2" s="393"/>
      <c r="MZJ2" s="393"/>
      <c r="MZK2" s="393"/>
      <c r="MZL2" s="393"/>
      <c r="MZM2" s="393"/>
      <c r="MZN2" s="393"/>
      <c r="MZO2" s="393"/>
      <c r="MZP2" s="393"/>
      <c r="MZQ2" s="393"/>
      <c r="MZR2" s="393"/>
      <c r="MZS2" s="393"/>
      <c r="MZT2" s="393"/>
      <c r="MZU2" s="393"/>
      <c r="MZV2" s="393"/>
      <c r="MZW2" s="393"/>
      <c r="MZX2" s="393"/>
      <c r="MZY2" s="393"/>
      <c r="MZZ2" s="393"/>
      <c r="NAA2" s="393"/>
      <c r="NAB2" s="393"/>
      <c r="NAC2" s="393"/>
      <c r="NAD2" s="393"/>
      <c r="NAE2" s="393"/>
      <c r="NAF2" s="393"/>
      <c r="NAG2" s="393"/>
      <c r="NAH2" s="393"/>
      <c r="NAI2" s="393"/>
      <c r="NAJ2" s="393"/>
      <c r="NAK2" s="393"/>
      <c r="NAL2" s="393"/>
      <c r="NAM2" s="393"/>
      <c r="NAN2" s="393"/>
      <c r="NAO2" s="393"/>
      <c r="NAP2" s="393"/>
      <c r="NAQ2" s="393"/>
      <c r="NAR2" s="393"/>
      <c r="NAS2" s="393"/>
      <c r="NAT2" s="393"/>
      <c r="NAU2" s="393"/>
      <c r="NAV2" s="393"/>
      <c r="NAW2" s="393"/>
      <c r="NAX2" s="393"/>
      <c r="NAY2" s="393"/>
      <c r="NAZ2" s="393"/>
      <c r="NBA2" s="393"/>
      <c r="NBB2" s="393"/>
      <c r="NBC2" s="393"/>
      <c r="NBD2" s="393"/>
      <c r="NBE2" s="393"/>
      <c r="NBF2" s="393"/>
      <c r="NBG2" s="393"/>
      <c r="NBH2" s="393"/>
      <c r="NBI2" s="393"/>
      <c r="NBJ2" s="393"/>
      <c r="NBK2" s="393"/>
      <c r="NBL2" s="393"/>
      <c r="NBM2" s="393"/>
      <c r="NBN2" s="393"/>
      <c r="NBO2" s="393"/>
      <c r="NBP2" s="393"/>
      <c r="NBQ2" s="393"/>
      <c r="NBR2" s="393"/>
      <c r="NBS2" s="393"/>
      <c r="NBT2" s="393"/>
      <c r="NBU2" s="393"/>
      <c r="NBV2" s="393"/>
      <c r="NBW2" s="393"/>
      <c r="NBX2" s="393"/>
      <c r="NBY2" s="393"/>
      <c r="NBZ2" s="393"/>
      <c r="NCA2" s="393"/>
      <c r="NCB2" s="393"/>
      <c r="NCC2" s="393"/>
      <c r="NCD2" s="393"/>
      <c r="NCE2" s="393"/>
      <c r="NCF2" s="393"/>
      <c r="NCG2" s="393"/>
      <c r="NCH2" s="393"/>
      <c r="NCI2" s="393"/>
      <c r="NCJ2" s="393"/>
      <c r="NCK2" s="393"/>
      <c r="NCL2" s="393"/>
      <c r="NCM2" s="393"/>
      <c r="NCN2" s="393"/>
      <c r="NCO2" s="393"/>
      <c r="NCP2" s="393"/>
      <c r="NCQ2" s="393"/>
      <c r="NCR2" s="393"/>
      <c r="NCS2" s="393"/>
      <c r="NCT2" s="393"/>
      <c r="NCU2" s="393"/>
      <c r="NCV2" s="393"/>
      <c r="NCW2" s="393"/>
      <c r="NCX2" s="393"/>
      <c r="NCY2" s="393"/>
      <c r="NCZ2" s="393"/>
      <c r="NDA2" s="393"/>
      <c r="NDB2" s="393"/>
      <c r="NDC2" s="393"/>
      <c r="NDD2" s="393"/>
      <c r="NDE2" s="393"/>
      <c r="NDF2" s="393"/>
      <c r="NDG2" s="393"/>
      <c r="NDH2" s="393"/>
      <c r="NDI2" s="393"/>
      <c r="NDJ2" s="393"/>
      <c r="NDK2" s="393"/>
      <c r="NDL2" s="393"/>
      <c r="NDM2" s="393"/>
      <c r="NDN2" s="393"/>
      <c r="NDO2" s="393"/>
      <c r="NDP2" s="393"/>
      <c r="NDQ2" s="393"/>
      <c r="NDR2" s="393"/>
      <c r="NDS2" s="393"/>
      <c r="NDT2" s="393"/>
      <c r="NDU2" s="393"/>
      <c r="NDV2" s="393"/>
      <c r="NDW2" s="393"/>
      <c r="NDX2" s="393"/>
      <c r="NDY2" s="393"/>
      <c r="NDZ2" s="393"/>
      <c r="NEA2" s="393"/>
      <c r="NEB2" s="393"/>
      <c r="NEC2" s="393"/>
      <c r="NED2" s="393"/>
      <c r="NEE2" s="393"/>
      <c r="NEF2" s="393"/>
      <c r="NEG2" s="393"/>
      <c r="NEH2" s="393"/>
      <c r="NEI2" s="393"/>
      <c r="NEJ2" s="393"/>
      <c r="NEK2" s="393"/>
      <c r="NEL2" s="393"/>
      <c r="NEM2" s="393"/>
      <c r="NEN2" s="393"/>
      <c r="NEO2" s="393"/>
      <c r="NEP2" s="393"/>
      <c r="NEQ2" s="393"/>
      <c r="NER2" s="393"/>
      <c r="NES2" s="393"/>
      <c r="NET2" s="393"/>
      <c r="NEU2" s="393"/>
      <c r="NEV2" s="393"/>
      <c r="NEW2" s="393"/>
      <c r="NEX2" s="393"/>
      <c r="NEY2" s="393"/>
      <c r="NEZ2" s="393"/>
      <c r="NFA2" s="393"/>
      <c r="NFB2" s="393"/>
      <c r="NFC2" s="393"/>
      <c r="NFD2" s="393"/>
      <c r="NFE2" s="393"/>
      <c r="NFF2" s="393"/>
      <c r="NFG2" s="393"/>
      <c r="NFH2" s="393"/>
      <c r="NFI2" s="393"/>
      <c r="NFJ2" s="393"/>
      <c r="NFK2" s="393"/>
      <c r="NFL2" s="393"/>
      <c r="NFM2" s="393"/>
      <c r="NFN2" s="393"/>
      <c r="NFO2" s="393"/>
      <c r="NFP2" s="393"/>
      <c r="NFQ2" s="393"/>
      <c r="NFR2" s="393"/>
      <c r="NFS2" s="393"/>
      <c r="NFT2" s="393"/>
      <c r="NFU2" s="393"/>
      <c r="NFV2" s="393"/>
      <c r="NFW2" s="393"/>
      <c r="NFX2" s="393"/>
      <c r="NFY2" s="393"/>
      <c r="NFZ2" s="393"/>
      <c r="NGA2" s="393"/>
      <c r="NGB2" s="393"/>
      <c r="NGC2" s="393"/>
      <c r="NGD2" s="393"/>
      <c r="NGE2" s="393"/>
      <c r="NGF2" s="393"/>
      <c r="NGG2" s="393"/>
      <c r="NGH2" s="393"/>
      <c r="NGI2" s="393"/>
      <c r="NGJ2" s="393"/>
      <c r="NGK2" s="393"/>
      <c r="NGL2" s="393"/>
      <c r="NGM2" s="393"/>
      <c r="NGN2" s="393"/>
      <c r="NGO2" s="393"/>
      <c r="NGP2" s="393"/>
      <c r="NGQ2" s="393"/>
      <c r="NGR2" s="393"/>
      <c r="NGS2" s="393"/>
      <c r="NGT2" s="393"/>
      <c r="NGU2" s="393"/>
      <c r="NGV2" s="393"/>
      <c r="NGW2" s="393"/>
      <c r="NGX2" s="393"/>
      <c r="NGY2" s="393"/>
      <c r="NGZ2" s="393"/>
      <c r="NHA2" s="393"/>
      <c r="NHB2" s="393"/>
      <c r="NHC2" s="393"/>
      <c r="NHD2" s="393"/>
      <c r="NHE2" s="393"/>
      <c r="NHF2" s="393"/>
      <c r="NHG2" s="393"/>
      <c r="NHH2" s="393"/>
      <c r="NHI2" s="393"/>
      <c r="NHJ2" s="393"/>
      <c r="NHK2" s="393"/>
      <c r="NHL2" s="393"/>
      <c r="NHM2" s="393"/>
      <c r="NHN2" s="393"/>
      <c r="NHO2" s="393"/>
      <c r="NHP2" s="393"/>
      <c r="NHQ2" s="393"/>
      <c r="NHR2" s="393"/>
      <c r="NHS2" s="393"/>
      <c r="NHT2" s="393"/>
      <c r="NHU2" s="393"/>
      <c r="NHV2" s="393"/>
      <c r="NHW2" s="393"/>
      <c r="NHX2" s="393"/>
      <c r="NHY2" s="393"/>
      <c r="NHZ2" s="393"/>
      <c r="NIA2" s="393"/>
      <c r="NIB2" s="393"/>
      <c r="NIC2" s="393"/>
      <c r="NID2" s="393"/>
      <c r="NIE2" s="393"/>
      <c r="NIF2" s="393"/>
      <c r="NIG2" s="393"/>
      <c r="NIH2" s="393"/>
      <c r="NII2" s="393"/>
      <c r="NIJ2" s="393"/>
      <c r="NIK2" s="393"/>
      <c r="NIL2" s="393"/>
      <c r="NIM2" s="393"/>
      <c r="NIN2" s="393"/>
      <c r="NIO2" s="393"/>
      <c r="NIP2" s="393"/>
      <c r="NIQ2" s="393"/>
      <c r="NIR2" s="393"/>
      <c r="NIS2" s="393"/>
      <c r="NIT2" s="393"/>
      <c r="NIU2" s="393"/>
      <c r="NIV2" s="393"/>
      <c r="NIW2" s="393"/>
      <c r="NIX2" s="393"/>
      <c r="NIY2" s="393"/>
      <c r="NIZ2" s="393"/>
      <c r="NJA2" s="393"/>
      <c r="NJB2" s="393"/>
      <c r="NJC2" s="393"/>
      <c r="NJD2" s="393"/>
      <c r="NJE2" s="393"/>
      <c r="NJF2" s="393"/>
      <c r="NJG2" s="393"/>
      <c r="NJH2" s="393"/>
      <c r="NJI2" s="393"/>
      <c r="NJJ2" s="393"/>
      <c r="NJK2" s="393"/>
      <c r="NJL2" s="393"/>
      <c r="NJM2" s="393"/>
      <c r="NJN2" s="393"/>
      <c r="NJO2" s="393"/>
      <c r="NJP2" s="393"/>
      <c r="NJQ2" s="393"/>
      <c r="NJR2" s="393"/>
      <c r="NJS2" s="393"/>
      <c r="NJT2" s="393"/>
      <c r="NJU2" s="393"/>
      <c r="NJV2" s="393"/>
      <c r="NJW2" s="393"/>
      <c r="NJX2" s="393"/>
      <c r="NJY2" s="393"/>
      <c r="NJZ2" s="393"/>
      <c r="NKA2" s="393"/>
      <c r="NKB2" s="393"/>
      <c r="NKC2" s="393"/>
      <c r="NKD2" s="393"/>
      <c r="NKE2" s="393"/>
      <c r="NKF2" s="393"/>
      <c r="NKG2" s="393"/>
      <c r="NKH2" s="393"/>
      <c r="NKI2" s="393"/>
      <c r="NKJ2" s="393"/>
      <c r="NKK2" s="393"/>
      <c r="NKL2" s="393"/>
      <c r="NKM2" s="393"/>
      <c r="NKN2" s="393"/>
      <c r="NKO2" s="393"/>
      <c r="NKP2" s="393"/>
      <c r="NKQ2" s="393"/>
      <c r="NKR2" s="393"/>
      <c r="NKS2" s="393"/>
      <c r="NKT2" s="393"/>
      <c r="NKU2" s="393"/>
      <c r="NKV2" s="393"/>
      <c r="NKW2" s="393"/>
      <c r="NKX2" s="393"/>
      <c r="NKY2" s="393"/>
      <c r="NKZ2" s="393"/>
      <c r="NLA2" s="393"/>
      <c r="NLB2" s="393"/>
      <c r="NLC2" s="393"/>
      <c r="NLD2" s="393"/>
      <c r="NLE2" s="393"/>
      <c r="NLF2" s="393"/>
      <c r="NLG2" s="393"/>
      <c r="NLH2" s="393"/>
      <c r="NLI2" s="393"/>
      <c r="NLJ2" s="393"/>
      <c r="NLK2" s="393"/>
      <c r="NLL2" s="393"/>
      <c r="NLM2" s="393"/>
      <c r="NLN2" s="393"/>
      <c r="NLO2" s="393"/>
      <c r="NLP2" s="393"/>
      <c r="NLQ2" s="393"/>
      <c r="NLR2" s="393"/>
      <c r="NLS2" s="393"/>
      <c r="NLT2" s="393"/>
      <c r="NLU2" s="393"/>
      <c r="NLV2" s="393"/>
      <c r="NLW2" s="393"/>
      <c r="NLX2" s="393"/>
      <c r="NLY2" s="393"/>
      <c r="NLZ2" s="393"/>
      <c r="NMA2" s="393"/>
      <c r="NMB2" s="393"/>
      <c r="NMC2" s="393"/>
      <c r="NMD2" s="393"/>
      <c r="NME2" s="393"/>
      <c r="NMF2" s="393"/>
      <c r="NMG2" s="393"/>
      <c r="NMH2" s="393"/>
      <c r="NMI2" s="393"/>
      <c r="NMJ2" s="393"/>
      <c r="NMK2" s="393"/>
      <c r="NML2" s="393"/>
      <c r="NMM2" s="393"/>
      <c r="NMN2" s="393"/>
      <c r="NMO2" s="393"/>
      <c r="NMP2" s="393"/>
      <c r="NMQ2" s="393"/>
      <c r="NMR2" s="393"/>
      <c r="NMS2" s="393"/>
      <c r="NMT2" s="393"/>
      <c r="NMU2" s="393"/>
      <c r="NMV2" s="393"/>
      <c r="NMW2" s="393"/>
      <c r="NMX2" s="393"/>
      <c r="NMY2" s="393"/>
      <c r="NMZ2" s="393"/>
      <c r="NNA2" s="393"/>
      <c r="NNB2" s="393"/>
      <c r="NNC2" s="393"/>
      <c r="NND2" s="393"/>
      <c r="NNE2" s="393"/>
      <c r="NNF2" s="393"/>
      <c r="NNG2" s="393"/>
      <c r="NNH2" s="393"/>
      <c r="NNI2" s="393"/>
      <c r="NNJ2" s="393"/>
      <c r="NNK2" s="393"/>
      <c r="NNL2" s="393"/>
      <c r="NNM2" s="393"/>
      <c r="NNN2" s="393"/>
      <c r="NNO2" s="393"/>
      <c r="NNP2" s="393"/>
      <c r="NNQ2" s="393"/>
      <c r="NNR2" s="393"/>
      <c r="NNS2" s="393"/>
      <c r="NNT2" s="393"/>
      <c r="NNU2" s="393"/>
      <c r="NNV2" s="393"/>
      <c r="NNW2" s="393"/>
      <c r="NNX2" s="393"/>
      <c r="NNY2" s="393"/>
      <c r="NNZ2" s="393"/>
      <c r="NOA2" s="393"/>
      <c r="NOB2" s="393"/>
      <c r="NOC2" s="393"/>
      <c r="NOD2" s="393"/>
      <c r="NOE2" s="393"/>
      <c r="NOF2" s="393"/>
      <c r="NOG2" s="393"/>
      <c r="NOH2" s="393"/>
      <c r="NOI2" s="393"/>
      <c r="NOJ2" s="393"/>
      <c r="NOK2" s="393"/>
      <c r="NOL2" s="393"/>
      <c r="NOM2" s="393"/>
      <c r="NON2" s="393"/>
      <c r="NOO2" s="393"/>
      <c r="NOP2" s="393"/>
      <c r="NOQ2" s="393"/>
      <c r="NOR2" s="393"/>
      <c r="NOS2" s="393"/>
      <c r="NOT2" s="393"/>
      <c r="NOU2" s="393"/>
      <c r="NOV2" s="393"/>
      <c r="NOW2" s="393"/>
      <c r="NOX2" s="393"/>
      <c r="NOY2" s="393"/>
      <c r="NOZ2" s="393"/>
      <c r="NPA2" s="393"/>
      <c r="NPB2" s="393"/>
      <c r="NPC2" s="393"/>
      <c r="NPD2" s="393"/>
      <c r="NPE2" s="393"/>
      <c r="NPF2" s="393"/>
      <c r="NPG2" s="393"/>
      <c r="NPH2" s="393"/>
      <c r="NPI2" s="393"/>
      <c r="NPJ2" s="393"/>
      <c r="NPK2" s="393"/>
      <c r="NPL2" s="393"/>
      <c r="NPM2" s="393"/>
      <c r="NPN2" s="393"/>
      <c r="NPO2" s="393"/>
      <c r="NPP2" s="393"/>
      <c r="NPQ2" s="393"/>
      <c r="NPR2" s="393"/>
      <c r="NPS2" s="393"/>
      <c r="NPT2" s="393"/>
      <c r="NPU2" s="393"/>
      <c r="NPV2" s="393"/>
      <c r="NPW2" s="393"/>
      <c r="NPX2" s="393"/>
      <c r="NPY2" s="393"/>
      <c r="NPZ2" s="393"/>
      <c r="NQA2" s="393"/>
      <c r="NQB2" s="393"/>
      <c r="NQC2" s="393"/>
      <c r="NQD2" s="393"/>
      <c r="NQE2" s="393"/>
      <c r="NQF2" s="393"/>
      <c r="NQG2" s="393"/>
      <c r="NQH2" s="393"/>
      <c r="NQI2" s="393"/>
      <c r="NQJ2" s="393"/>
      <c r="NQK2" s="393"/>
      <c r="NQL2" s="393"/>
      <c r="NQM2" s="393"/>
      <c r="NQN2" s="393"/>
      <c r="NQO2" s="393"/>
      <c r="NQP2" s="393"/>
      <c r="NQQ2" s="393"/>
      <c r="NQR2" s="393"/>
      <c r="NQS2" s="393"/>
      <c r="NQT2" s="393"/>
      <c r="NQU2" s="393"/>
      <c r="NQV2" s="393"/>
      <c r="NQW2" s="393"/>
      <c r="NQX2" s="393"/>
      <c r="NQY2" s="393"/>
      <c r="NQZ2" s="393"/>
      <c r="NRA2" s="393"/>
      <c r="NRB2" s="393"/>
      <c r="NRC2" s="393"/>
      <c r="NRD2" s="393"/>
      <c r="NRE2" s="393"/>
      <c r="NRF2" s="393"/>
      <c r="NRG2" s="393"/>
      <c r="NRH2" s="393"/>
      <c r="NRI2" s="393"/>
      <c r="NRJ2" s="393"/>
      <c r="NRK2" s="393"/>
      <c r="NRL2" s="393"/>
      <c r="NRM2" s="393"/>
      <c r="NRN2" s="393"/>
      <c r="NRO2" s="393"/>
      <c r="NRP2" s="393"/>
      <c r="NRQ2" s="393"/>
      <c r="NRR2" s="393"/>
      <c r="NRS2" s="393"/>
      <c r="NRT2" s="393"/>
      <c r="NRU2" s="393"/>
      <c r="NRV2" s="393"/>
      <c r="NRW2" s="393"/>
      <c r="NRX2" s="393"/>
      <c r="NRY2" s="393"/>
      <c r="NRZ2" s="393"/>
      <c r="NSA2" s="393"/>
      <c r="NSB2" s="393"/>
      <c r="NSC2" s="393"/>
      <c r="NSD2" s="393"/>
      <c r="NSE2" s="393"/>
      <c r="NSF2" s="393"/>
      <c r="NSG2" s="393"/>
      <c r="NSH2" s="393"/>
      <c r="NSI2" s="393"/>
      <c r="NSJ2" s="393"/>
      <c r="NSK2" s="393"/>
      <c r="NSL2" s="393"/>
      <c r="NSM2" s="393"/>
      <c r="NSN2" s="393"/>
      <c r="NSO2" s="393"/>
      <c r="NSP2" s="393"/>
      <c r="NSQ2" s="393"/>
      <c r="NSR2" s="393"/>
      <c r="NSS2" s="393"/>
      <c r="NST2" s="393"/>
      <c r="NSU2" s="393"/>
      <c r="NSV2" s="393"/>
      <c r="NSW2" s="393"/>
      <c r="NSX2" s="393"/>
      <c r="NSY2" s="393"/>
      <c r="NSZ2" s="393"/>
      <c r="NTA2" s="393"/>
      <c r="NTB2" s="393"/>
      <c r="NTC2" s="393"/>
      <c r="NTD2" s="393"/>
      <c r="NTE2" s="393"/>
      <c r="NTF2" s="393"/>
      <c r="NTG2" s="393"/>
      <c r="NTH2" s="393"/>
      <c r="NTI2" s="393"/>
      <c r="NTJ2" s="393"/>
      <c r="NTK2" s="393"/>
      <c r="NTL2" s="393"/>
      <c r="NTM2" s="393"/>
      <c r="NTN2" s="393"/>
      <c r="NTO2" s="393"/>
      <c r="NTP2" s="393"/>
      <c r="NTQ2" s="393"/>
      <c r="NTR2" s="393"/>
      <c r="NTS2" s="393"/>
      <c r="NTT2" s="393"/>
      <c r="NTU2" s="393"/>
      <c r="NTV2" s="393"/>
      <c r="NTW2" s="393"/>
      <c r="NTX2" s="393"/>
      <c r="NTY2" s="393"/>
      <c r="NTZ2" s="393"/>
      <c r="NUA2" s="393"/>
      <c r="NUB2" s="393"/>
      <c r="NUC2" s="393"/>
      <c r="NUD2" s="393"/>
      <c r="NUE2" s="393"/>
      <c r="NUF2" s="393"/>
      <c r="NUG2" s="393"/>
      <c r="NUH2" s="393"/>
      <c r="NUI2" s="393"/>
      <c r="NUJ2" s="393"/>
      <c r="NUK2" s="393"/>
      <c r="NUL2" s="393"/>
      <c r="NUM2" s="393"/>
      <c r="NUN2" s="393"/>
      <c r="NUO2" s="393"/>
      <c r="NUP2" s="393"/>
      <c r="NUQ2" s="393"/>
      <c r="NUR2" s="393"/>
      <c r="NUS2" s="393"/>
      <c r="NUT2" s="393"/>
      <c r="NUU2" s="393"/>
      <c r="NUV2" s="393"/>
      <c r="NUW2" s="393"/>
      <c r="NUX2" s="393"/>
      <c r="NUY2" s="393"/>
      <c r="NUZ2" s="393"/>
      <c r="NVA2" s="393"/>
      <c r="NVB2" s="393"/>
      <c r="NVC2" s="393"/>
      <c r="NVD2" s="393"/>
      <c r="NVE2" s="393"/>
      <c r="NVF2" s="393"/>
      <c r="NVG2" s="393"/>
      <c r="NVH2" s="393"/>
      <c r="NVI2" s="393"/>
      <c r="NVJ2" s="393"/>
      <c r="NVK2" s="393"/>
      <c r="NVL2" s="393"/>
      <c r="NVM2" s="393"/>
      <c r="NVN2" s="393"/>
      <c r="NVO2" s="393"/>
      <c r="NVP2" s="393"/>
      <c r="NVQ2" s="393"/>
      <c r="NVR2" s="393"/>
      <c r="NVS2" s="393"/>
      <c r="NVT2" s="393"/>
      <c r="NVU2" s="393"/>
      <c r="NVV2" s="393"/>
      <c r="NVW2" s="393"/>
      <c r="NVX2" s="393"/>
      <c r="NVY2" s="393"/>
      <c r="NVZ2" s="393"/>
      <c r="NWA2" s="393"/>
      <c r="NWB2" s="393"/>
      <c r="NWC2" s="393"/>
      <c r="NWD2" s="393"/>
      <c r="NWE2" s="393"/>
      <c r="NWF2" s="393"/>
      <c r="NWG2" s="393"/>
      <c r="NWH2" s="393"/>
      <c r="NWI2" s="393"/>
      <c r="NWJ2" s="393"/>
      <c r="NWK2" s="393"/>
      <c r="NWL2" s="393"/>
      <c r="NWM2" s="393"/>
      <c r="NWN2" s="393"/>
      <c r="NWO2" s="393"/>
      <c r="NWP2" s="393"/>
      <c r="NWQ2" s="393"/>
      <c r="NWR2" s="393"/>
      <c r="NWS2" s="393"/>
      <c r="NWT2" s="393"/>
      <c r="NWU2" s="393"/>
      <c r="NWV2" s="393"/>
      <c r="NWW2" s="393"/>
      <c r="NWX2" s="393"/>
      <c r="NWY2" s="393"/>
      <c r="NWZ2" s="393"/>
      <c r="NXA2" s="393"/>
      <c r="NXB2" s="393"/>
      <c r="NXC2" s="393"/>
      <c r="NXD2" s="393"/>
      <c r="NXE2" s="393"/>
      <c r="NXF2" s="393"/>
      <c r="NXG2" s="393"/>
      <c r="NXH2" s="393"/>
      <c r="NXI2" s="393"/>
      <c r="NXJ2" s="393"/>
      <c r="NXK2" s="393"/>
      <c r="NXL2" s="393"/>
      <c r="NXM2" s="393"/>
      <c r="NXN2" s="393"/>
      <c r="NXO2" s="393"/>
      <c r="NXP2" s="393"/>
      <c r="NXQ2" s="393"/>
      <c r="NXR2" s="393"/>
      <c r="NXS2" s="393"/>
      <c r="NXT2" s="393"/>
      <c r="NXU2" s="393"/>
      <c r="NXV2" s="393"/>
      <c r="NXW2" s="393"/>
      <c r="NXX2" s="393"/>
      <c r="NXY2" s="393"/>
      <c r="NXZ2" s="393"/>
      <c r="NYA2" s="393"/>
      <c r="NYB2" s="393"/>
      <c r="NYC2" s="393"/>
      <c r="NYD2" s="393"/>
      <c r="NYE2" s="393"/>
      <c r="NYF2" s="393"/>
      <c r="NYG2" s="393"/>
      <c r="NYH2" s="393"/>
      <c r="NYI2" s="393"/>
      <c r="NYJ2" s="393"/>
      <c r="NYK2" s="393"/>
      <c r="NYL2" s="393"/>
      <c r="NYM2" s="393"/>
      <c r="NYN2" s="393"/>
      <c r="NYO2" s="393"/>
      <c r="NYP2" s="393"/>
      <c r="NYQ2" s="393"/>
      <c r="NYR2" s="393"/>
      <c r="NYS2" s="393"/>
      <c r="NYT2" s="393"/>
      <c r="NYU2" s="393"/>
      <c r="NYV2" s="393"/>
      <c r="NYW2" s="393"/>
      <c r="NYX2" s="393"/>
      <c r="NYY2" s="393"/>
      <c r="NYZ2" s="393"/>
      <c r="NZA2" s="393"/>
      <c r="NZB2" s="393"/>
      <c r="NZC2" s="393"/>
      <c r="NZD2" s="393"/>
      <c r="NZE2" s="393"/>
      <c r="NZF2" s="393"/>
      <c r="NZG2" s="393"/>
      <c r="NZH2" s="393"/>
      <c r="NZI2" s="393"/>
      <c r="NZJ2" s="393"/>
      <c r="NZK2" s="393"/>
      <c r="NZL2" s="393"/>
      <c r="NZM2" s="393"/>
      <c r="NZN2" s="393"/>
      <c r="NZO2" s="393"/>
      <c r="NZP2" s="393"/>
      <c r="NZQ2" s="393"/>
      <c r="NZR2" s="393"/>
      <c r="NZS2" s="393"/>
      <c r="NZT2" s="393"/>
      <c r="NZU2" s="393"/>
      <c r="NZV2" s="393"/>
      <c r="NZW2" s="393"/>
      <c r="NZX2" s="393"/>
      <c r="NZY2" s="393"/>
      <c r="NZZ2" s="393"/>
      <c r="OAA2" s="393"/>
      <c r="OAB2" s="393"/>
      <c r="OAC2" s="393"/>
      <c r="OAD2" s="393"/>
      <c r="OAE2" s="393"/>
      <c r="OAF2" s="393"/>
      <c r="OAG2" s="393"/>
      <c r="OAH2" s="393"/>
      <c r="OAI2" s="393"/>
      <c r="OAJ2" s="393"/>
      <c r="OAK2" s="393"/>
      <c r="OAL2" s="393"/>
      <c r="OAM2" s="393"/>
      <c r="OAN2" s="393"/>
      <c r="OAO2" s="393"/>
      <c r="OAP2" s="393"/>
      <c r="OAQ2" s="393"/>
      <c r="OAR2" s="393"/>
      <c r="OAS2" s="393"/>
      <c r="OAT2" s="393"/>
      <c r="OAU2" s="393"/>
      <c r="OAV2" s="393"/>
      <c r="OAW2" s="393"/>
      <c r="OAX2" s="393"/>
      <c r="OAY2" s="393"/>
      <c r="OAZ2" s="393"/>
      <c r="OBA2" s="393"/>
      <c r="OBB2" s="393"/>
      <c r="OBC2" s="393"/>
      <c r="OBD2" s="393"/>
      <c r="OBE2" s="393"/>
      <c r="OBF2" s="393"/>
      <c r="OBG2" s="393"/>
      <c r="OBH2" s="393"/>
      <c r="OBI2" s="393"/>
      <c r="OBJ2" s="393"/>
      <c r="OBK2" s="393"/>
      <c r="OBL2" s="393"/>
      <c r="OBM2" s="393"/>
      <c r="OBN2" s="393"/>
      <c r="OBO2" s="393"/>
      <c r="OBP2" s="393"/>
      <c r="OBQ2" s="393"/>
      <c r="OBR2" s="393"/>
      <c r="OBS2" s="393"/>
      <c r="OBT2" s="393"/>
      <c r="OBU2" s="393"/>
      <c r="OBV2" s="393"/>
      <c r="OBW2" s="393"/>
      <c r="OBX2" s="393"/>
      <c r="OBY2" s="393"/>
      <c r="OBZ2" s="393"/>
      <c r="OCA2" s="393"/>
      <c r="OCB2" s="393"/>
      <c r="OCC2" s="393"/>
      <c r="OCD2" s="393"/>
      <c r="OCE2" s="393"/>
      <c r="OCF2" s="393"/>
      <c r="OCG2" s="393"/>
      <c r="OCH2" s="393"/>
      <c r="OCI2" s="393"/>
      <c r="OCJ2" s="393"/>
      <c r="OCK2" s="393"/>
      <c r="OCL2" s="393"/>
      <c r="OCM2" s="393"/>
      <c r="OCN2" s="393"/>
      <c r="OCO2" s="393"/>
      <c r="OCP2" s="393"/>
      <c r="OCQ2" s="393"/>
      <c r="OCR2" s="393"/>
      <c r="OCS2" s="393"/>
      <c r="OCT2" s="393"/>
      <c r="OCU2" s="393"/>
      <c r="OCV2" s="393"/>
      <c r="OCW2" s="393"/>
      <c r="OCX2" s="393"/>
      <c r="OCY2" s="393"/>
      <c r="OCZ2" s="393"/>
      <c r="ODA2" s="393"/>
      <c r="ODB2" s="393"/>
      <c r="ODC2" s="393"/>
      <c r="ODD2" s="393"/>
      <c r="ODE2" s="393"/>
      <c r="ODF2" s="393"/>
      <c r="ODG2" s="393"/>
      <c r="ODH2" s="393"/>
      <c r="ODI2" s="393"/>
      <c r="ODJ2" s="393"/>
      <c r="ODK2" s="393"/>
      <c r="ODL2" s="393"/>
      <c r="ODM2" s="393"/>
      <c r="ODN2" s="393"/>
      <c r="ODO2" s="393"/>
      <c r="ODP2" s="393"/>
      <c r="ODQ2" s="393"/>
      <c r="ODR2" s="393"/>
      <c r="ODS2" s="393"/>
      <c r="ODT2" s="393"/>
      <c r="ODU2" s="393"/>
      <c r="ODV2" s="393"/>
      <c r="ODW2" s="393"/>
      <c r="ODX2" s="393"/>
      <c r="ODY2" s="393"/>
      <c r="ODZ2" s="393"/>
      <c r="OEA2" s="393"/>
      <c r="OEB2" s="393"/>
      <c r="OEC2" s="393"/>
      <c r="OED2" s="393"/>
      <c r="OEE2" s="393"/>
      <c r="OEF2" s="393"/>
      <c r="OEG2" s="393"/>
      <c r="OEH2" s="393"/>
      <c r="OEI2" s="393"/>
      <c r="OEJ2" s="393"/>
      <c r="OEK2" s="393"/>
      <c r="OEL2" s="393"/>
      <c r="OEM2" s="393"/>
      <c r="OEN2" s="393"/>
      <c r="OEO2" s="393"/>
      <c r="OEP2" s="393"/>
      <c r="OEQ2" s="393"/>
      <c r="OER2" s="393"/>
      <c r="OES2" s="393"/>
      <c r="OET2" s="393"/>
      <c r="OEU2" s="393"/>
      <c r="OEV2" s="393"/>
      <c r="OEW2" s="393"/>
      <c r="OEX2" s="393"/>
      <c r="OEY2" s="393"/>
      <c r="OEZ2" s="393"/>
      <c r="OFA2" s="393"/>
      <c r="OFB2" s="393"/>
      <c r="OFC2" s="393"/>
      <c r="OFD2" s="393"/>
      <c r="OFE2" s="393"/>
      <c r="OFF2" s="393"/>
      <c r="OFG2" s="393"/>
      <c r="OFH2" s="393"/>
      <c r="OFI2" s="393"/>
      <c r="OFJ2" s="393"/>
      <c r="OFK2" s="393"/>
      <c r="OFL2" s="393"/>
      <c r="OFM2" s="393"/>
      <c r="OFN2" s="393"/>
      <c r="OFO2" s="393"/>
      <c r="OFP2" s="393"/>
      <c r="OFQ2" s="393"/>
      <c r="OFR2" s="393"/>
      <c r="OFS2" s="393"/>
      <c r="OFT2" s="393"/>
      <c r="OFU2" s="393"/>
      <c r="OFV2" s="393"/>
      <c r="OFW2" s="393"/>
      <c r="OFX2" s="393"/>
      <c r="OFY2" s="393"/>
      <c r="OFZ2" s="393"/>
      <c r="OGA2" s="393"/>
      <c r="OGB2" s="393"/>
      <c r="OGC2" s="393"/>
      <c r="OGD2" s="393"/>
      <c r="OGE2" s="393"/>
      <c r="OGF2" s="393"/>
      <c r="OGG2" s="393"/>
      <c r="OGH2" s="393"/>
      <c r="OGI2" s="393"/>
      <c r="OGJ2" s="393"/>
      <c r="OGK2" s="393"/>
      <c r="OGL2" s="393"/>
      <c r="OGM2" s="393"/>
      <c r="OGN2" s="393"/>
      <c r="OGO2" s="393"/>
      <c r="OGP2" s="393"/>
      <c r="OGQ2" s="393"/>
      <c r="OGR2" s="393"/>
      <c r="OGS2" s="393"/>
      <c r="OGT2" s="393"/>
      <c r="OGU2" s="393"/>
      <c r="OGV2" s="393"/>
      <c r="OGW2" s="393"/>
      <c r="OGX2" s="393"/>
      <c r="OGY2" s="393"/>
      <c r="OGZ2" s="393"/>
      <c r="OHA2" s="393"/>
      <c r="OHB2" s="393"/>
      <c r="OHC2" s="393"/>
      <c r="OHD2" s="393"/>
      <c r="OHE2" s="393"/>
      <c r="OHF2" s="393"/>
      <c r="OHG2" s="393"/>
      <c r="OHH2" s="393"/>
      <c r="OHI2" s="393"/>
      <c r="OHJ2" s="393"/>
      <c r="OHK2" s="393"/>
      <c r="OHL2" s="393"/>
      <c r="OHM2" s="393"/>
      <c r="OHN2" s="393"/>
      <c r="OHO2" s="393"/>
      <c r="OHP2" s="393"/>
      <c r="OHQ2" s="393"/>
      <c r="OHR2" s="393"/>
      <c r="OHS2" s="393"/>
      <c r="OHT2" s="393"/>
      <c r="OHU2" s="393"/>
      <c r="OHV2" s="393"/>
      <c r="OHW2" s="393"/>
      <c r="OHX2" s="393"/>
      <c r="OHY2" s="393"/>
      <c r="OHZ2" s="393"/>
      <c r="OIA2" s="393"/>
      <c r="OIB2" s="393"/>
      <c r="OIC2" s="393"/>
      <c r="OID2" s="393"/>
      <c r="OIE2" s="393"/>
      <c r="OIF2" s="393"/>
      <c r="OIG2" s="393"/>
      <c r="OIH2" s="393"/>
      <c r="OII2" s="393"/>
      <c r="OIJ2" s="393"/>
      <c r="OIK2" s="393"/>
      <c r="OIL2" s="393"/>
      <c r="OIM2" s="393"/>
      <c r="OIN2" s="393"/>
      <c r="OIO2" s="393"/>
      <c r="OIP2" s="393"/>
      <c r="OIQ2" s="393"/>
      <c r="OIR2" s="393"/>
      <c r="OIS2" s="393"/>
      <c r="OIT2" s="393"/>
      <c r="OIU2" s="393"/>
      <c r="OIV2" s="393"/>
      <c r="OIW2" s="393"/>
      <c r="OIX2" s="393"/>
      <c r="OIY2" s="393"/>
      <c r="OIZ2" s="393"/>
      <c r="OJA2" s="393"/>
      <c r="OJB2" s="393"/>
      <c r="OJC2" s="393"/>
      <c r="OJD2" s="393"/>
      <c r="OJE2" s="393"/>
      <c r="OJF2" s="393"/>
      <c r="OJG2" s="393"/>
      <c r="OJH2" s="393"/>
      <c r="OJI2" s="393"/>
      <c r="OJJ2" s="393"/>
      <c r="OJK2" s="393"/>
      <c r="OJL2" s="393"/>
      <c r="OJM2" s="393"/>
      <c r="OJN2" s="393"/>
      <c r="OJO2" s="393"/>
      <c r="OJP2" s="393"/>
      <c r="OJQ2" s="393"/>
      <c r="OJR2" s="393"/>
      <c r="OJS2" s="393"/>
      <c r="OJT2" s="393"/>
      <c r="OJU2" s="393"/>
      <c r="OJV2" s="393"/>
      <c r="OJW2" s="393"/>
      <c r="OJX2" s="393"/>
      <c r="OJY2" s="393"/>
      <c r="OJZ2" s="393"/>
      <c r="OKA2" s="393"/>
      <c r="OKB2" s="393"/>
      <c r="OKC2" s="393"/>
      <c r="OKD2" s="393"/>
      <c r="OKE2" s="393"/>
      <c r="OKF2" s="393"/>
      <c r="OKG2" s="393"/>
      <c r="OKH2" s="393"/>
      <c r="OKI2" s="393"/>
      <c r="OKJ2" s="393"/>
      <c r="OKK2" s="393"/>
      <c r="OKL2" s="393"/>
      <c r="OKM2" s="393"/>
      <c r="OKN2" s="393"/>
      <c r="OKO2" s="393"/>
      <c r="OKP2" s="393"/>
      <c r="OKQ2" s="393"/>
      <c r="OKR2" s="393"/>
      <c r="OKS2" s="393"/>
      <c r="OKT2" s="393"/>
      <c r="OKU2" s="393"/>
      <c r="OKV2" s="393"/>
      <c r="OKW2" s="393"/>
      <c r="OKX2" s="393"/>
      <c r="OKY2" s="393"/>
      <c r="OKZ2" s="393"/>
      <c r="OLA2" s="393"/>
      <c r="OLB2" s="393"/>
      <c r="OLC2" s="393"/>
      <c r="OLD2" s="393"/>
      <c r="OLE2" s="393"/>
      <c r="OLF2" s="393"/>
      <c r="OLG2" s="393"/>
      <c r="OLH2" s="393"/>
      <c r="OLI2" s="393"/>
      <c r="OLJ2" s="393"/>
      <c r="OLK2" s="393"/>
      <c r="OLL2" s="393"/>
      <c r="OLM2" s="393"/>
      <c r="OLN2" s="393"/>
      <c r="OLO2" s="393"/>
      <c r="OLP2" s="393"/>
      <c r="OLQ2" s="393"/>
      <c r="OLR2" s="393"/>
      <c r="OLS2" s="393"/>
      <c r="OLT2" s="393"/>
      <c r="OLU2" s="393"/>
      <c r="OLV2" s="393"/>
      <c r="OLW2" s="393"/>
      <c r="OLX2" s="393"/>
      <c r="OLY2" s="393"/>
      <c r="OLZ2" s="393"/>
      <c r="OMA2" s="393"/>
      <c r="OMB2" s="393"/>
      <c r="OMC2" s="393"/>
      <c r="OMD2" s="393"/>
      <c r="OME2" s="393"/>
      <c r="OMF2" s="393"/>
      <c r="OMG2" s="393"/>
      <c r="OMH2" s="393"/>
      <c r="OMI2" s="393"/>
      <c r="OMJ2" s="393"/>
      <c r="OMK2" s="393"/>
      <c r="OML2" s="393"/>
      <c r="OMM2" s="393"/>
      <c r="OMN2" s="393"/>
      <c r="OMO2" s="393"/>
      <c r="OMP2" s="393"/>
      <c r="OMQ2" s="393"/>
      <c r="OMR2" s="393"/>
      <c r="OMS2" s="393"/>
      <c r="OMT2" s="393"/>
      <c r="OMU2" s="393"/>
      <c r="OMV2" s="393"/>
      <c r="OMW2" s="393"/>
      <c r="OMX2" s="393"/>
      <c r="OMY2" s="393"/>
      <c r="OMZ2" s="393"/>
      <c r="ONA2" s="393"/>
      <c r="ONB2" s="393"/>
      <c r="ONC2" s="393"/>
      <c r="OND2" s="393"/>
      <c r="ONE2" s="393"/>
      <c r="ONF2" s="393"/>
      <c r="ONG2" s="393"/>
      <c r="ONH2" s="393"/>
      <c r="ONI2" s="393"/>
      <c r="ONJ2" s="393"/>
      <c r="ONK2" s="393"/>
      <c r="ONL2" s="393"/>
      <c r="ONM2" s="393"/>
      <c r="ONN2" s="393"/>
      <c r="ONO2" s="393"/>
      <c r="ONP2" s="393"/>
      <c r="ONQ2" s="393"/>
      <c r="ONR2" s="393"/>
      <c r="ONS2" s="393"/>
      <c r="ONT2" s="393"/>
      <c r="ONU2" s="393"/>
      <c r="ONV2" s="393"/>
      <c r="ONW2" s="393"/>
      <c r="ONX2" s="393"/>
      <c r="ONY2" s="393"/>
      <c r="ONZ2" s="393"/>
      <c r="OOA2" s="393"/>
      <c r="OOB2" s="393"/>
      <c r="OOC2" s="393"/>
      <c r="OOD2" s="393"/>
      <c r="OOE2" s="393"/>
      <c r="OOF2" s="393"/>
      <c r="OOG2" s="393"/>
      <c r="OOH2" s="393"/>
      <c r="OOI2" s="393"/>
      <c r="OOJ2" s="393"/>
      <c r="OOK2" s="393"/>
      <c r="OOL2" s="393"/>
      <c r="OOM2" s="393"/>
      <c r="OON2" s="393"/>
      <c r="OOO2" s="393"/>
      <c r="OOP2" s="393"/>
      <c r="OOQ2" s="393"/>
      <c r="OOR2" s="393"/>
      <c r="OOS2" s="393"/>
      <c r="OOT2" s="393"/>
      <c r="OOU2" s="393"/>
      <c r="OOV2" s="393"/>
      <c r="OOW2" s="393"/>
      <c r="OOX2" s="393"/>
      <c r="OOY2" s="393"/>
      <c r="OOZ2" s="393"/>
      <c r="OPA2" s="393"/>
      <c r="OPB2" s="393"/>
      <c r="OPC2" s="393"/>
      <c r="OPD2" s="393"/>
      <c r="OPE2" s="393"/>
      <c r="OPF2" s="393"/>
      <c r="OPG2" s="393"/>
      <c r="OPH2" s="393"/>
      <c r="OPI2" s="393"/>
      <c r="OPJ2" s="393"/>
      <c r="OPK2" s="393"/>
      <c r="OPL2" s="393"/>
      <c r="OPM2" s="393"/>
      <c r="OPN2" s="393"/>
      <c r="OPO2" s="393"/>
      <c r="OPP2" s="393"/>
      <c r="OPQ2" s="393"/>
      <c r="OPR2" s="393"/>
      <c r="OPS2" s="393"/>
      <c r="OPT2" s="393"/>
      <c r="OPU2" s="393"/>
      <c r="OPV2" s="393"/>
      <c r="OPW2" s="393"/>
      <c r="OPX2" s="393"/>
      <c r="OPY2" s="393"/>
      <c r="OPZ2" s="393"/>
      <c r="OQA2" s="393"/>
      <c r="OQB2" s="393"/>
      <c r="OQC2" s="393"/>
      <c r="OQD2" s="393"/>
      <c r="OQE2" s="393"/>
      <c r="OQF2" s="393"/>
      <c r="OQG2" s="393"/>
      <c r="OQH2" s="393"/>
      <c r="OQI2" s="393"/>
      <c r="OQJ2" s="393"/>
      <c r="OQK2" s="393"/>
      <c r="OQL2" s="393"/>
      <c r="OQM2" s="393"/>
      <c r="OQN2" s="393"/>
      <c r="OQO2" s="393"/>
      <c r="OQP2" s="393"/>
      <c r="OQQ2" s="393"/>
      <c r="OQR2" s="393"/>
      <c r="OQS2" s="393"/>
      <c r="OQT2" s="393"/>
      <c r="OQU2" s="393"/>
      <c r="OQV2" s="393"/>
      <c r="OQW2" s="393"/>
      <c r="OQX2" s="393"/>
      <c r="OQY2" s="393"/>
      <c r="OQZ2" s="393"/>
      <c r="ORA2" s="393"/>
      <c r="ORB2" s="393"/>
      <c r="ORC2" s="393"/>
      <c r="ORD2" s="393"/>
      <c r="ORE2" s="393"/>
      <c r="ORF2" s="393"/>
      <c r="ORG2" s="393"/>
      <c r="ORH2" s="393"/>
      <c r="ORI2" s="393"/>
      <c r="ORJ2" s="393"/>
      <c r="ORK2" s="393"/>
      <c r="ORL2" s="393"/>
      <c r="ORM2" s="393"/>
      <c r="ORN2" s="393"/>
      <c r="ORO2" s="393"/>
      <c r="ORP2" s="393"/>
      <c r="ORQ2" s="393"/>
      <c r="ORR2" s="393"/>
      <c r="ORS2" s="393"/>
      <c r="ORT2" s="393"/>
      <c r="ORU2" s="393"/>
      <c r="ORV2" s="393"/>
      <c r="ORW2" s="393"/>
      <c r="ORX2" s="393"/>
      <c r="ORY2" s="393"/>
      <c r="ORZ2" s="393"/>
      <c r="OSA2" s="393"/>
      <c r="OSB2" s="393"/>
      <c r="OSC2" s="393"/>
      <c r="OSD2" s="393"/>
      <c r="OSE2" s="393"/>
      <c r="OSF2" s="393"/>
      <c r="OSG2" s="393"/>
      <c r="OSH2" s="393"/>
      <c r="OSI2" s="393"/>
      <c r="OSJ2" s="393"/>
      <c r="OSK2" s="393"/>
      <c r="OSL2" s="393"/>
      <c r="OSM2" s="393"/>
      <c r="OSN2" s="393"/>
      <c r="OSO2" s="393"/>
      <c r="OSP2" s="393"/>
      <c r="OSQ2" s="393"/>
      <c r="OSR2" s="393"/>
      <c r="OSS2" s="393"/>
      <c r="OST2" s="393"/>
      <c r="OSU2" s="393"/>
      <c r="OSV2" s="393"/>
      <c r="OSW2" s="393"/>
      <c r="OSX2" s="393"/>
      <c r="OSY2" s="393"/>
      <c r="OSZ2" s="393"/>
      <c r="OTA2" s="393"/>
      <c r="OTB2" s="393"/>
      <c r="OTC2" s="393"/>
      <c r="OTD2" s="393"/>
      <c r="OTE2" s="393"/>
      <c r="OTF2" s="393"/>
      <c r="OTG2" s="393"/>
      <c r="OTH2" s="393"/>
      <c r="OTI2" s="393"/>
      <c r="OTJ2" s="393"/>
      <c r="OTK2" s="393"/>
      <c r="OTL2" s="393"/>
      <c r="OTM2" s="393"/>
      <c r="OTN2" s="393"/>
      <c r="OTO2" s="393"/>
      <c r="OTP2" s="393"/>
      <c r="OTQ2" s="393"/>
      <c r="OTR2" s="393"/>
      <c r="OTS2" s="393"/>
      <c r="OTT2" s="393"/>
      <c r="OTU2" s="393"/>
      <c r="OTV2" s="393"/>
      <c r="OTW2" s="393"/>
      <c r="OTX2" s="393"/>
      <c r="OTY2" s="393"/>
      <c r="OTZ2" s="393"/>
      <c r="OUA2" s="393"/>
      <c r="OUB2" s="393"/>
      <c r="OUC2" s="393"/>
      <c r="OUD2" s="393"/>
      <c r="OUE2" s="393"/>
      <c r="OUF2" s="393"/>
      <c r="OUG2" s="393"/>
      <c r="OUH2" s="393"/>
      <c r="OUI2" s="393"/>
      <c r="OUJ2" s="393"/>
      <c r="OUK2" s="393"/>
      <c r="OUL2" s="393"/>
      <c r="OUM2" s="393"/>
      <c r="OUN2" s="393"/>
      <c r="OUO2" s="393"/>
      <c r="OUP2" s="393"/>
      <c r="OUQ2" s="393"/>
      <c r="OUR2" s="393"/>
      <c r="OUS2" s="393"/>
      <c r="OUT2" s="393"/>
      <c r="OUU2" s="393"/>
      <c r="OUV2" s="393"/>
      <c r="OUW2" s="393"/>
      <c r="OUX2" s="393"/>
      <c r="OUY2" s="393"/>
      <c r="OUZ2" s="393"/>
      <c r="OVA2" s="393"/>
      <c r="OVB2" s="393"/>
      <c r="OVC2" s="393"/>
      <c r="OVD2" s="393"/>
      <c r="OVE2" s="393"/>
      <c r="OVF2" s="393"/>
      <c r="OVG2" s="393"/>
      <c r="OVH2" s="393"/>
      <c r="OVI2" s="393"/>
      <c r="OVJ2" s="393"/>
      <c r="OVK2" s="393"/>
      <c r="OVL2" s="393"/>
      <c r="OVM2" s="393"/>
      <c r="OVN2" s="393"/>
      <c r="OVO2" s="393"/>
      <c r="OVP2" s="393"/>
      <c r="OVQ2" s="393"/>
      <c r="OVR2" s="393"/>
      <c r="OVS2" s="393"/>
      <c r="OVT2" s="393"/>
      <c r="OVU2" s="393"/>
      <c r="OVV2" s="393"/>
      <c r="OVW2" s="393"/>
      <c r="OVX2" s="393"/>
      <c r="OVY2" s="393"/>
      <c r="OVZ2" s="393"/>
      <c r="OWA2" s="393"/>
      <c r="OWB2" s="393"/>
      <c r="OWC2" s="393"/>
      <c r="OWD2" s="393"/>
      <c r="OWE2" s="393"/>
      <c r="OWF2" s="393"/>
      <c r="OWG2" s="393"/>
      <c r="OWH2" s="393"/>
      <c r="OWI2" s="393"/>
      <c r="OWJ2" s="393"/>
      <c r="OWK2" s="393"/>
      <c r="OWL2" s="393"/>
      <c r="OWM2" s="393"/>
      <c r="OWN2" s="393"/>
      <c r="OWO2" s="393"/>
      <c r="OWP2" s="393"/>
      <c r="OWQ2" s="393"/>
      <c r="OWR2" s="393"/>
      <c r="OWS2" s="393"/>
      <c r="OWT2" s="393"/>
      <c r="OWU2" s="393"/>
      <c r="OWV2" s="393"/>
      <c r="OWW2" s="393"/>
      <c r="OWX2" s="393"/>
      <c r="OWY2" s="393"/>
      <c r="OWZ2" s="393"/>
      <c r="OXA2" s="393"/>
      <c r="OXB2" s="393"/>
      <c r="OXC2" s="393"/>
      <c r="OXD2" s="393"/>
      <c r="OXE2" s="393"/>
      <c r="OXF2" s="393"/>
      <c r="OXG2" s="393"/>
      <c r="OXH2" s="393"/>
      <c r="OXI2" s="393"/>
      <c r="OXJ2" s="393"/>
      <c r="OXK2" s="393"/>
      <c r="OXL2" s="393"/>
      <c r="OXM2" s="393"/>
      <c r="OXN2" s="393"/>
      <c r="OXO2" s="393"/>
      <c r="OXP2" s="393"/>
      <c r="OXQ2" s="393"/>
      <c r="OXR2" s="393"/>
      <c r="OXS2" s="393"/>
      <c r="OXT2" s="393"/>
      <c r="OXU2" s="393"/>
      <c r="OXV2" s="393"/>
      <c r="OXW2" s="393"/>
      <c r="OXX2" s="393"/>
      <c r="OXY2" s="393"/>
      <c r="OXZ2" s="393"/>
      <c r="OYA2" s="393"/>
      <c r="OYB2" s="393"/>
      <c r="OYC2" s="393"/>
      <c r="OYD2" s="393"/>
      <c r="OYE2" s="393"/>
      <c r="OYF2" s="393"/>
      <c r="OYG2" s="393"/>
      <c r="OYH2" s="393"/>
      <c r="OYI2" s="393"/>
      <c r="OYJ2" s="393"/>
      <c r="OYK2" s="393"/>
      <c r="OYL2" s="393"/>
      <c r="OYM2" s="393"/>
      <c r="OYN2" s="393"/>
      <c r="OYO2" s="393"/>
      <c r="OYP2" s="393"/>
      <c r="OYQ2" s="393"/>
      <c r="OYR2" s="393"/>
      <c r="OYS2" s="393"/>
      <c r="OYT2" s="393"/>
      <c r="OYU2" s="393"/>
      <c r="OYV2" s="393"/>
      <c r="OYW2" s="393"/>
      <c r="OYX2" s="393"/>
      <c r="OYY2" s="393"/>
      <c r="OYZ2" s="393"/>
      <c r="OZA2" s="393"/>
      <c r="OZB2" s="393"/>
      <c r="OZC2" s="393"/>
      <c r="OZD2" s="393"/>
      <c r="OZE2" s="393"/>
      <c r="OZF2" s="393"/>
      <c r="OZG2" s="393"/>
      <c r="OZH2" s="393"/>
      <c r="OZI2" s="393"/>
      <c r="OZJ2" s="393"/>
      <c r="OZK2" s="393"/>
      <c r="OZL2" s="393"/>
      <c r="OZM2" s="393"/>
      <c r="OZN2" s="393"/>
      <c r="OZO2" s="393"/>
      <c r="OZP2" s="393"/>
      <c r="OZQ2" s="393"/>
      <c r="OZR2" s="393"/>
      <c r="OZS2" s="393"/>
      <c r="OZT2" s="393"/>
      <c r="OZU2" s="393"/>
      <c r="OZV2" s="393"/>
      <c r="OZW2" s="393"/>
      <c r="OZX2" s="393"/>
      <c r="OZY2" s="393"/>
      <c r="OZZ2" s="393"/>
      <c r="PAA2" s="393"/>
      <c r="PAB2" s="393"/>
      <c r="PAC2" s="393"/>
      <c r="PAD2" s="393"/>
      <c r="PAE2" s="393"/>
      <c r="PAF2" s="393"/>
      <c r="PAG2" s="393"/>
      <c r="PAH2" s="393"/>
      <c r="PAI2" s="393"/>
      <c r="PAJ2" s="393"/>
      <c r="PAK2" s="393"/>
      <c r="PAL2" s="393"/>
      <c r="PAM2" s="393"/>
      <c r="PAN2" s="393"/>
      <c r="PAO2" s="393"/>
      <c r="PAP2" s="393"/>
      <c r="PAQ2" s="393"/>
      <c r="PAR2" s="393"/>
      <c r="PAS2" s="393"/>
      <c r="PAT2" s="393"/>
      <c r="PAU2" s="393"/>
      <c r="PAV2" s="393"/>
      <c r="PAW2" s="393"/>
      <c r="PAX2" s="393"/>
      <c r="PAY2" s="393"/>
      <c r="PAZ2" s="393"/>
      <c r="PBA2" s="393"/>
      <c r="PBB2" s="393"/>
      <c r="PBC2" s="393"/>
      <c r="PBD2" s="393"/>
      <c r="PBE2" s="393"/>
      <c r="PBF2" s="393"/>
      <c r="PBG2" s="393"/>
      <c r="PBH2" s="393"/>
      <c r="PBI2" s="393"/>
      <c r="PBJ2" s="393"/>
      <c r="PBK2" s="393"/>
      <c r="PBL2" s="393"/>
      <c r="PBM2" s="393"/>
      <c r="PBN2" s="393"/>
      <c r="PBO2" s="393"/>
      <c r="PBP2" s="393"/>
      <c r="PBQ2" s="393"/>
      <c r="PBR2" s="393"/>
      <c r="PBS2" s="393"/>
      <c r="PBT2" s="393"/>
      <c r="PBU2" s="393"/>
      <c r="PBV2" s="393"/>
      <c r="PBW2" s="393"/>
      <c r="PBX2" s="393"/>
      <c r="PBY2" s="393"/>
      <c r="PBZ2" s="393"/>
      <c r="PCA2" s="393"/>
      <c r="PCB2" s="393"/>
      <c r="PCC2" s="393"/>
      <c r="PCD2" s="393"/>
      <c r="PCE2" s="393"/>
      <c r="PCF2" s="393"/>
      <c r="PCG2" s="393"/>
      <c r="PCH2" s="393"/>
      <c r="PCI2" s="393"/>
      <c r="PCJ2" s="393"/>
      <c r="PCK2" s="393"/>
      <c r="PCL2" s="393"/>
      <c r="PCM2" s="393"/>
      <c r="PCN2" s="393"/>
      <c r="PCO2" s="393"/>
      <c r="PCP2" s="393"/>
      <c r="PCQ2" s="393"/>
      <c r="PCR2" s="393"/>
      <c r="PCS2" s="393"/>
      <c r="PCT2" s="393"/>
      <c r="PCU2" s="393"/>
      <c r="PCV2" s="393"/>
      <c r="PCW2" s="393"/>
      <c r="PCX2" s="393"/>
      <c r="PCY2" s="393"/>
      <c r="PCZ2" s="393"/>
      <c r="PDA2" s="393"/>
      <c r="PDB2" s="393"/>
      <c r="PDC2" s="393"/>
      <c r="PDD2" s="393"/>
      <c r="PDE2" s="393"/>
      <c r="PDF2" s="393"/>
      <c r="PDG2" s="393"/>
      <c r="PDH2" s="393"/>
      <c r="PDI2" s="393"/>
      <c r="PDJ2" s="393"/>
      <c r="PDK2" s="393"/>
      <c r="PDL2" s="393"/>
      <c r="PDM2" s="393"/>
      <c r="PDN2" s="393"/>
      <c r="PDO2" s="393"/>
      <c r="PDP2" s="393"/>
      <c r="PDQ2" s="393"/>
      <c r="PDR2" s="393"/>
      <c r="PDS2" s="393"/>
      <c r="PDT2" s="393"/>
      <c r="PDU2" s="393"/>
      <c r="PDV2" s="393"/>
      <c r="PDW2" s="393"/>
      <c r="PDX2" s="393"/>
      <c r="PDY2" s="393"/>
      <c r="PDZ2" s="393"/>
      <c r="PEA2" s="393"/>
      <c r="PEB2" s="393"/>
      <c r="PEC2" s="393"/>
      <c r="PED2" s="393"/>
      <c r="PEE2" s="393"/>
      <c r="PEF2" s="393"/>
      <c r="PEG2" s="393"/>
      <c r="PEH2" s="393"/>
      <c r="PEI2" s="393"/>
      <c r="PEJ2" s="393"/>
      <c r="PEK2" s="393"/>
      <c r="PEL2" s="393"/>
      <c r="PEM2" s="393"/>
      <c r="PEN2" s="393"/>
      <c r="PEO2" s="393"/>
      <c r="PEP2" s="393"/>
      <c r="PEQ2" s="393"/>
      <c r="PER2" s="393"/>
      <c r="PES2" s="393"/>
      <c r="PET2" s="393"/>
      <c r="PEU2" s="393"/>
      <c r="PEV2" s="393"/>
      <c r="PEW2" s="393"/>
      <c r="PEX2" s="393"/>
      <c r="PEY2" s="393"/>
      <c r="PEZ2" s="393"/>
      <c r="PFA2" s="393"/>
      <c r="PFB2" s="393"/>
      <c r="PFC2" s="393"/>
      <c r="PFD2" s="393"/>
      <c r="PFE2" s="393"/>
      <c r="PFF2" s="393"/>
      <c r="PFG2" s="393"/>
      <c r="PFH2" s="393"/>
      <c r="PFI2" s="393"/>
      <c r="PFJ2" s="393"/>
      <c r="PFK2" s="393"/>
      <c r="PFL2" s="393"/>
      <c r="PFM2" s="393"/>
      <c r="PFN2" s="393"/>
      <c r="PFO2" s="393"/>
      <c r="PFP2" s="393"/>
      <c r="PFQ2" s="393"/>
      <c r="PFR2" s="393"/>
      <c r="PFS2" s="393"/>
      <c r="PFT2" s="393"/>
      <c r="PFU2" s="393"/>
      <c r="PFV2" s="393"/>
      <c r="PFW2" s="393"/>
      <c r="PFX2" s="393"/>
      <c r="PFY2" s="393"/>
      <c r="PFZ2" s="393"/>
      <c r="PGA2" s="393"/>
      <c r="PGB2" s="393"/>
      <c r="PGC2" s="393"/>
      <c r="PGD2" s="393"/>
      <c r="PGE2" s="393"/>
      <c r="PGF2" s="393"/>
      <c r="PGG2" s="393"/>
      <c r="PGH2" s="393"/>
      <c r="PGI2" s="393"/>
      <c r="PGJ2" s="393"/>
      <c r="PGK2" s="393"/>
      <c r="PGL2" s="393"/>
      <c r="PGM2" s="393"/>
      <c r="PGN2" s="393"/>
      <c r="PGO2" s="393"/>
      <c r="PGP2" s="393"/>
      <c r="PGQ2" s="393"/>
      <c r="PGR2" s="393"/>
      <c r="PGS2" s="393"/>
      <c r="PGT2" s="393"/>
      <c r="PGU2" s="393"/>
      <c r="PGV2" s="393"/>
      <c r="PGW2" s="393"/>
      <c r="PGX2" s="393"/>
      <c r="PGY2" s="393"/>
      <c r="PGZ2" s="393"/>
      <c r="PHA2" s="393"/>
      <c r="PHB2" s="393"/>
      <c r="PHC2" s="393"/>
      <c r="PHD2" s="393"/>
      <c r="PHE2" s="393"/>
      <c r="PHF2" s="393"/>
      <c r="PHG2" s="393"/>
      <c r="PHH2" s="393"/>
      <c r="PHI2" s="393"/>
      <c r="PHJ2" s="393"/>
      <c r="PHK2" s="393"/>
      <c r="PHL2" s="393"/>
      <c r="PHM2" s="393"/>
      <c r="PHN2" s="393"/>
      <c r="PHO2" s="393"/>
      <c r="PHP2" s="393"/>
      <c r="PHQ2" s="393"/>
      <c r="PHR2" s="393"/>
      <c r="PHS2" s="393"/>
      <c r="PHT2" s="393"/>
      <c r="PHU2" s="393"/>
      <c r="PHV2" s="393"/>
      <c r="PHW2" s="393"/>
      <c r="PHX2" s="393"/>
      <c r="PHY2" s="393"/>
      <c r="PHZ2" s="393"/>
      <c r="PIA2" s="393"/>
      <c r="PIB2" s="393"/>
      <c r="PIC2" s="393"/>
      <c r="PID2" s="393"/>
      <c r="PIE2" s="393"/>
      <c r="PIF2" s="393"/>
      <c r="PIG2" s="393"/>
      <c r="PIH2" s="393"/>
      <c r="PII2" s="393"/>
      <c r="PIJ2" s="393"/>
      <c r="PIK2" s="393"/>
      <c r="PIL2" s="393"/>
      <c r="PIM2" s="393"/>
      <c r="PIN2" s="393"/>
      <c r="PIO2" s="393"/>
      <c r="PIP2" s="393"/>
      <c r="PIQ2" s="393"/>
      <c r="PIR2" s="393"/>
      <c r="PIS2" s="393"/>
      <c r="PIT2" s="393"/>
      <c r="PIU2" s="393"/>
      <c r="PIV2" s="393"/>
      <c r="PIW2" s="393"/>
      <c r="PIX2" s="393"/>
      <c r="PIY2" s="393"/>
      <c r="PIZ2" s="393"/>
      <c r="PJA2" s="393"/>
      <c r="PJB2" s="393"/>
      <c r="PJC2" s="393"/>
      <c r="PJD2" s="393"/>
      <c r="PJE2" s="393"/>
      <c r="PJF2" s="393"/>
      <c r="PJG2" s="393"/>
      <c r="PJH2" s="393"/>
      <c r="PJI2" s="393"/>
      <c r="PJJ2" s="393"/>
      <c r="PJK2" s="393"/>
      <c r="PJL2" s="393"/>
      <c r="PJM2" s="393"/>
      <c r="PJN2" s="393"/>
      <c r="PJO2" s="393"/>
      <c r="PJP2" s="393"/>
      <c r="PJQ2" s="393"/>
      <c r="PJR2" s="393"/>
      <c r="PJS2" s="393"/>
      <c r="PJT2" s="393"/>
      <c r="PJU2" s="393"/>
      <c r="PJV2" s="393"/>
      <c r="PJW2" s="393"/>
      <c r="PJX2" s="393"/>
      <c r="PJY2" s="393"/>
      <c r="PJZ2" s="393"/>
      <c r="PKA2" s="393"/>
      <c r="PKB2" s="393"/>
      <c r="PKC2" s="393"/>
      <c r="PKD2" s="393"/>
      <c r="PKE2" s="393"/>
      <c r="PKF2" s="393"/>
      <c r="PKG2" s="393"/>
      <c r="PKH2" s="393"/>
      <c r="PKI2" s="393"/>
      <c r="PKJ2" s="393"/>
      <c r="PKK2" s="393"/>
      <c r="PKL2" s="393"/>
      <c r="PKM2" s="393"/>
      <c r="PKN2" s="393"/>
      <c r="PKO2" s="393"/>
      <c r="PKP2" s="393"/>
      <c r="PKQ2" s="393"/>
      <c r="PKR2" s="393"/>
      <c r="PKS2" s="393"/>
      <c r="PKT2" s="393"/>
      <c r="PKU2" s="393"/>
      <c r="PKV2" s="393"/>
      <c r="PKW2" s="393"/>
      <c r="PKX2" s="393"/>
      <c r="PKY2" s="393"/>
      <c r="PKZ2" s="393"/>
      <c r="PLA2" s="393"/>
      <c r="PLB2" s="393"/>
      <c r="PLC2" s="393"/>
      <c r="PLD2" s="393"/>
      <c r="PLE2" s="393"/>
      <c r="PLF2" s="393"/>
      <c r="PLG2" s="393"/>
      <c r="PLH2" s="393"/>
      <c r="PLI2" s="393"/>
      <c r="PLJ2" s="393"/>
      <c r="PLK2" s="393"/>
      <c r="PLL2" s="393"/>
      <c r="PLM2" s="393"/>
      <c r="PLN2" s="393"/>
      <c r="PLO2" s="393"/>
      <c r="PLP2" s="393"/>
      <c r="PLQ2" s="393"/>
      <c r="PLR2" s="393"/>
      <c r="PLS2" s="393"/>
      <c r="PLT2" s="393"/>
      <c r="PLU2" s="393"/>
      <c r="PLV2" s="393"/>
      <c r="PLW2" s="393"/>
      <c r="PLX2" s="393"/>
      <c r="PLY2" s="393"/>
      <c r="PLZ2" s="393"/>
      <c r="PMA2" s="393"/>
      <c r="PMB2" s="393"/>
      <c r="PMC2" s="393"/>
      <c r="PMD2" s="393"/>
      <c r="PME2" s="393"/>
      <c r="PMF2" s="393"/>
      <c r="PMG2" s="393"/>
      <c r="PMH2" s="393"/>
      <c r="PMI2" s="393"/>
      <c r="PMJ2" s="393"/>
      <c r="PMK2" s="393"/>
      <c r="PML2" s="393"/>
      <c r="PMM2" s="393"/>
      <c r="PMN2" s="393"/>
      <c r="PMO2" s="393"/>
      <c r="PMP2" s="393"/>
      <c r="PMQ2" s="393"/>
      <c r="PMR2" s="393"/>
      <c r="PMS2" s="393"/>
      <c r="PMT2" s="393"/>
      <c r="PMU2" s="393"/>
      <c r="PMV2" s="393"/>
      <c r="PMW2" s="393"/>
      <c r="PMX2" s="393"/>
      <c r="PMY2" s="393"/>
      <c r="PMZ2" s="393"/>
      <c r="PNA2" s="393"/>
      <c r="PNB2" s="393"/>
      <c r="PNC2" s="393"/>
      <c r="PND2" s="393"/>
      <c r="PNE2" s="393"/>
      <c r="PNF2" s="393"/>
      <c r="PNG2" s="393"/>
      <c r="PNH2" s="393"/>
      <c r="PNI2" s="393"/>
      <c r="PNJ2" s="393"/>
      <c r="PNK2" s="393"/>
      <c r="PNL2" s="393"/>
      <c r="PNM2" s="393"/>
      <c r="PNN2" s="393"/>
      <c r="PNO2" s="393"/>
      <c r="PNP2" s="393"/>
      <c r="PNQ2" s="393"/>
      <c r="PNR2" s="393"/>
      <c r="PNS2" s="393"/>
      <c r="PNT2" s="393"/>
      <c r="PNU2" s="393"/>
      <c r="PNV2" s="393"/>
      <c r="PNW2" s="393"/>
      <c r="PNX2" s="393"/>
      <c r="PNY2" s="393"/>
      <c r="PNZ2" s="393"/>
      <c r="POA2" s="393"/>
      <c r="POB2" s="393"/>
      <c r="POC2" s="393"/>
      <c r="POD2" s="393"/>
      <c r="POE2" s="393"/>
      <c r="POF2" s="393"/>
      <c r="POG2" s="393"/>
      <c r="POH2" s="393"/>
      <c r="POI2" s="393"/>
      <c r="POJ2" s="393"/>
      <c r="POK2" s="393"/>
      <c r="POL2" s="393"/>
      <c r="POM2" s="393"/>
      <c r="PON2" s="393"/>
      <c r="POO2" s="393"/>
      <c r="POP2" s="393"/>
      <c r="POQ2" s="393"/>
      <c r="POR2" s="393"/>
      <c r="POS2" s="393"/>
      <c r="POT2" s="393"/>
      <c r="POU2" s="393"/>
      <c r="POV2" s="393"/>
      <c r="POW2" s="393"/>
      <c r="POX2" s="393"/>
      <c r="POY2" s="393"/>
      <c r="POZ2" s="393"/>
      <c r="PPA2" s="393"/>
      <c r="PPB2" s="393"/>
      <c r="PPC2" s="393"/>
      <c r="PPD2" s="393"/>
      <c r="PPE2" s="393"/>
      <c r="PPF2" s="393"/>
      <c r="PPG2" s="393"/>
      <c r="PPH2" s="393"/>
      <c r="PPI2" s="393"/>
      <c r="PPJ2" s="393"/>
      <c r="PPK2" s="393"/>
      <c r="PPL2" s="393"/>
      <c r="PPM2" s="393"/>
      <c r="PPN2" s="393"/>
      <c r="PPO2" s="393"/>
      <c r="PPP2" s="393"/>
      <c r="PPQ2" s="393"/>
      <c r="PPR2" s="393"/>
      <c r="PPS2" s="393"/>
      <c r="PPT2" s="393"/>
      <c r="PPU2" s="393"/>
      <c r="PPV2" s="393"/>
      <c r="PPW2" s="393"/>
      <c r="PPX2" s="393"/>
      <c r="PPY2" s="393"/>
      <c r="PPZ2" s="393"/>
      <c r="PQA2" s="393"/>
      <c r="PQB2" s="393"/>
      <c r="PQC2" s="393"/>
      <c r="PQD2" s="393"/>
      <c r="PQE2" s="393"/>
      <c r="PQF2" s="393"/>
      <c r="PQG2" s="393"/>
      <c r="PQH2" s="393"/>
      <c r="PQI2" s="393"/>
      <c r="PQJ2" s="393"/>
      <c r="PQK2" s="393"/>
      <c r="PQL2" s="393"/>
      <c r="PQM2" s="393"/>
      <c r="PQN2" s="393"/>
      <c r="PQO2" s="393"/>
      <c r="PQP2" s="393"/>
      <c r="PQQ2" s="393"/>
      <c r="PQR2" s="393"/>
      <c r="PQS2" s="393"/>
      <c r="PQT2" s="393"/>
      <c r="PQU2" s="393"/>
      <c r="PQV2" s="393"/>
      <c r="PQW2" s="393"/>
      <c r="PQX2" s="393"/>
      <c r="PQY2" s="393"/>
      <c r="PQZ2" s="393"/>
      <c r="PRA2" s="393"/>
      <c r="PRB2" s="393"/>
      <c r="PRC2" s="393"/>
      <c r="PRD2" s="393"/>
      <c r="PRE2" s="393"/>
      <c r="PRF2" s="393"/>
      <c r="PRG2" s="393"/>
      <c r="PRH2" s="393"/>
      <c r="PRI2" s="393"/>
      <c r="PRJ2" s="393"/>
      <c r="PRK2" s="393"/>
      <c r="PRL2" s="393"/>
      <c r="PRM2" s="393"/>
      <c r="PRN2" s="393"/>
      <c r="PRO2" s="393"/>
      <c r="PRP2" s="393"/>
      <c r="PRQ2" s="393"/>
      <c r="PRR2" s="393"/>
      <c r="PRS2" s="393"/>
      <c r="PRT2" s="393"/>
      <c r="PRU2" s="393"/>
      <c r="PRV2" s="393"/>
      <c r="PRW2" s="393"/>
      <c r="PRX2" s="393"/>
      <c r="PRY2" s="393"/>
      <c r="PRZ2" s="393"/>
      <c r="PSA2" s="393"/>
      <c r="PSB2" s="393"/>
      <c r="PSC2" s="393"/>
      <c r="PSD2" s="393"/>
      <c r="PSE2" s="393"/>
      <c r="PSF2" s="393"/>
      <c r="PSG2" s="393"/>
      <c r="PSH2" s="393"/>
      <c r="PSI2" s="393"/>
      <c r="PSJ2" s="393"/>
      <c r="PSK2" s="393"/>
      <c r="PSL2" s="393"/>
      <c r="PSM2" s="393"/>
      <c r="PSN2" s="393"/>
      <c r="PSO2" s="393"/>
      <c r="PSP2" s="393"/>
      <c r="PSQ2" s="393"/>
      <c r="PSR2" s="393"/>
      <c r="PSS2" s="393"/>
      <c r="PST2" s="393"/>
      <c r="PSU2" s="393"/>
      <c r="PSV2" s="393"/>
      <c r="PSW2" s="393"/>
      <c r="PSX2" s="393"/>
      <c r="PSY2" s="393"/>
      <c r="PSZ2" s="393"/>
      <c r="PTA2" s="393"/>
      <c r="PTB2" s="393"/>
      <c r="PTC2" s="393"/>
      <c r="PTD2" s="393"/>
      <c r="PTE2" s="393"/>
      <c r="PTF2" s="393"/>
      <c r="PTG2" s="393"/>
      <c r="PTH2" s="393"/>
      <c r="PTI2" s="393"/>
      <c r="PTJ2" s="393"/>
      <c r="PTK2" s="393"/>
      <c r="PTL2" s="393"/>
      <c r="PTM2" s="393"/>
      <c r="PTN2" s="393"/>
      <c r="PTO2" s="393"/>
      <c r="PTP2" s="393"/>
      <c r="PTQ2" s="393"/>
      <c r="PTR2" s="393"/>
      <c r="PTS2" s="393"/>
      <c r="PTT2" s="393"/>
      <c r="PTU2" s="393"/>
      <c r="PTV2" s="393"/>
      <c r="PTW2" s="393"/>
      <c r="PTX2" s="393"/>
      <c r="PTY2" s="393"/>
      <c r="PTZ2" s="393"/>
      <c r="PUA2" s="393"/>
      <c r="PUB2" s="393"/>
      <c r="PUC2" s="393"/>
      <c r="PUD2" s="393"/>
      <c r="PUE2" s="393"/>
      <c r="PUF2" s="393"/>
      <c r="PUG2" s="393"/>
      <c r="PUH2" s="393"/>
      <c r="PUI2" s="393"/>
      <c r="PUJ2" s="393"/>
      <c r="PUK2" s="393"/>
      <c r="PUL2" s="393"/>
      <c r="PUM2" s="393"/>
      <c r="PUN2" s="393"/>
      <c r="PUO2" s="393"/>
      <c r="PUP2" s="393"/>
      <c r="PUQ2" s="393"/>
      <c r="PUR2" s="393"/>
      <c r="PUS2" s="393"/>
      <c r="PUT2" s="393"/>
      <c r="PUU2" s="393"/>
      <c r="PUV2" s="393"/>
      <c r="PUW2" s="393"/>
      <c r="PUX2" s="393"/>
      <c r="PUY2" s="393"/>
      <c r="PUZ2" s="393"/>
      <c r="PVA2" s="393"/>
      <c r="PVB2" s="393"/>
      <c r="PVC2" s="393"/>
      <c r="PVD2" s="393"/>
      <c r="PVE2" s="393"/>
      <c r="PVF2" s="393"/>
      <c r="PVG2" s="393"/>
      <c r="PVH2" s="393"/>
      <c r="PVI2" s="393"/>
      <c r="PVJ2" s="393"/>
      <c r="PVK2" s="393"/>
      <c r="PVL2" s="393"/>
      <c r="PVM2" s="393"/>
      <c r="PVN2" s="393"/>
      <c r="PVO2" s="393"/>
      <c r="PVP2" s="393"/>
      <c r="PVQ2" s="393"/>
      <c r="PVR2" s="393"/>
      <c r="PVS2" s="393"/>
      <c r="PVT2" s="393"/>
      <c r="PVU2" s="393"/>
      <c r="PVV2" s="393"/>
      <c r="PVW2" s="393"/>
      <c r="PVX2" s="393"/>
      <c r="PVY2" s="393"/>
      <c r="PVZ2" s="393"/>
      <c r="PWA2" s="393"/>
      <c r="PWB2" s="393"/>
      <c r="PWC2" s="393"/>
      <c r="PWD2" s="393"/>
      <c r="PWE2" s="393"/>
      <c r="PWF2" s="393"/>
      <c r="PWG2" s="393"/>
      <c r="PWH2" s="393"/>
      <c r="PWI2" s="393"/>
      <c r="PWJ2" s="393"/>
      <c r="PWK2" s="393"/>
      <c r="PWL2" s="393"/>
      <c r="PWM2" s="393"/>
      <c r="PWN2" s="393"/>
      <c r="PWO2" s="393"/>
      <c r="PWP2" s="393"/>
      <c r="PWQ2" s="393"/>
      <c r="PWR2" s="393"/>
      <c r="PWS2" s="393"/>
      <c r="PWT2" s="393"/>
      <c r="PWU2" s="393"/>
      <c r="PWV2" s="393"/>
      <c r="PWW2" s="393"/>
      <c r="PWX2" s="393"/>
      <c r="PWY2" s="393"/>
      <c r="PWZ2" s="393"/>
      <c r="PXA2" s="393"/>
      <c r="PXB2" s="393"/>
      <c r="PXC2" s="393"/>
      <c r="PXD2" s="393"/>
      <c r="PXE2" s="393"/>
      <c r="PXF2" s="393"/>
      <c r="PXG2" s="393"/>
      <c r="PXH2" s="393"/>
      <c r="PXI2" s="393"/>
      <c r="PXJ2" s="393"/>
      <c r="PXK2" s="393"/>
      <c r="PXL2" s="393"/>
      <c r="PXM2" s="393"/>
      <c r="PXN2" s="393"/>
      <c r="PXO2" s="393"/>
      <c r="PXP2" s="393"/>
      <c r="PXQ2" s="393"/>
      <c r="PXR2" s="393"/>
      <c r="PXS2" s="393"/>
      <c r="PXT2" s="393"/>
      <c r="PXU2" s="393"/>
      <c r="PXV2" s="393"/>
      <c r="PXW2" s="393"/>
      <c r="PXX2" s="393"/>
      <c r="PXY2" s="393"/>
      <c r="PXZ2" s="393"/>
      <c r="PYA2" s="393"/>
      <c r="PYB2" s="393"/>
      <c r="PYC2" s="393"/>
      <c r="PYD2" s="393"/>
      <c r="PYE2" s="393"/>
      <c r="PYF2" s="393"/>
      <c r="PYG2" s="393"/>
      <c r="PYH2" s="393"/>
      <c r="PYI2" s="393"/>
      <c r="PYJ2" s="393"/>
      <c r="PYK2" s="393"/>
      <c r="PYL2" s="393"/>
      <c r="PYM2" s="393"/>
      <c r="PYN2" s="393"/>
      <c r="PYO2" s="393"/>
      <c r="PYP2" s="393"/>
      <c r="PYQ2" s="393"/>
      <c r="PYR2" s="393"/>
      <c r="PYS2" s="393"/>
      <c r="PYT2" s="393"/>
      <c r="PYU2" s="393"/>
      <c r="PYV2" s="393"/>
      <c r="PYW2" s="393"/>
      <c r="PYX2" s="393"/>
      <c r="PYY2" s="393"/>
      <c r="PYZ2" s="393"/>
      <c r="PZA2" s="393"/>
      <c r="PZB2" s="393"/>
      <c r="PZC2" s="393"/>
      <c r="PZD2" s="393"/>
      <c r="PZE2" s="393"/>
      <c r="PZF2" s="393"/>
      <c r="PZG2" s="393"/>
      <c r="PZH2" s="393"/>
      <c r="PZI2" s="393"/>
      <c r="PZJ2" s="393"/>
      <c r="PZK2" s="393"/>
      <c r="PZL2" s="393"/>
      <c r="PZM2" s="393"/>
      <c r="PZN2" s="393"/>
      <c r="PZO2" s="393"/>
      <c r="PZP2" s="393"/>
      <c r="PZQ2" s="393"/>
      <c r="PZR2" s="393"/>
      <c r="PZS2" s="393"/>
      <c r="PZT2" s="393"/>
      <c r="PZU2" s="393"/>
      <c r="PZV2" s="393"/>
      <c r="PZW2" s="393"/>
      <c r="PZX2" s="393"/>
      <c r="PZY2" s="393"/>
      <c r="PZZ2" s="393"/>
      <c r="QAA2" s="393"/>
      <c r="QAB2" s="393"/>
      <c r="QAC2" s="393"/>
      <c r="QAD2" s="393"/>
      <c r="QAE2" s="393"/>
      <c r="QAF2" s="393"/>
      <c r="QAG2" s="393"/>
      <c r="QAH2" s="393"/>
      <c r="QAI2" s="393"/>
      <c r="QAJ2" s="393"/>
      <c r="QAK2" s="393"/>
      <c r="QAL2" s="393"/>
      <c r="QAM2" s="393"/>
      <c r="QAN2" s="393"/>
      <c r="QAO2" s="393"/>
      <c r="QAP2" s="393"/>
      <c r="QAQ2" s="393"/>
      <c r="QAR2" s="393"/>
      <c r="QAS2" s="393"/>
      <c r="QAT2" s="393"/>
      <c r="QAU2" s="393"/>
      <c r="QAV2" s="393"/>
      <c r="QAW2" s="393"/>
      <c r="QAX2" s="393"/>
      <c r="QAY2" s="393"/>
      <c r="QAZ2" s="393"/>
      <c r="QBA2" s="393"/>
      <c r="QBB2" s="393"/>
      <c r="QBC2" s="393"/>
      <c r="QBD2" s="393"/>
      <c r="QBE2" s="393"/>
      <c r="QBF2" s="393"/>
      <c r="QBG2" s="393"/>
      <c r="QBH2" s="393"/>
      <c r="QBI2" s="393"/>
      <c r="QBJ2" s="393"/>
      <c r="QBK2" s="393"/>
      <c r="QBL2" s="393"/>
      <c r="QBM2" s="393"/>
      <c r="QBN2" s="393"/>
      <c r="QBO2" s="393"/>
      <c r="QBP2" s="393"/>
      <c r="QBQ2" s="393"/>
      <c r="QBR2" s="393"/>
      <c r="QBS2" s="393"/>
      <c r="QBT2" s="393"/>
      <c r="QBU2" s="393"/>
      <c r="QBV2" s="393"/>
      <c r="QBW2" s="393"/>
      <c r="QBX2" s="393"/>
      <c r="QBY2" s="393"/>
      <c r="QBZ2" s="393"/>
      <c r="QCA2" s="393"/>
      <c r="QCB2" s="393"/>
      <c r="QCC2" s="393"/>
      <c r="QCD2" s="393"/>
      <c r="QCE2" s="393"/>
      <c r="QCF2" s="393"/>
      <c r="QCG2" s="393"/>
      <c r="QCH2" s="393"/>
      <c r="QCI2" s="393"/>
      <c r="QCJ2" s="393"/>
      <c r="QCK2" s="393"/>
      <c r="QCL2" s="393"/>
      <c r="QCM2" s="393"/>
      <c r="QCN2" s="393"/>
      <c r="QCO2" s="393"/>
      <c r="QCP2" s="393"/>
      <c r="QCQ2" s="393"/>
      <c r="QCR2" s="393"/>
      <c r="QCS2" s="393"/>
      <c r="QCT2" s="393"/>
      <c r="QCU2" s="393"/>
      <c r="QCV2" s="393"/>
      <c r="QCW2" s="393"/>
      <c r="QCX2" s="393"/>
      <c r="QCY2" s="393"/>
      <c r="QCZ2" s="393"/>
      <c r="QDA2" s="393"/>
      <c r="QDB2" s="393"/>
      <c r="QDC2" s="393"/>
      <c r="QDD2" s="393"/>
      <c r="QDE2" s="393"/>
      <c r="QDF2" s="393"/>
      <c r="QDG2" s="393"/>
      <c r="QDH2" s="393"/>
      <c r="QDI2" s="393"/>
      <c r="QDJ2" s="393"/>
      <c r="QDK2" s="393"/>
      <c r="QDL2" s="393"/>
      <c r="QDM2" s="393"/>
      <c r="QDN2" s="393"/>
      <c r="QDO2" s="393"/>
      <c r="QDP2" s="393"/>
      <c r="QDQ2" s="393"/>
      <c r="QDR2" s="393"/>
      <c r="QDS2" s="393"/>
      <c r="QDT2" s="393"/>
      <c r="QDU2" s="393"/>
      <c r="QDV2" s="393"/>
      <c r="QDW2" s="393"/>
      <c r="QDX2" s="393"/>
      <c r="QDY2" s="393"/>
      <c r="QDZ2" s="393"/>
      <c r="QEA2" s="393"/>
      <c r="QEB2" s="393"/>
      <c r="QEC2" s="393"/>
      <c r="QED2" s="393"/>
      <c r="QEE2" s="393"/>
      <c r="QEF2" s="393"/>
      <c r="QEG2" s="393"/>
      <c r="QEH2" s="393"/>
      <c r="QEI2" s="393"/>
      <c r="QEJ2" s="393"/>
      <c r="QEK2" s="393"/>
      <c r="QEL2" s="393"/>
      <c r="QEM2" s="393"/>
      <c r="QEN2" s="393"/>
      <c r="QEO2" s="393"/>
      <c r="QEP2" s="393"/>
      <c r="QEQ2" s="393"/>
      <c r="QER2" s="393"/>
      <c r="QES2" s="393"/>
      <c r="QET2" s="393"/>
      <c r="QEU2" s="393"/>
      <c r="QEV2" s="393"/>
      <c r="QEW2" s="393"/>
      <c r="QEX2" s="393"/>
      <c r="QEY2" s="393"/>
      <c r="QEZ2" s="393"/>
      <c r="QFA2" s="393"/>
      <c r="QFB2" s="393"/>
      <c r="QFC2" s="393"/>
      <c r="QFD2" s="393"/>
      <c r="QFE2" s="393"/>
      <c r="QFF2" s="393"/>
      <c r="QFG2" s="393"/>
      <c r="QFH2" s="393"/>
      <c r="QFI2" s="393"/>
      <c r="QFJ2" s="393"/>
      <c r="QFK2" s="393"/>
      <c r="QFL2" s="393"/>
      <c r="QFM2" s="393"/>
      <c r="QFN2" s="393"/>
      <c r="QFO2" s="393"/>
      <c r="QFP2" s="393"/>
      <c r="QFQ2" s="393"/>
      <c r="QFR2" s="393"/>
      <c r="QFS2" s="393"/>
      <c r="QFT2" s="393"/>
      <c r="QFU2" s="393"/>
      <c r="QFV2" s="393"/>
      <c r="QFW2" s="393"/>
      <c r="QFX2" s="393"/>
      <c r="QFY2" s="393"/>
      <c r="QFZ2" s="393"/>
      <c r="QGA2" s="393"/>
      <c r="QGB2" s="393"/>
      <c r="QGC2" s="393"/>
      <c r="QGD2" s="393"/>
      <c r="QGE2" s="393"/>
      <c r="QGF2" s="393"/>
      <c r="QGG2" s="393"/>
      <c r="QGH2" s="393"/>
      <c r="QGI2" s="393"/>
      <c r="QGJ2" s="393"/>
      <c r="QGK2" s="393"/>
      <c r="QGL2" s="393"/>
      <c r="QGM2" s="393"/>
      <c r="QGN2" s="393"/>
      <c r="QGO2" s="393"/>
      <c r="QGP2" s="393"/>
      <c r="QGQ2" s="393"/>
      <c r="QGR2" s="393"/>
      <c r="QGS2" s="393"/>
      <c r="QGT2" s="393"/>
      <c r="QGU2" s="393"/>
      <c r="QGV2" s="393"/>
      <c r="QGW2" s="393"/>
      <c r="QGX2" s="393"/>
      <c r="QGY2" s="393"/>
      <c r="QGZ2" s="393"/>
      <c r="QHA2" s="393"/>
      <c r="QHB2" s="393"/>
      <c r="QHC2" s="393"/>
      <c r="QHD2" s="393"/>
      <c r="QHE2" s="393"/>
      <c r="QHF2" s="393"/>
      <c r="QHG2" s="393"/>
      <c r="QHH2" s="393"/>
      <c r="QHI2" s="393"/>
      <c r="QHJ2" s="393"/>
      <c r="QHK2" s="393"/>
      <c r="QHL2" s="393"/>
      <c r="QHM2" s="393"/>
      <c r="QHN2" s="393"/>
      <c r="QHO2" s="393"/>
      <c r="QHP2" s="393"/>
      <c r="QHQ2" s="393"/>
      <c r="QHR2" s="393"/>
      <c r="QHS2" s="393"/>
      <c r="QHT2" s="393"/>
      <c r="QHU2" s="393"/>
      <c r="QHV2" s="393"/>
      <c r="QHW2" s="393"/>
      <c r="QHX2" s="393"/>
      <c r="QHY2" s="393"/>
      <c r="QHZ2" s="393"/>
      <c r="QIA2" s="393"/>
      <c r="QIB2" s="393"/>
      <c r="QIC2" s="393"/>
      <c r="QID2" s="393"/>
      <c r="QIE2" s="393"/>
      <c r="QIF2" s="393"/>
      <c r="QIG2" s="393"/>
      <c r="QIH2" s="393"/>
      <c r="QII2" s="393"/>
      <c r="QIJ2" s="393"/>
      <c r="QIK2" s="393"/>
      <c r="QIL2" s="393"/>
      <c r="QIM2" s="393"/>
      <c r="QIN2" s="393"/>
      <c r="QIO2" s="393"/>
      <c r="QIP2" s="393"/>
      <c r="QIQ2" s="393"/>
      <c r="QIR2" s="393"/>
      <c r="QIS2" s="393"/>
      <c r="QIT2" s="393"/>
      <c r="QIU2" s="393"/>
      <c r="QIV2" s="393"/>
      <c r="QIW2" s="393"/>
      <c r="QIX2" s="393"/>
      <c r="QIY2" s="393"/>
      <c r="QIZ2" s="393"/>
      <c r="QJA2" s="393"/>
      <c r="QJB2" s="393"/>
      <c r="QJC2" s="393"/>
      <c r="QJD2" s="393"/>
      <c r="QJE2" s="393"/>
      <c r="QJF2" s="393"/>
      <c r="QJG2" s="393"/>
      <c r="QJH2" s="393"/>
      <c r="QJI2" s="393"/>
      <c r="QJJ2" s="393"/>
      <c r="QJK2" s="393"/>
      <c r="QJL2" s="393"/>
      <c r="QJM2" s="393"/>
      <c r="QJN2" s="393"/>
      <c r="QJO2" s="393"/>
      <c r="QJP2" s="393"/>
      <c r="QJQ2" s="393"/>
      <c r="QJR2" s="393"/>
      <c r="QJS2" s="393"/>
      <c r="QJT2" s="393"/>
      <c r="QJU2" s="393"/>
      <c r="QJV2" s="393"/>
      <c r="QJW2" s="393"/>
      <c r="QJX2" s="393"/>
      <c r="QJY2" s="393"/>
      <c r="QJZ2" s="393"/>
      <c r="QKA2" s="393"/>
      <c r="QKB2" s="393"/>
      <c r="QKC2" s="393"/>
      <c r="QKD2" s="393"/>
      <c r="QKE2" s="393"/>
      <c r="QKF2" s="393"/>
      <c r="QKG2" s="393"/>
      <c r="QKH2" s="393"/>
      <c r="QKI2" s="393"/>
      <c r="QKJ2" s="393"/>
      <c r="QKK2" s="393"/>
      <c r="QKL2" s="393"/>
      <c r="QKM2" s="393"/>
      <c r="QKN2" s="393"/>
      <c r="QKO2" s="393"/>
      <c r="QKP2" s="393"/>
      <c r="QKQ2" s="393"/>
      <c r="QKR2" s="393"/>
      <c r="QKS2" s="393"/>
      <c r="QKT2" s="393"/>
      <c r="QKU2" s="393"/>
      <c r="QKV2" s="393"/>
      <c r="QKW2" s="393"/>
      <c r="QKX2" s="393"/>
      <c r="QKY2" s="393"/>
      <c r="QKZ2" s="393"/>
      <c r="QLA2" s="393"/>
      <c r="QLB2" s="393"/>
      <c r="QLC2" s="393"/>
      <c r="QLD2" s="393"/>
      <c r="QLE2" s="393"/>
      <c r="QLF2" s="393"/>
      <c r="QLG2" s="393"/>
      <c r="QLH2" s="393"/>
      <c r="QLI2" s="393"/>
      <c r="QLJ2" s="393"/>
      <c r="QLK2" s="393"/>
      <c r="QLL2" s="393"/>
      <c r="QLM2" s="393"/>
      <c r="QLN2" s="393"/>
      <c r="QLO2" s="393"/>
      <c r="QLP2" s="393"/>
      <c r="QLQ2" s="393"/>
      <c r="QLR2" s="393"/>
      <c r="QLS2" s="393"/>
      <c r="QLT2" s="393"/>
      <c r="QLU2" s="393"/>
      <c r="QLV2" s="393"/>
      <c r="QLW2" s="393"/>
      <c r="QLX2" s="393"/>
      <c r="QLY2" s="393"/>
      <c r="QLZ2" s="393"/>
      <c r="QMA2" s="393"/>
      <c r="QMB2" s="393"/>
      <c r="QMC2" s="393"/>
      <c r="QMD2" s="393"/>
      <c r="QME2" s="393"/>
      <c r="QMF2" s="393"/>
      <c r="QMG2" s="393"/>
      <c r="QMH2" s="393"/>
      <c r="QMI2" s="393"/>
      <c r="QMJ2" s="393"/>
      <c r="QMK2" s="393"/>
      <c r="QML2" s="393"/>
      <c r="QMM2" s="393"/>
      <c r="QMN2" s="393"/>
      <c r="QMO2" s="393"/>
      <c r="QMP2" s="393"/>
      <c r="QMQ2" s="393"/>
      <c r="QMR2" s="393"/>
      <c r="QMS2" s="393"/>
      <c r="QMT2" s="393"/>
      <c r="QMU2" s="393"/>
      <c r="QMV2" s="393"/>
      <c r="QMW2" s="393"/>
      <c r="QMX2" s="393"/>
      <c r="QMY2" s="393"/>
      <c r="QMZ2" s="393"/>
      <c r="QNA2" s="393"/>
      <c r="QNB2" s="393"/>
      <c r="QNC2" s="393"/>
      <c r="QND2" s="393"/>
      <c r="QNE2" s="393"/>
      <c r="QNF2" s="393"/>
      <c r="QNG2" s="393"/>
      <c r="QNH2" s="393"/>
      <c r="QNI2" s="393"/>
      <c r="QNJ2" s="393"/>
      <c r="QNK2" s="393"/>
      <c r="QNL2" s="393"/>
      <c r="QNM2" s="393"/>
      <c r="QNN2" s="393"/>
      <c r="QNO2" s="393"/>
      <c r="QNP2" s="393"/>
      <c r="QNQ2" s="393"/>
      <c r="QNR2" s="393"/>
      <c r="QNS2" s="393"/>
      <c r="QNT2" s="393"/>
      <c r="QNU2" s="393"/>
      <c r="QNV2" s="393"/>
      <c r="QNW2" s="393"/>
      <c r="QNX2" s="393"/>
      <c r="QNY2" s="393"/>
      <c r="QNZ2" s="393"/>
      <c r="QOA2" s="393"/>
      <c r="QOB2" s="393"/>
      <c r="QOC2" s="393"/>
      <c r="QOD2" s="393"/>
      <c r="QOE2" s="393"/>
      <c r="QOF2" s="393"/>
      <c r="QOG2" s="393"/>
      <c r="QOH2" s="393"/>
      <c r="QOI2" s="393"/>
      <c r="QOJ2" s="393"/>
      <c r="QOK2" s="393"/>
      <c r="QOL2" s="393"/>
      <c r="QOM2" s="393"/>
      <c r="QON2" s="393"/>
      <c r="QOO2" s="393"/>
      <c r="QOP2" s="393"/>
      <c r="QOQ2" s="393"/>
      <c r="QOR2" s="393"/>
      <c r="QOS2" s="393"/>
      <c r="QOT2" s="393"/>
      <c r="QOU2" s="393"/>
      <c r="QOV2" s="393"/>
      <c r="QOW2" s="393"/>
      <c r="QOX2" s="393"/>
      <c r="QOY2" s="393"/>
      <c r="QOZ2" s="393"/>
      <c r="QPA2" s="393"/>
      <c r="QPB2" s="393"/>
      <c r="QPC2" s="393"/>
      <c r="QPD2" s="393"/>
      <c r="QPE2" s="393"/>
      <c r="QPF2" s="393"/>
      <c r="QPG2" s="393"/>
      <c r="QPH2" s="393"/>
      <c r="QPI2" s="393"/>
      <c r="QPJ2" s="393"/>
      <c r="QPK2" s="393"/>
      <c r="QPL2" s="393"/>
      <c r="QPM2" s="393"/>
      <c r="QPN2" s="393"/>
      <c r="QPO2" s="393"/>
      <c r="QPP2" s="393"/>
      <c r="QPQ2" s="393"/>
      <c r="QPR2" s="393"/>
      <c r="QPS2" s="393"/>
      <c r="QPT2" s="393"/>
      <c r="QPU2" s="393"/>
      <c r="QPV2" s="393"/>
      <c r="QPW2" s="393"/>
      <c r="QPX2" s="393"/>
      <c r="QPY2" s="393"/>
      <c r="QPZ2" s="393"/>
      <c r="QQA2" s="393"/>
      <c r="QQB2" s="393"/>
      <c r="QQC2" s="393"/>
      <c r="QQD2" s="393"/>
      <c r="QQE2" s="393"/>
      <c r="QQF2" s="393"/>
      <c r="QQG2" s="393"/>
      <c r="QQH2" s="393"/>
      <c r="QQI2" s="393"/>
      <c r="QQJ2" s="393"/>
      <c r="QQK2" s="393"/>
      <c r="QQL2" s="393"/>
      <c r="QQM2" s="393"/>
      <c r="QQN2" s="393"/>
      <c r="QQO2" s="393"/>
      <c r="QQP2" s="393"/>
      <c r="QQQ2" s="393"/>
      <c r="QQR2" s="393"/>
      <c r="QQS2" s="393"/>
      <c r="QQT2" s="393"/>
      <c r="QQU2" s="393"/>
      <c r="QQV2" s="393"/>
      <c r="QQW2" s="393"/>
      <c r="QQX2" s="393"/>
      <c r="QQY2" s="393"/>
      <c r="QQZ2" s="393"/>
      <c r="QRA2" s="393"/>
      <c r="QRB2" s="393"/>
      <c r="QRC2" s="393"/>
      <c r="QRD2" s="393"/>
      <c r="QRE2" s="393"/>
      <c r="QRF2" s="393"/>
      <c r="QRG2" s="393"/>
      <c r="QRH2" s="393"/>
      <c r="QRI2" s="393"/>
      <c r="QRJ2" s="393"/>
      <c r="QRK2" s="393"/>
      <c r="QRL2" s="393"/>
      <c r="QRM2" s="393"/>
      <c r="QRN2" s="393"/>
      <c r="QRO2" s="393"/>
      <c r="QRP2" s="393"/>
      <c r="QRQ2" s="393"/>
      <c r="QRR2" s="393"/>
      <c r="QRS2" s="393"/>
      <c r="QRT2" s="393"/>
      <c r="QRU2" s="393"/>
      <c r="QRV2" s="393"/>
      <c r="QRW2" s="393"/>
      <c r="QRX2" s="393"/>
      <c r="QRY2" s="393"/>
      <c r="QRZ2" s="393"/>
      <c r="QSA2" s="393"/>
      <c r="QSB2" s="393"/>
      <c r="QSC2" s="393"/>
      <c r="QSD2" s="393"/>
      <c r="QSE2" s="393"/>
      <c r="QSF2" s="393"/>
      <c r="QSG2" s="393"/>
      <c r="QSH2" s="393"/>
      <c r="QSI2" s="393"/>
      <c r="QSJ2" s="393"/>
      <c r="QSK2" s="393"/>
      <c r="QSL2" s="393"/>
      <c r="QSM2" s="393"/>
      <c r="QSN2" s="393"/>
      <c r="QSO2" s="393"/>
      <c r="QSP2" s="393"/>
      <c r="QSQ2" s="393"/>
      <c r="QSR2" s="393"/>
      <c r="QSS2" s="393"/>
      <c r="QST2" s="393"/>
      <c r="QSU2" s="393"/>
      <c r="QSV2" s="393"/>
      <c r="QSW2" s="393"/>
      <c r="QSX2" s="393"/>
      <c r="QSY2" s="393"/>
      <c r="QSZ2" s="393"/>
      <c r="QTA2" s="393"/>
      <c r="QTB2" s="393"/>
      <c r="QTC2" s="393"/>
      <c r="QTD2" s="393"/>
      <c r="QTE2" s="393"/>
      <c r="QTF2" s="393"/>
      <c r="QTG2" s="393"/>
      <c r="QTH2" s="393"/>
      <c r="QTI2" s="393"/>
      <c r="QTJ2" s="393"/>
      <c r="QTK2" s="393"/>
      <c r="QTL2" s="393"/>
      <c r="QTM2" s="393"/>
      <c r="QTN2" s="393"/>
      <c r="QTO2" s="393"/>
      <c r="QTP2" s="393"/>
      <c r="QTQ2" s="393"/>
      <c r="QTR2" s="393"/>
      <c r="QTS2" s="393"/>
      <c r="QTT2" s="393"/>
      <c r="QTU2" s="393"/>
      <c r="QTV2" s="393"/>
      <c r="QTW2" s="393"/>
      <c r="QTX2" s="393"/>
      <c r="QTY2" s="393"/>
      <c r="QTZ2" s="393"/>
      <c r="QUA2" s="393"/>
      <c r="QUB2" s="393"/>
      <c r="QUC2" s="393"/>
      <c r="QUD2" s="393"/>
      <c r="QUE2" s="393"/>
      <c r="QUF2" s="393"/>
      <c r="QUG2" s="393"/>
      <c r="QUH2" s="393"/>
      <c r="QUI2" s="393"/>
      <c r="QUJ2" s="393"/>
      <c r="QUK2" s="393"/>
      <c r="QUL2" s="393"/>
      <c r="QUM2" s="393"/>
      <c r="QUN2" s="393"/>
      <c r="QUO2" s="393"/>
      <c r="QUP2" s="393"/>
      <c r="QUQ2" s="393"/>
      <c r="QUR2" s="393"/>
      <c r="QUS2" s="393"/>
      <c r="QUT2" s="393"/>
      <c r="QUU2" s="393"/>
      <c r="QUV2" s="393"/>
      <c r="QUW2" s="393"/>
      <c r="QUX2" s="393"/>
      <c r="QUY2" s="393"/>
      <c r="QUZ2" s="393"/>
      <c r="QVA2" s="393"/>
      <c r="QVB2" s="393"/>
      <c r="QVC2" s="393"/>
      <c r="QVD2" s="393"/>
      <c r="QVE2" s="393"/>
      <c r="QVF2" s="393"/>
      <c r="QVG2" s="393"/>
      <c r="QVH2" s="393"/>
      <c r="QVI2" s="393"/>
      <c r="QVJ2" s="393"/>
      <c r="QVK2" s="393"/>
      <c r="QVL2" s="393"/>
      <c r="QVM2" s="393"/>
      <c r="QVN2" s="393"/>
      <c r="QVO2" s="393"/>
      <c r="QVP2" s="393"/>
      <c r="QVQ2" s="393"/>
      <c r="QVR2" s="393"/>
      <c r="QVS2" s="393"/>
      <c r="QVT2" s="393"/>
      <c r="QVU2" s="393"/>
      <c r="QVV2" s="393"/>
      <c r="QVW2" s="393"/>
      <c r="QVX2" s="393"/>
      <c r="QVY2" s="393"/>
      <c r="QVZ2" s="393"/>
      <c r="QWA2" s="393"/>
      <c r="QWB2" s="393"/>
      <c r="QWC2" s="393"/>
      <c r="QWD2" s="393"/>
      <c r="QWE2" s="393"/>
      <c r="QWF2" s="393"/>
      <c r="QWG2" s="393"/>
      <c r="QWH2" s="393"/>
      <c r="QWI2" s="393"/>
      <c r="QWJ2" s="393"/>
      <c r="QWK2" s="393"/>
      <c r="QWL2" s="393"/>
      <c r="QWM2" s="393"/>
      <c r="QWN2" s="393"/>
      <c r="QWO2" s="393"/>
      <c r="QWP2" s="393"/>
      <c r="QWQ2" s="393"/>
      <c r="QWR2" s="393"/>
      <c r="QWS2" s="393"/>
      <c r="QWT2" s="393"/>
      <c r="QWU2" s="393"/>
      <c r="QWV2" s="393"/>
      <c r="QWW2" s="393"/>
      <c r="QWX2" s="393"/>
      <c r="QWY2" s="393"/>
      <c r="QWZ2" s="393"/>
      <c r="QXA2" s="393"/>
      <c r="QXB2" s="393"/>
      <c r="QXC2" s="393"/>
      <c r="QXD2" s="393"/>
      <c r="QXE2" s="393"/>
      <c r="QXF2" s="393"/>
      <c r="QXG2" s="393"/>
      <c r="QXH2" s="393"/>
      <c r="QXI2" s="393"/>
      <c r="QXJ2" s="393"/>
      <c r="QXK2" s="393"/>
      <c r="QXL2" s="393"/>
      <c r="QXM2" s="393"/>
      <c r="QXN2" s="393"/>
      <c r="QXO2" s="393"/>
      <c r="QXP2" s="393"/>
      <c r="QXQ2" s="393"/>
      <c r="QXR2" s="393"/>
      <c r="QXS2" s="393"/>
      <c r="QXT2" s="393"/>
      <c r="QXU2" s="393"/>
      <c r="QXV2" s="393"/>
      <c r="QXW2" s="393"/>
      <c r="QXX2" s="393"/>
      <c r="QXY2" s="393"/>
      <c r="QXZ2" s="393"/>
      <c r="QYA2" s="393"/>
      <c r="QYB2" s="393"/>
      <c r="QYC2" s="393"/>
      <c r="QYD2" s="393"/>
      <c r="QYE2" s="393"/>
      <c r="QYF2" s="393"/>
      <c r="QYG2" s="393"/>
      <c r="QYH2" s="393"/>
      <c r="QYI2" s="393"/>
      <c r="QYJ2" s="393"/>
      <c r="QYK2" s="393"/>
      <c r="QYL2" s="393"/>
      <c r="QYM2" s="393"/>
      <c r="QYN2" s="393"/>
      <c r="QYO2" s="393"/>
      <c r="QYP2" s="393"/>
      <c r="QYQ2" s="393"/>
      <c r="QYR2" s="393"/>
      <c r="QYS2" s="393"/>
      <c r="QYT2" s="393"/>
      <c r="QYU2" s="393"/>
      <c r="QYV2" s="393"/>
      <c r="QYW2" s="393"/>
      <c r="QYX2" s="393"/>
      <c r="QYY2" s="393"/>
      <c r="QYZ2" s="393"/>
      <c r="QZA2" s="393"/>
      <c r="QZB2" s="393"/>
      <c r="QZC2" s="393"/>
      <c r="QZD2" s="393"/>
      <c r="QZE2" s="393"/>
      <c r="QZF2" s="393"/>
      <c r="QZG2" s="393"/>
      <c r="QZH2" s="393"/>
      <c r="QZI2" s="393"/>
      <c r="QZJ2" s="393"/>
      <c r="QZK2" s="393"/>
      <c r="QZL2" s="393"/>
      <c r="QZM2" s="393"/>
      <c r="QZN2" s="393"/>
      <c r="QZO2" s="393"/>
      <c r="QZP2" s="393"/>
      <c r="QZQ2" s="393"/>
      <c r="QZR2" s="393"/>
      <c r="QZS2" s="393"/>
      <c r="QZT2" s="393"/>
      <c r="QZU2" s="393"/>
      <c r="QZV2" s="393"/>
      <c r="QZW2" s="393"/>
      <c r="QZX2" s="393"/>
      <c r="QZY2" s="393"/>
      <c r="QZZ2" s="393"/>
      <c r="RAA2" s="393"/>
      <c r="RAB2" s="393"/>
      <c r="RAC2" s="393"/>
      <c r="RAD2" s="393"/>
      <c r="RAE2" s="393"/>
      <c r="RAF2" s="393"/>
      <c r="RAG2" s="393"/>
      <c r="RAH2" s="393"/>
      <c r="RAI2" s="393"/>
      <c r="RAJ2" s="393"/>
      <c r="RAK2" s="393"/>
      <c r="RAL2" s="393"/>
      <c r="RAM2" s="393"/>
      <c r="RAN2" s="393"/>
      <c r="RAO2" s="393"/>
      <c r="RAP2" s="393"/>
      <c r="RAQ2" s="393"/>
      <c r="RAR2" s="393"/>
      <c r="RAS2" s="393"/>
      <c r="RAT2" s="393"/>
      <c r="RAU2" s="393"/>
      <c r="RAV2" s="393"/>
      <c r="RAW2" s="393"/>
      <c r="RAX2" s="393"/>
      <c r="RAY2" s="393"/>
      <c r="RAZ2" s="393"/>
      <c r="RBA2" s="393"/>
      <c r="RBB2" s="393"/>
      <c r="RBC2" s="393"/>
      <c r="RBD2" s="393"/>
      <c r="RBE2" s="393"/>
      <c r="RBF2" s="393"/>
      <c r="RBG2" s="393"/>
      <c r="RBH2" s="393"/>
      <c r="RBI2" s="393"/>
      <c r="RBJ2" s="393"/>
      <c r="RBK2" s="393"/>
      <c r="RBL2" s="393"/>
      <c r="RBM2" s="393"/>
      <c r="RBN2" s="393"/>
      <c r="RBO2" s="393"/>
      <c r="RBP2" s="393"/>
      <c r="RBQ2" s="393"/>
      <c r="RBR2" s="393"/>
      <c r="RBS2" s="393"/>
      <c r="RBT2" s="393"/>
      <c r="RBU2" s="393"/>
      <c r="RBV2" s="393"/>
      <c r="RBW2" s="393"/>
      <c r="RBX2" s="393"/>
      <c r="RBY2" s="393"/>
      <c r="RBZ2" s="393"/>
      <c r="RCA2" s="393"/>
      <c r="RCB2" s="393"/>
      <c r="RCC2" s="393"/>
      <c r="RCD2" s="393"/>
      <c r="RCE2" s="393"/>
      <c r="RCF2" s="393"/>
      <c r="RCG2" s="393"/>
      <c r="RCH2" s="393"/>
      <c r="RCI2" s="393"/>
      <c r="RCJ2" s="393"/>
      <c r="RCK2" s="393"/>
      <c r="RCL2" s="393"/>
      <c r="RCM2" s="393"/>
      <c r="RCN2" s="393"/>
      <c r="RCO2" s="393"/>
      <c r="RCP2" s="393"/>
      <c r="RCQ2" s="393"/>
      <c r="RCR2" s="393"/>
      <c r="RCS2" s="393"/>
      <c r="RCT2" s="393"/>
      <c r="RCU2" s="393"/>
      <c r="RCV2" s="393"/>
      <c r="RCW2" s="393"/>
      <c r="RCX2" s="393"/>
      <c r="RCY2" s="393"/>
      <c r="RCZ2" s="393"/>
      <c r="RDA2" s="393"/>
      <c r="RDB2" s="393"/>
      <c r="RDC2" s="393"/>
      <c r="RDD2" s="393"/>
      <c r="RDE2" s="393"/>
      <c r="RDF2" s="393"/>
      <c r="RDG2" s="393"/>
      <c r="RDH2" s="393"/>
      <c r="RDI2" s="393"/>
      <c r="RDJ2" s="393"/>
      <c r="RDK2" s="393"/>
      <c r="RDL2" s="393"/>
      <c r="RDM2" s="393"/>
      <c r="RDN2" s="393"/>
      <c r="RDO2" s="393"/>
      <c r="RDP2" s="393"/>
      <c r="RDQ2" s="393"/>
      <c r="RDR2" s="393"/>
      <c r="RDS2" s="393"/>
      <c r="RDT2" s="393"/>
      <c r="RDU2" s="393"/>
      <c r="RDV2" s="393"/>
      <c r="RDW2" s="393"/>
      <c r="RDX2" s="393"/>
      <c r="RDY2" s="393"/>
      <c r="RDZ2" s="393"/>
      <c r="REA2" s="393"/>
      <c r="REB2" s="393"/>
      <c r="REC2" s="393"/>
      <c r="RED2" s="393"/>
      <c r="REE2" s="393"/>
      <c r="REF2" s="393"/>
      <c r="REG2" s="393"/>
      <c r="REH2" s="393"/>
      <c r="REI2" s="393"/>
      <c r="REJ2" s="393"/>
      <c r="REK2" s="393"/>
      <c r="REL2" s="393"/>
      <c r="REM2" s="393"/>
      <c r="REN2" s="393"/>
      <c r="REO2" s="393"/>
      <c r="REP2" s="393"/>
      <c r="REQ2" s="393"/>
      <c r="RER2" s="393"/>
      <c r="RES2" s="393"/>
      <c r="RET2" s="393"/>
      <c r="REU2" s="393"/>
      <c r="REV2" s="393"/>
      <c r="REW2" s="393"/>
      <c r="REX2" s="393"/>
      <c r="REY2" s="393"/>
      <c r="REZ2" s="393"/>
      <c r="RFA2" s="393"/>
      <c r="RFB2" s="393"/>
      <c r="RFC2" s="393"/>
      <c r="RFD2" s="393"/>
      <c r="RFE2" s="393"/>
      <c r="RFF2" s="393"/>
      <c r="RFG2" s="393"/>
      <c r="RFH2" s="393"/>
      <c r="RFI2" s="393"/>
      <c r="RFJ2" s="393"/>
      <c r="RFK2" s="393"/>
      <c r="RFL2" s="393"/>
      <c r="RFM2" s="393"/>
      <c r="RFN2" s="393"/>
      <c r="RFO2" s="393"/>
      <c r="RFP2" s="393"/>
      <c r="RFQ2" s="393"/>
      <c r="RFR2" s="393"/>
      <c r="RFS2" s="393"/>
      <c r="RFT2" s="393"/>
      <c r="RFU2" s="393"/>
      <c r="RFV2" s="393"/>
      <c r="RFW2" s="393"/>
      <c r="RFX2" s="393"/>
      <c r="RFY2" s="393"/>
      <c r="RFZ2" s="393"/>
      <c r="RGA2" s="393"/>
      <c r="RGB2" s="393"/>
      <c r="RGC2" s="393"/>
      <c r="RGD2" s="393"/>
      <c r="RGE2" s="393"/>
      <c r="RGF2" s="393"/>
      <c r="RGG2" s="393"/>
      <c r="RGH2" s="393"/>
      <c r="RGI2" s="393"/>
      <c r="RGJ2" s="393"/>
      <c r="RGK2" s="393"/>
      <c r="RGL2" s="393"/>
      <c r="RGM2" s="393"/>
      <c r="RGN2" s="393"/>
      <c r="RGO2" s="393"/>
      <c r="RGP2" s="393"/>
      <c r="RGQ2" s="393"/>
      <c r="RGR2" s="393"/>
      <c r="RGS2" s="393"/>
      <c r="RGT2" s="393"/>
      <c r="RGU2" s="393"/>
      <c r="RGV2" s="393"/>
      <c r="RGW2" s="393"/>
      <c r="RGX2" s="393"/>
      <c r="RGY2" s="393"/>
      <c r="RGZ2" s="393"/>
      <c r="RHA2" s="393"/>
      <c r="RHB2" s="393"/>
      <c r="RHC2" s="393"/>
      <c r="RHD2" s="393"/>
      <c r="RHE2" s="393"/>
      <c r="RHF2" s="393"/>
      <c r="RHG2" s="393"/>
      <c r="RHH2" s="393"/>
      <c r="RHI2" s="393"/>
      <c r="RHJ2" s="393"/>
      <c r="RHK2" s="393"/>
      <c r="RHL2" s="393"/>
      <c r="RHM2" s="393"/>
      <c r="RHN2" s="393"/>
      <c r="RHO2" s="393"/>
      <c r="RHP2" s="393"/>
      <c r="RHQ2" s="393"/>
      <c r="RHR2" s="393"/>
      <c r="RHS2" s="393"/>
      <c r="RHT2" s="393"/>
      <c r="RHU2" s="393"/>
      <c r="RHV2" s="393"/>
      <c r="RHW2" s="393"/>
      <c r="RHX2" s="393"/>
      <c r="RHY2" s="393"/>
      <c r="RHZ2" s="393"/>
      <c r="RIA2" s="393"/>
      <c r="RIB2" s="393"/>
      <c r="RIC2" s="393"/>
      <c r="RID2" s="393"/>
      <c r="RIE2" s="393"/>
      <c r="RIF2" s="393"/>
      <c r="RIG2" s="393"/>
      <c r="RIH2" s="393"/>
      <c r="RII2" s="393"/>
      <c r="RIJ2" s="393"/>
      <c r="RIK2" s="393"/>
      <c r="RIL2" s="393"/>
      <c r="RIM2" s="393"/>
      <c r="RIN2" s="393"/>
      <c r="RIO2" s="393"/>
      <c r="RIP2" s="393"/>
      <c r="RIQ2" s="393"/>
      <c r="RIR2" s="393"/>
      <c r="RIS2" s="393"/>
      <c r="RIT2" s="393"/>
      <c r="RIU2" s="393"/>
      <c r="RIV2" s="393"/>
      <c r="RIW2" s="393"/>
      <c r="RIX2" s="393"/>
      <c r="RIY2" s="393"/>
      <c r="RIZ2" s="393"/>
      <c r="RJA2" s="393"/>
      <c r="RJB2" s="393"/>
      <c r="RJC2" s="393"/>
      <c r="RJD2" s="393"/>
      <c r="RJE2" s="393"/>
      <c r="RJF2" s="393"/>
      <c r="RJG2" s="393"/>
      <c r="RJH2" s="393"/>
      <c r="RJI2" s="393"/>
      <c r="RJJ2" s="393"/>
      <c r="RJK2" s="393"/>
      <c r="RJL2" s="393"/>
      <c r="RJM2" s="393"/>
      <c r="RJN2" s="393"/>
      <c r="RJO2" s="393"/>
      <c r="RJP2" s="393"/>
      <c r="RJQ2" s="393"/>
      <c r="RJR2" s="393"/>
      <c r="RJS2" s="393"/>
      <c r="RJT2" s="393"/>
      <c r="RJU2" s="393"/>
      <c r="RJV2" s="393"/>
      <c r="RJW2" s="393"/>
      <c r="RJX2" s="393"/>
      <c r="RJY2" s="393"/>
      <c r="RJZ2" s="393"/>
      <c r="RKA2" s="393"/>
      <c r="RKB2" s="393"/>
      <c r="RKC2" s="393"/>
      <c r="RKD2" s="393"/>
      <c r="RKE2" s="393"/>
      <c r="RKF2" s="393"/>
      <c r="RKG2" s="393"/>
      <c r="RKH2" s="393"/>
      <c r="RKI2" s="393"/>
      <c r="RKJ2" s="393"/>
      <c r="RKK2" s="393"/>
      <c r="RKL2" s="393"/>
      <c r="RKM2" s="393"/>
      <c r="RKN2" s="393"/>
      <c r="RKO2" s="393"/>
      <c r="RKP2" s="393"/>
      <c r="RKQ2" s="393"/>
      <c r="RKR2" s="393"/>
      <c r="RKS2" s="393"/>
      <c r="RKT2" s="393"/>
      <c r="RKU2" s="393"/>
      <c r="RKV2" s="393"/>
      <c r="RKW2" s="393"/>
      <c r="RKX2" s="393"/>
      <c r="RKY2" s="393"/>
      <c r="RKZ2" s="393"/>
      <c r="RLA2" s="393"/>
      <c r="RLB2" s="393"/>
      <c r="RLC2" s="393"/>
      <c r="RLD2" s="393"/>
      <c r="RLE2" s="393"/>
      <c r="RLF2" s="393"/>
      <c r="RLG2" s="393"/>
      <c r="RLH2" s="393"/>
      <c r="RLI2" s="393"/>
      <c r="RLJ2" s="393"/>
      <c r="RLK2" s="393"/>
      <c r="RLL2" s="393"/>
      <c r="RLM2" s="393"/>
      <c r="RLN2" s="393"/>
      <c r="RLO2" s="393"/>
      <c r="RLP2" s="393"/>
      <c r="RLQ2" s="393"/>
      <c r="RLR2" s="393"/>
      <c r="RLS2" s="393"/>
      <c r="RLT2" s="393"/>
      <c r="RLU2" s="393"/>
      <c r="RLV2" s="393"/>
      <c r="RLW2" s="393"/>
      <c r="RLX2" s="393"/>
      <c r="RLY2" s="393"/>
      <c r="RLZ2" s="393"/>
      <c r="RMA2" s="393"/>
      <c r="RMB2" s="393"/>
      <c r="RMC2" s="393"/>
      <c r="RMD2" s="393"/>
      <c r="RME2" s="393"/>
      <c r="RMF2" s="393"/>
      <c r="RMG2" s="393"/>
      <c r="RMH2" s="393"/>
      <c r="RMI2" s="393"/>
      <c r="RMJ2" s="393"/>
      <c r="RMK2" s="393"/>
      <c r="RML2" s="393"/>
      <c r="RMM2" s="393"/>
      <c r="RMN2" s="393"/>
      <c r="RMO2" s="393"/>
      <c r="RMP2" s="393"/>
      <c r="RMQ2" s="393"/>
      <c r="RMR2" s="393"/>
      <c r="RMS2" s="393"/>
      <c r="RMT2" s="393"/>
      <c r="RMU2" s="393"/>
      <c r="RMV2" s="393"/>
      <c r="RMW2" s="393"/>
      <c r="RMX2" s="393"/>
      <c r="RMY2" s="393"/>
      <c r="RMZ2" s="393"/>
      <c r="RNA2" s="393"/>
      <c r="RNB2" s="393"/>
      <c r="RNC2" s="393"/>
      <c r="RND2" s="393"/>
      <c r="RNE2" s="393"/>
      <c r="RNF2" s="393"/>
      <c r="RNG2" s="393"/>
      <c r="RNH2" s="393"/>
      <c r="RNI2" s="393"/>
      <c r="RNJ2" s="393"/>
      <c r="RNK2" s="393"/>
      <c r="RNL2" s="393"/>
      <c r="RNM2" s="393"/>
      <c r="RNN2" s="393"/>
      <c r="RNO2" s="393"/>
      <c r="RNP2" s="393"/>
      <c r="RNQ2" s="393"/>
      <c r="RNR2" s="393"/>
      <c r="RNS2" s="393"/>
      <c r="RNT2" s="393"/>
      <c r="RNU2" s="393"/>
      <c r="RNV2" s="393"/>
      <c r="RNW2" s="393"/>
      <c r="RNX2" s="393"/>
      <c r="RNY2" s="393"/>
      <c r="RNZ2" s="393"/>
      <c r="ROA2" s="393"/>
      <c r="ROB2" s="393"/>
      <c r="ROC2" s="393"/>
      <c r="ROD2" s="393"/>
      <c r="ROE2" s="393"/>
      <c r="ROF2" s="393"/>
      <c r="ROG2" s="393"/>
      <c r="ROH2" s="393"/>
      <c r="ROI2" s="393"/>
      <c r="ROJ2" s="393"/>
      <c r="ROK2" s="393"/>
      <c r="ROL2" s="393"/>
      <c r="ROM2" s="393"/>
      <c r="RON2" s="393"/>
      <c r="ROO2" s="393"/>
      <c r="ROP2" s="393"/>
      <c r="ROQ2" s="393"/>
      <c r="ROR2" s="393"/>
      <c r="ROS2" s="393"/>
      <c r="ROT2" s="393"/>
      <c r="ROU2" s="393"/>
      <c r="ROV2" s="393"/>
      <c r="ROW2" s="393"/>
      <c r="ROX2" s="393"/>
      <c r="ROY2" s="393"/>
      <c r="ROZ2" s="393"/>
      <c r="RPA2" s="393"/>
      <c r="RPB2" s="393"/>
      <c r="RPC2" s="393"/>
      <c r="RPD2" s="393"/>
      <c r="RPE2" s="393"/>
      <c r="RPF2" s="393"/>
      <c r="RPG2" s="393"/>
      <c r="RPH2" s="393"/>
      <c r="RPI2" s="393"/>
      <c r="RPJ2" s="393"/>
      <c r="RPK2" s="393"/>
      <c r="RPL2" s="393"/>
      <c r="RPM2" s="393"/>
      <c r="RPN2" s="393"/>
      <c r="RPO2" s="393"/>
      <c r="RPP2" s="393"/>
      <c r="RPQ2" s="393"/>
      <c r="RPR2" s="393"/>
      <c r="RPS2" s="393"/>
      <c r="RPT2" s="393"/>
      <c r="RPU2" s="393"/>
      <c r="RPV2" s="393"/>
      <c r="RPW2" s="393"/>
      <c r="RPX2" s="393"/>
      <c r="RPY2" s="393"/>
      <c r="RPZ2" s="393"/>
      <c r="RQA2" s="393"/>
      <c r="RQB2" s="393"/>
      <c r="RQC2" s="393"/>
      <c r="RQD2" s="393"/>
      <c r="RQE2" s="393"/>
      <c r="RQF2" s="393"/>
      <c r="RQG2" s="393"/>
      <c r="RQH2" s="393"/>
      <c r="RQI2" s="393"/>
      <c r="RQJ2" s="393"/>
      <c r="RQK2" s="393"/>
      <c r="RQL2" s="393"/>
      <c r="RQM2" s="393"/>
      <c r="RQN2" s="393"/>
      <c r="RQO2" s="393"/>
      <c r="RQP2" s="393"/>
      <c r="RQQ2" s="393"/>
      <c r="RQR2" s="393"/>
      <c r="RQS2" s="393"/>
      <c r="RQT2" s="393"/>
      <c r="RQU2" s="393"/>
      <c r="RQV2" s="393"/>
      <c r="RQW2" s="393"/>
      <c r="RQX2" s="393"/>
      <c r="RQY2" s="393"/>
      <c r="RQZ2" s="393"/>
      <c r="RRA2" s="393"/>
      <c r="RRB2" s="393"/>
      <c r="RRC2" s="393"/>
      <c r="RRD2" s="393"/>
      <c r="RRE2" s="393"/>
      <c r="RRF2" s="393"/>
      <c r="RRG2" s="393"/>
      <c r="RRH2" s="393"/>
      <c r="RRI2" s="393"/>
      <c r="RRJ2" s="393"/>
      <c r="RRK2" s="393"/>
      <c r="RRL2" s="393"/>
      <c r="RRM2" s="393"/>
      <c r="RRN2" s="393"/>
      <c r="RRO2" s="393"/>
      <c r="RRP2" s="393"/>
      <c r="RRQ2" s="393"/>
      <c r="RRR2" s="393"/>
      <c r="RRS2" s="393"/>
      <c r="RRT2" s="393"/>
      <c r="RRU2" s="393"/>
      <c r="RRV2" s="393"/>
      <c r="RRW2" s="393"/>
      <c r="RRX2" s="393"/>
      <c r="RRY2" s="393"/>
      <c r="RRZ2" s="393"/>
      <c r="RSA2" s="393"/>
      <c r="RSB2" s="393"/>
      <c r="RSC2" s="393"/>
      <c r="RSD2" s="393"/>
      <c r="RSE2" s="393"/>
      <c r="RSF2" s="393"/>
      <c r="RSG2" s="393"/>
      <c r="RSH2" s="393"/>
      <c r="RSI2" s="393"/>
      <c r="RSJ2" s="393"/>
      <c r="RSK2" s="393"/>
      <c r="RSL2" s="393"/>
      <c r="RSM2" s="393"/>
      <c r="RSN2" s="393"/>
      <c r="RSO2" s="393"/>
      <c r="RSP2" s="393"/>
      <c r="RSQ2" s="393"/>
      <c r="RSR2" s="393"/>
      <c r="RSS2" s="393"/>
      <c r="RST2" s="393"/>
      <c r="RSU2" s="393"/>
      <c r="RSV2" s="393"/>
      <c r="RSW2" s="393"/>
      <c r="RSX2" s="393"/>
      <c r="RSY2" s="393"/>
      <c r="RSZ2" s="393"/>
      <c r="RTA2" s="393"/>
      <c r="RTB2" s="393"/>
      <c r="RTC2" s="393"/>
      <c r="RTD2" s="393"/>
      <c r="RTE2" s="393"/>
      <c r="RTF2" s="393"/>
      <c r="RTG2" s="393"/>
      <c r="RTH2" s="393"/>
      <c r="RTI2" s="393"/>
      <c r="RTJ2" s="393"/>
      <c r="RTK2" s="393"/>
      <c r="RTL2" s="393"/>
      <c r="RTM2" s="393"/>
      <c r="RTN2" s="393"/>
      <c r="RTO2" s="393"/>
      <c r="RTP2" s="393"/>
      <c r="RTQ2" s="393"/>
      <c r="RTR2" s="393"/>
      <c r="RTS2" s="393"/>
      <c r="RTT2" s="393"/>
      <c r="RTU2" s="393"/>
      <c r="RTV2" s="393"/>
      <c r="RTW2" s="393"/>
      <c r="RTX2" s="393"/>
      <c r="RTY2" s="393"/>
      <c r="RTZ2" s="393"/>
      <c r="RUA2" s="393"/>
      <c r="RUB2" s="393"/>
      <c r="RUC2" s="393"/>
      <c r="RUD2" s="393"/>
      <c r="RUE2" s="393"/>
      <c r="RUF2" s="393"/>
      <c r="RUG2" s="393"/>
      <c r="RUH2" s="393"/>
      <c r="RUI2" s="393"/>
      <c r="RUJ2" s="393"/>
      <c r="RUK2" s="393"/>
      <c r="RUL2" s="393"/>
      <c r="RUM2" s="393"/>
      <c r="RUN2" s="393"/>
      <c r="RUO2" s="393"/>
      <c r="RUP2" s="393"/>
      <c r="RUQ2" s="393"/>
      <c r="RUR2" s="393"/>
      <c r="RUS2" s="393"/>
      <c r="RUT2" s="393"/>
      <c r="RUU2" s="393"/>
      <c r="RUV2" s="393"/>
      <c r="RUW2" s="393"/>
      <c r="RUX2" s="393"/>
      <c r="RUY2" s="393"/>
      <c r="RUZ2" s="393"/>
      <c r="RVA2" s="393"/>
      <c r="RVB2" s="393"/>
      <c r="RVC2" s="393"/>
      <c r="RVD2" s="393"/>
      <c r="RVE2" s="393"/>
      <c r="RVF2" s="393"/>
      <c r="RVG2" s="393"/>
      <c r="RVH2" s="393"/>
      <c r="RVI2" s="393"/>
      <c r="RVJ2" s="393"/>
      <c r="RVK2" s="393"/>
      <c r="RVL2" s="393"/>
      <c r="RVM2" s="393"/>
      <c r="RVN2" s="393"/>
      <c r="RVO2" s="393"/>
      <c r="RVP2" s="393"/>
      <c r="RVQ2" s="393"/>
      <c r="RVR2" s="393"/>
      <c r="RVS2" s="393"/>
      <c r="RVT2" s="393"/>
      <c r="RVU2" s="393"/>
      <c r="RVV2" s="393"/>
      <c r="RVW2" s="393"/>
      <c r="RVX2" s="393"/>
      <c r="RVY2" s="393"/>
      <c r="RVZ2" s="393"/>
      <c r="RWA2" s="393"/>
      <c r="RWB2" s="393"/>
      <c r="RWC2" s="393"/>
      <c r="RWD2" s="393"/>
      <c r="RWE2" s="393"/>
      <c r="RWF2" s="393"/>
      <c r="RWG2" s="393"/>
      <c r="RWH2" s="393"/>
      <c r="RWI2" s="393"/>
      <c r="RWJ2" s="393"/>
      <c r="RWK2" s="393"/>
      <c r="RWL2" s="393"/>
      <c r="RWM2" s="393"/>
      <c r="RWN2" s="393"/>
      <c r="RWO2" s="393"/>
      <c r="RWP2" s="393"/>
      <c r="RWQ2" s="393"/>
      <c r="RWR2" s="393"/>
      <c r="RWS2" s="393"/>
      <c r="RWT2" s="393"/>
      <c r="RWU2" s="393"/>
      <c r="RWV2" s="393"/>
      <c r="RWW2" s="393"/>
      <c r="RWX2" s="393"/>
      <c r="RWY2" s="393"/>
      <c r="RWZ2" s="393"/>
      <c r="RXA2" s="393"/>
      <c r="RXB2" s="393"/>
      <c r="RXC2" s="393"/>
      <c r="RXD2" s="393"/>
      <c r="RXE2" s="393"/>
      <c r="RXF2" s="393"/>
      <c r="RXG2" s="393"/>
      <c r="RXH2" s="393"/>
      <c r="RXI2" s="393"/>
      <c r="RXJ2" s="393"/>
      <c r="RXK2" s="393"/>
      <c r="RXL2" s="393"/>
      <c r="RXM2" s="393"/>
      <c r="RXN2" s="393"/>
      <c r="RXO2" s="393"/>
      <c r="RXP2" s="393"/>
      <c r="RXQ2" s="393"/>
      <c r="RXR2" s="393"/>
      <c r="RXS2" s="393"/>
      <c r="RXT2" s="393"/>
      <c r="RXU2" s="393"/>
      <c r="RXV2" s="393"/>
      <c r="RXW2" s="393"/>
      <c r="RXX2" s="393"/>
      <c r="RXY2" s="393"/>
      <c r="RXZ2" s="393"/>
      <c r="RYA2" s="393"/>
      <c r="RYB2" s="393"/>
      <c r="RYC2" s="393"/>
      <c r="RYD2" s="393"/>
      <c r="RYE2" s="393"/>
      <c r="RYF2" s="393"/>
      <c r="RYG2" s="393"/>
      <c r="RYH2" s="393"/>
      <c r="RYI2" s="393"/>
      <c r="RYJ2" s="393"/>
      <c r="RYK2" s="393"/>
      <c r="RYL2" s="393"/>
      <c r="RYM2" s="393"/>
      <c r="RYN2" s="393"/>
      <c r="RYO2" s="393"/>
      <c r="RYP2" s="393"/>
      <c r="RYQ2" s="393"/>
      <c r="RYR2" s="393"/>
      <c r="RYS2" s="393"/>
      <c r="RYT2" s="393"/>
      <c r="RYU2" s="393"/>
      <c r="RYV2" s="393"/>
      <c r="RYW2" s="393"/>
      <c r="RYX2" s="393"/>
      <c r="RYY2" s="393"/>
      <c r="RYZ2" s="393"/>
      <c r="RZA2" s="393"/>
      <c r="RZB2" s="393"/>
      <c r="RZC2" s="393"/>
      <c r="RZD2" s="393"/>
      <c r="RZE2" s="393"/>
      <c r="RZF2" s="393"/>
      <c r="RZG2" s="393"/>
      <c r="RZH2" s="393"/>
      <c r="RZI2" s="393"/>
      <c r="RZJ2" s="393"/>
      <c r="RZK2" s="393"/>
      <c r="RZL2" s="393"/>
      <c r="RZM2" s="393"/>
      <c r="RZN2" s="393"/>
      <c r="RZO2" s="393"/>
      <c r="RZP2" s="393"/>
      <c r="RZQ2" s="393"/>
      <c r="RZR2" s="393"/>
      <c r="RZS2" s="393"/>
      <c r="RZT2" s="393"/>
      <c r="RZU2" s="393"/>
      <c r="RZV2" s="393"/>
      <c r="RZW2" s="393"/>
      <c r="RZX2" s="393"/>
      <c r="RZY2" s="393"/>
      <c r="RZZ2" s="393"/>
      <c r="SAA2" s="393"/>
      <c r="SAB2" s="393"/>
      <c r="SAC2" s="393"/>
      <c r="SAD2" s="393"/>
      <c r="SAE2" s="393"/>
      <c r="SAF2" s="393"/>
      <c r="SAG2" s="393"/>
      <c r="SAH2" s="393"/>
      <c r="SAI2" s="393"/>
      <c r="SAJ2" s="393"/>
      <c r="SAK2" s="393"/>
      <c r="SAL2" s="393"/>
      <c r="SAM2" s="393"/>
      <c r="SAN2" s="393"/>
      <c r="SAO2" s="393"/>
      <c r="SAP2" s="393"/>
      <c r="SAQ2" s="393"/>
      <c r="SAR2" s="393"/>
      <c r="SAS2" s="393"/>
      <c r="SAT2" s="393"/>
      <c r="SAU2" s="393"/>
      <c r="SAV2" s="393"/>
      <c r="SAW2" s="393"/>
      <c r="SAX2" s="393"/>
      <c r="SAY2" s="393"/>
      <c r="SAZ2" s="393"/>
      <c r="SBA2" s="393"/>
      <c r="SBB2" s="393"/>
      <c r="SBC2" s="393"/>
      <c r="SBD2" s="393"/>
      <c r="SBE2" s="393"/>
      <c r="SBF2" s="393"/>
      <c r="SBG2" s="393"/>
      <c r="SBH2" s="393"/>
      <c r="SBI2" s="393"/>
      <c r="SBJ2" s="393"/>
      <c r="SBK2" s="393"/>
      <c r="SBL2" s="393"/>
      <c r="SBM2" s="393"/>
      <c r="SBN2" s="393"/>
      <c r="SBO2" s="393"/>
      <c r="SBP2" s="393"/>
      <c r="SBQ2" s="393"/>
      <c r="SBR2" s="393"/>
      <c r="SBS2" s="393"/>
      <c r="SBT2" s="393"/>
      <c r="SBU2" s="393"/>
      <c r="SBV2" s="393"/>
      <c r="SBW2" s="393"/>
      <c r="SBX2" s="393"/>
      <c r="SBY2" s="393"/>
      <c r="SBZ2" s="393"/>
      <c r="SCA2" s="393"/>
      <c r="SCB2" s="393"/>
      <c r="SCC2" s="393"/>
      <c r="SCD2" s="393"/>
      <c r="SCE2" s="393"/>
      <c r="SCF2" s="393"/>
      <c r="SCG2" s="393"/>
      <c r="SCH2" s="393"/>
      <c r="SCI2" s="393"/>
      <c r="SCJ2" s="393"/>
      <c r="SCK2" s="393"/>
      <c r="SCL2" s="393"/>
      <c r="SCM2" s="393"/>
      <c r="SCN2" s="393"/>
      <c r="SCO2" s="393"/>
      <c r="SCP2" s="393"/>
      <c r="SCQ2" s="393"/>
      <c r="SCR2" s="393"/>
      <c r="SCS2" s="393"/>
      <c r="SCT2" s="393"/>
      <c r="SCU2" s="393"/>
      <c r="SCV2" s="393"/>
      <c r="SCW2" s="393"/>
      <c r="SCX2" s="393"/>
      <c r="SCY2" s="393"/>
      <c r="SCZ2" s="393"/>
      <c r="SDA2" s="393"/>
      <c r="SDB2" s="393"/>
      <c r="SDC2" s="393"/>
      <c r="SDD2" s="393"/>
      <c r="SDE2" s="393"/>
      <c r="SDF2" s="393"/>
      <c r="SDG2" s="393"/>
      <c r="SDH2" s="393"/>
      <c r="SDI2" s="393"/>
      <c r="SDJ2" s="393"/>
      <c r="SDK2" s="393"/>
      <c r="SDL2" s="393"/>
      <c r="SDM2" s="393"/>
      <c r="SDN2" s="393"/>
      <c r="SDO2" s="393"/>
      <c r="SDP2" s="393"/>
      <c r="SDQ2" s="393"/>
      <c r="SDR2" s="393"/>
      <c r="SDS2" s="393"/>
      <c r="SDT2" s="393"/>
      <c r="SDU2" s="393"/>
      <c r="SDV2" s="393"/>
      <c r="SDW2" s="393"/>
      <c r="SDX2" s="393"/>
      <c r="SDY2" s="393"/>
      <c r="SDZ2" s="393"/>
      <c r="SEA2" s="393"/>
      <c r="SEB2" s="393"/>
      <c r="SEC2" s="393"/>
      <c r="SED2" s="393"/>
      <c r="SEE2" s="393"/>
      <c r="SEF2" s="393"/>
      <c r="SEG2" s="393"/>
      <c r="SEH2" s="393"/>
      <c r="SEI2" s="393"/>
      <c r="SEJ2" s="393"/>
      <c r="SEK2" s="393"/>
      <c r="SEL2" s="393"/>
      <c r="SEM2" s="393"/>
      <c r="SEN2" s="393"/>
      <c r="SEO2" s="393"/>
      <c r="SEP2" s="393"/>
      <c r="SEQ2" s="393"/>
      <c r="SER2" s="393"/>
      <c r="SES2" s="393"/>
      <c r="SET2" s="393"/>
      <c r="SEU2" s="393"/>
      <c r="SEV2" s="393"/>
      <c r="SEW2" s="393"/>
      <c r="SEX2" s="393"/>
      <c r="SEY2" s="393"/>
      <c r="SEZ2" s="393"/>
      <c r="SFA2" s="393"/>
      <c r="SFB2" s="393"/>
      <c r="SFC2" s="393"/>
      <c r="SFD2" s="393"/>
      <c r="SFE2" s="393"/>
      <c r="SFF2" s="393"/>
      <c r="SFG2" s="393"/>
      <c r="SFH2" s="393"/>
      <c r="SFI2" s="393"/>
      <c r="SFJ2" s="393"/>
      <c r="SFK2" s="393"/>
      <c r="SFL2" s="393"/>
      <c r="SFM2" s="393"/>
      <c r="SFN2" s="393"/>
      <c r="SFO2" s="393"/>
      <c r="SFP2" s="393"/>
      <c r="SFQ2" s="393"/>
      <c r="SFR2" s="393"/>
      <c r="SFS2" s="393"/>
      <c r="SFT2" s="393"/>
      <c r="SFU2" s="393"/>
      <c r="SFV2" s="393"/>
      <c r="SFW2" s="393"/>
      <c r="SFX2" s="393"/>
      <c r="SFY2" s="393"/>
      <c r="SFZ2" s="393"/>
      <c r="SGA2" s="393"/>
      <c r="SGB2" s="393"/>
      <c r="SGC2" s="393"/>
      <c r="SGD2" s="393"/>
      <c r="SGE2" s="393"/>
      <c r="SGF2" s="393"/>
      <c r="SGG2" s="393"/>
      <c r="SGH2" s="393"/>
      <c r="SGI2" s="393"/>
      <c r="SGJ2" s="393"/>
      <c r="SGK2" s="393"/>
      <c r="SGL2" s="393"/>
      <c r="SGM2" s="393"/>
      <c r="SGN2" s="393"/>
      <c r="SGO2" s="393"/>
      <c r="SGP2" s="393"/>
      <c r="SGQ2" s="393"/>
      <c r="SGR2" s="393"/>
      <c r="SGS2" s="393"/>
      <c r="SGT2" s="393"/>
      <c r="SGU2" s="393"/>
      <c r="SGV2" s="393"/>
      <c r="SGW2" s="393"/>
      <c r="SGX2" s="393"/>
      <c r="SGY2" s="393"/>
      <c r="SGZ2" s="393"/>
      <c r="SHA2" s="393"/>
      <c r="SHB2" s="393"/>
      <c r="SHC2" s="393"/>
      <c r="SHD2" s="393"/>
      <c r="SHE2" s="393"/>
      <c r="SHF2" s="393"/>
      <c r="SHG2" s="393"/>
      <c r="SHH2" s="393"/>
      <c r="SHI2" s="393"/>
      <c r="SHJ2" s="393"/>
      <c r="SHK2" s="393"/>
      <c r="SHL2" s="393"/>
      <c r="SHM2" s="393"/>
      <c r="SHN2" s="393"/>
      <c r="SHO2" s="393"/>
      <c r="SHP2" s="393"/>
      <c r="SHQ2" s="393"/>
      <c r="SHR2" s="393"/>
      <c r="SHS2" s="393"/>
      <c r="SHT2" s="393"/>
      <c r="SHU2" s="393"/>
      <c r="SHV2" s="393"/>
      <c r="SHW2" s="393"/>
      <c r="SHX2" s="393"/>
      <c r="SHY2" s="393"/>
      <c r="SHZ2" s="393"/>
      <c r="SIA2" s="393"/>
      <c r="SIB2" s="393"/>
      <c r="SIC2" s="393"/>
      <c r="SID2" s="393"/>
      <c r="SIE2" s="393"/>
      <c r="SIF2" s="393"/>
      <c r="SIG2" s="393"/>
      <c r="SIH2" s="393"/>
      <c r="SII2" s="393"/>
      <c r="SIJ2" s="393"/>
      <c r="SIK2" s="393"/>
      <c r="SIL2" s="393"/>
      <c r="SIM2" s="393"/>
      <c r="SIN2" s="393"/>
      <c r="SIO2" s="393"/>
      <c r="SIP2" s="393"/>
      <c r="SIQ2" s="393"/>
      <c r="SIR2" s="393"/>
      <c r="SIS2" s="393"/>
      <c r="SIT2" s="393"/>
      <c r="SIU2" s="393"/>
      <c r="SIV2" s="393"/>
      <c r="SIW2" s="393"/>
      <c r="SIX2" s="393"/>
      <c r="SIY2" s="393"/>
      <c r="SIZ2" s="393"/>
      <c r="SJA2" s="393"/>
      <c r="SJB2" s="393"/>
      <c r="SJC2" s="393"/>
      <c r="SJD2" s="393"/>
      <c r="SJE2" s="393"/>
      <c r="SJF2" s="393"/>
      <c r="SJG2" s="393"/>
      <c r="SJH2" s="393"/>
      <c r="SJI2" s="393"/>
      <c r="SJJ2" s="393"/>
      <c r="SJK2" s="393"/>
      <c r="SJL2" s="393"/>
      <c r="SJM2" s="393"/>
      <c r="SJN2" s="393"/>
      <c r="SJO2" s="393"/>
      <c r="SJP2" s="393"/>
      <c r="SJQ2" s="393"/>
      <c r="SJR2" s="393"/>
      <c r="SJS2" s="393"/>
      <c r="SJT2" s="393"/>
      <c r="SJU2" s="393"/>
      <c r="SJV2" s="393"/>
      <c r="SJW2" s="393"/>
      <c r="SJX2" s="393"/>
      <c r="SJY2" s="393"/>
      <c r="SJZ2" s="393"/>
      <c r="SKA2" s="393"/>
      <c r="SKB2" s="393"/>
      <c r="SKC2" s="393"/>
      <c r="SKD2" s="393"/>
      <c r="SKE2" s="393"/>
      <c r="SKF2" s="393"/>
      <c r="SKG2" s="393"/>
      <c r="SKH2" s="393"/>
      <c r="SKI2" s="393"/>
      <c r="SKJ2" s="393"/>
      <c r="SKK2" s="393"/>
      <c r="SKL2" s="393"/>
      <c r="SKM2" s="393"/>
      <c r="SKN2" s="393"/>
      <c r="SKO2" s="393"/>
      <c r="SKP2" s="393"/>
      <c r="SKQ2" s="393"/>
      <c r="SKR2" s="393"/>
      <c r="SKS2" s="393"/>
      <c r="SKT2" s="393"/>
      <c r="SKU2" s="393"/>
      <c r="SKV2" s="393"/>
      <c r="SKW2" s="393"/>
      <c r="SKX2" s="393"/>
      <c r="SKY2" s="393"/>
      <c r="SKZ2" s="393"/>
      <c r="SLA2" s="393"/>
      <c r="SLB2" s="393"/>
      <c r="SLC2" s="393"/>
      <c r="SLD2" s="393"/>
      <c r="SLE2" s="393"/>
      <c r="SLF2" s="393"/>
      <c r="SLG2" s="393"/>
      <c r="SLH2" s="393"/>
      <c r="SLI2" s="393"/>
      <c r="SLJ2" s="393"/>
      <c r="SLK2" s="393"/>
      <c r="SLL2" s="393"/>
      <c r="SLM2" s="393"/>
      <c r="SLN2" s="393"/>
      <c r="SLO2" s="393"/>
      <c r="SLP2" s="393"/>
      <c r="SLQ2" s="393"/>
      <c r="SLR2" s="393"/>
      <c r="SLS2" s="393"/>
      <c r="SLT2" s="393"/>
      <c r="SLU2" s="393"/>
      <c r="SLV2" s="393"/>
      <c r="SLW2" s="393"/>
      <c r="SLX2" s="393"/>
      <c r="SLY2" s="393"/>
      <c r="SLZ2" s="393"/>
      <c r="SMA2" s="393"/>
      <c r="SMB2" s="393"/>
      <c r="SMC2" s="393"/>
      <c r="SMD2" s="393"/>
      <c r="SME2" s="393"/>
      <c r="SMF2" s="393"/>
      <c r="SMG2" s="393"/>
      <c r="SMH2" s="393"/>
      <c r="SMI2" s="393"/>
      <c r="SMJ2" s="393"/>
      <c r="SMK2" s="393"/>
      <c r="SML2" s="393"/>
      <c r="SMM2" s="393"/>
      <c r="SMN2" s="393"/>
      <c r="SMO2" s="393"/>
      <c r="SMP2" s="393"/>
      <c r="SMQ2" s="393"/>
      <c r="SMR2" s="393"/>
      <c r="SMS2" s="393"/>
      <c r="SMT2" s="393"/>
      <c r="SMU2" s="393"/>
      <c r="SMV2" s="393"/>
      <c r="SMW2" s="393"/>
      <c r="SMX2" s="393"/>
      <c r="SMY2" s="393"/>
      <c r="SMZ2" s="393"/>
      <c r="SNA2" s="393"/>
      <c r="SNB2" s="393"/>
      <c r="SNC2" s="393"/>
      <c r="SND2" s="393"/>
      <c r="SNE2" s="393"/>
      <c r="SNF2" s="393"/>
      <c r="SNG2" s="393"/>
      <c r="SNH2" s="393"/>
      <c r="SNI2" s="393"/>
      <c r="SNJ2" s="393"/>
      <c r="SNK2" s="393"/>
      <c r="SNL2" s="393"/>
      <c r="SNM2" s="393"/>
      <c r="SNN2" s="393"/>
      <c r="SNO2" s="393"/>
      <c r="SNP2" s="393"/>
      <c r="SNQ2" s="393"/>
      <c r="SNR2" s="393"/>
      <c r="SNS2" s="393"/>
      <c r="SNT2" s="393"/>
      <c r="SNU2" s="393"/>
      <c r="SNV2" s="393"/>
      <c r="SNW2" s="393"/>
      <c r="SNX2" s="393"/>
      <c r="SNY2" s="393"/>
      <c r="SNZ2" s="393"/>
      <c r="SOA2" s="393"/>
      <c r="SOB2" s="393"/>
      <c r="SOC2" s="393"/>
      <c r="SOD2" s="393"/>
      <c r="SOE2" s="393"/>
      <c r="SOF2" s="393"/>
      <c r="SOG2" s="393"/>
      <c r="SOH2" s="393"/>
      <c r="SOI2" s="393"/>
      <c r="SOJ2" s="393"/>
      <c r="SOK2" s="393"/>
      <c r="SOL2" s="393"/>
      <c r="SOM2" s="393"/>
      <c r="SON2" s="393"/>
      <c r="SOO2" s="393"/>
      <c r="SOP2" s="393"/>
      <c r="SOQ2" s="393"/>
      <c r="SOR2" s="393"/>
      <c r="SOS2" s="393"/>
      <c r="SOT2" s="393"/>
      <c r="SOU2" s="393"/>
      <c r="SOV2" s="393"/>
      <c r="SOW2" s="393"/>
      <c r="SOX2" s="393"/>
      <c r="SOY2" s="393"/>
      <c r="SOZ2" s="393"/>
      <c r="SPA2" s="393"/>
      <c r="SPB2" s="393"/>
      <c r="SPC2" s="393"/>
      <c r="SPD2" s="393"/>
      <c r="SPE2" s="393"/>
      <c r="SPF2" s="393"/>
      <c r="SPG2" s="393"/>
      <c r="SPH2" s="393"/>
      <c r="SPI2" s="393"/>
      <c r="SPJ2" s="393"/>
      <c r="SPK2" s="393"/>
      <c r="SPL2" s="393"/>
      <c r="SPM2" s="393"/>
      <c r="SPN2" s="393"/>
      <c r="SPO2" s="393"/>
      <c r="SPP2" s="393"/>
      <c r="SPQ2" s="393"/>
      <c r="SPR2" s="393"/>
      <c r="SPS2" s="393"/>
      <c r="SPT2" s="393"/>
      <c r="SPU2" s="393"/>
      <c r="SPV2" s="393"/>
      <c r="SPW2" s="393"/>
      <c r="SPX2" s="393"/>
      <c r="SPY2" s="393"/>
      <c r="SPZ2" s="393"/>
      <c r="SQA2" s="393"/>
      <c r="SQB2" s="393"/>
      <c r="SQC2" s="393"/>
      <c r="SQD2" s="393"/>
      <c r="SQE2" s="393"/>
      <c r="SQF2" s="393"/>
      <c r="SQG2" s="393"/>
      <c r="SQH2" s="393"/>
      <c r="SQI2" s="393"/>
      <c r="SQJ2" s="393"/>
      <c r="SQK2" s="393"/>
      <c r="SQL2" s="393"/>
      <c r="SQM2" s="393"/>
      <c r="SQN2" s="393"/>
      <c r="SQO2" s="393"/>
      <c r="SQP2" s="393"/>
      <c r="SQQ2" s="393"/>
      <c r="SQR2" s="393"/>
      <c r="SQS2" s="393"/>
      <c r="SQT2" s="393"/>
      <c r="SQU2" s="393"/>
      <c r="SQV2" s="393"/>
      <c r="SQW2" s="393"/>
      <c r="SQX2" s="393"/>
      <c r="SQY2" s="393"/>
      <c r="SQZ2" s="393"/>
      <c r="SRA2" s="393"/>
      <c r="SRB2" s="393"/>
      <c r="SRC2" s="393"/>
      <c r="SRD2" s="393"/>
      <c r="SRE2" s="393"/>
      <c r="SRF2" s="393"/>
      <c r="SRG2" s="393"/>
      <c r="SRH2" s="393"/>
      <c r="SRI2" s="393"/>
      <c r="SRJ2" s="393"/>
      <c r="SRK2" s="393"/>
      <c r="SRL2" s="393"/>
      <c r="SRM2" s="393"/>
      <c r="SRN2" s="393"/>
      <c r="SRO2" s="393"/>
      <c r="SRP2" s="393"/>
      <c r="SRQ2" s="393"/>
      <c r="SRR2" s="393"/>
      <c r="SRS2" s="393"/>
      <c r="SRT2" s="393"/>
      <c r="SRU2" s="393"/>
      <c r="SRV2" s="393"/>
      <c r="SRW2" s="393"/>
      <c r="SRX2" s="393"/>
      <c r="SRY2" s="393"/>
      <c r="SRZ2" s="393"/>
      <c r="SSA2" s="393"/>
      <c r="SSB2" s="393"/>
      <c r="SSC2" s="393"/>
      <c r="SSD2" s="393"/>
      <c r="SSE2" s="393"/>
      <c r="SSF2" s="393"/>
      <c r="SSG2" s="393"/>
      <c r="SSH2" s="393"/>
      <c r="SSI2" s="393"/>
      <c r="SSJ2" s="393"/>
      <c r="SSK2" s="393"/>
      <c r="SSL2" s="393"/>
      <c r="SSM2" s="393"/>
      <c r="SSN2" s="393"/>
      <c r="SSO2" s="393"/>
      <c r="SSP2" s="393"/>
      <c r="SSQ2" s="393"/>
      <c r="SSR2" s="393"/>
      <c r="SSS2" s="393"/>
      <c r="SST2" s="393"/>
      <c r="SSU2" s="393"/>
      <c r="SSV2" s="393"/>
      <c r="SSW2" s="393"/>
      <c r="SSX2" s="393"/>
      <c r="SSY2" s="393"/>
      <c r="SSZ2" s="393"/>
      <c r="STA2" s="393"/>
      <c r="STB2" s="393"/>
      <c r="STC2" s="393"/>
      <c r="STD2" s="393"/>
      <c r="STE2" s="393"/>
      <c r="STF2" s="393"/>
      <c r="STG2" s="393"/>
      <c r="STH2" s="393"/>
      <c r="STI2" s="393"/>
      <c r="STJ2" s="393"/>
      <c r="STK2" s="393"/>
      <c r="STL2" s="393"/>
      <c r="STM2" s="393"/>
      <c r="STN2" s="393"/>
      <c r="STO2" s="393"/>
      <c r="STP2" s="393"/>
      <c r="STQ2" s="393"/>
      <c r="STR2" s="393"/>
      <c r="STS2" s="393"/>
      <c r="STT2" s="393"/>
      <c r="STU2" s="393"/>
      <c r="STV2" s="393"/>
      <c r="STW2" s="393"/>
      <c r="STX2" s="393"/>
      <c r="STY2" s="393"/>
      <c r="STZ2" s="393"/>
      <c r="SUA2" s="393"/>
      <c r="SUB2" s="393"/>
      <c r="SUC2" s="393"/>
      <c r="SUD2" s="393"/>
      <c r="SUE2" s="393"/>
      <c r="SUF2" s="393"/>
      <c r="SUG2" s="393"/>
      <c r="SUH2" s="393"/>
      <c r="SUI2" s="393"/>
      <c r="SUJ2" s="393"/>
      <c r="SUK2" s="393"/>
      <c r="SUL2" s="393"/>
      <c r="SUM2" s="393"/>
      <c r="SUN2" s="393"/>
      <c r="SUO2" s="393"/>
      <c r="SUP2" s="393"/>
      <c r="SUQ2" s="393"/>
      <c r="SUR2" s="393"/>
      <c r="SUS2" s="393"/>
      <c r="SUT2" s="393"/>
      <c r="SUU2" s="393"/>
      <c r="SUV2" s="393"/>
      <c r="SUW2" s="393"/>
      <c r="SUX2" s="393"/>
      <c r="SUY2" s="393"/>
      <c r="SUZ2" s="393"/>
      <c r="SVA2" s="393"/>
      <c r="SVB2" s="393"/>
      <c r="SVC2" s="393"/>
      <c r="SVD2" s="393"/>
      <c r="SVE2" s="393"/>
      <c r="SVF2" s="393"/>
      <c r="SVG2" s="393"/>
      <c r="SVH2" s="393"/>
      <c r="SVI2" s="393"/>
      <c r="SVJ2" s="393"/>
      <c r="SVK2" s="393"/>
      <c r="SVL2" s="393"/>
      <c r="SVM2" s="393"/>
      <c r="SVN2" s="393"/>
      <c r="SVO2" s="393"/>
      <c r="SVP2" s="393"/>
      <c r="SVQ2" s="393"/>
      <c r="SVR2" s="393"/>
      <c r="SVS2" s="393"/>
      <c r="SVT2" s="393"/>
      <c r="SVU2" s="393"/>
      <c r="SVV2" s="393"/>
      <c r="SVW2" s="393"/>
      <c r="SVX2" s="393"/>
      <c r="SVY2" s="393"/>
      <c r="SVZ2" s="393"/>
      <c r="SWA2" s="393"/>
      <c r="SWB2" s="393"/>
      <c r="SWC2" s="393"/>
      <c r="SWD2" s="393"/>
      <c r="SWE2" s="393"/>
      <c r="SWF2" s="393"/>
      <c r="SWG2" s="393"/>
      <c r="SWH2" s="393"/>
      <c r="SWI2" s="393"/>
      <c r="SWJ2" s="393"/>
      <c r="SWK2" s="393"/>
      <c r="SWL2" s="393"/>
      <c r="SWM2" s="393"/>
      <c r="SWN2" s="393"/>
      <c r="SWO2" s="393"/>
      <c r="SWP2" s="393"/>
      <c r="SWQ2" s="393"/>
      <c r="SWR2" s="393"/>
      <c r="SWS2" s="393"/>
      <c r="SWT2" s="393"/>
      <c r="SWU2" s="393"/>
      <c r="SWV2" s="393"/>
      <c r="SWW2" s="393"/>
      <c r="SWX2" s="393"/>
      <c r="SWY2" s="393"/>
      <c r="SWZ2" s="393"/>
      <c r="SXA2" s="393"/>
      <c r="SXB2" s="393"/>
      <c r="SXC2" s="393"/>
      <c r="SXD2" s="393"/>
      <c r="SXE2" s="393"/>
      <c r="SXF2" s="393"/>
      <c r="SXG2" s="393"/>
      <c r="SXH2" s="393"/>
      <c r="SXI2" s="393"/>
      <c r="SXJ2" s="393"/>
      <c r="SXK2" s="393"/>
      <c r="SXL2" s="393"/>
      <c r="SXM2" s="393"/>
      <c r="SXN2" s="393"/>
      <c r="SXO2" s="393"/>
      <c r="SXP2" s="393"/>
      <c r="SXQ2" s="393"/>
      <c r="SXR2" s="393"/>
      <c r="SXS2" s="393"/>
      <c r="SXT2" s="393"/>
      <c r="SXU2" s="393"/>
      <c r="SXV2" s="393"/>
      <c r="SXW2" s="393"/>
      <c r="SXX2" s="393"/>
      <c r="SXY2" s="393"/>
      <c r="SXZ2" s="393"/>
      <c r="SYA2" s="393"/>
      <c r="SYB2" s="393"/>
      <c r="SYC2" s="393"/>
      <c r="SYD2" s="393"/>
      <c r="SYE2" s="393"/>
      <c r="SYF2" s="393"/>
      <c r="SYG2" s="393"/>
      <c r="SYH2" s="393"/>
      <c r="SYI2" s="393"/>
      <c r="SYJ2" s="393"/>
      <c r="SYK2" s="393"/>
      <c r="SYL2" s="393"/>
      <c r="SYM2" s="393"/>
      <c r="SYN2" s="393"/>
      <c r="SYO2" s="393"/>
      <c r="SYP2" s="393"/>
      <c r="SYQ2" s="393"/>
      <c r="SYR2" s="393"/>
      <c r="SYS2" s="393"/>
      <c r="SYT2" s="393"/>
      <c r="SYU2" s="393"/>
      <c r="SYV2" s="393"/>
      <c r="SYW2" s="393"/>
      <c r="SYX2" s="393"/>
      <c r="SYY2" s="393"/>
      <c r="SYZ2" s="393"/>
      <c r="SZA2" s="393"/>
      <c r="SZB2" s="393"/>
      <c r="SZC2" s="393"/>
      <c r="SZD2" s="393"/>
      <c r="SZE2" s="393"/>
      <c r="SZF2" s="393"/>
      <c r="SZG2" s="393"/>
      <c r="SZH2" s="393"/>
      <c r="SZI2" s="393"/>
      <c r="SZJ2" s="393"/>
      <c r="SZK2" s="393"/>
      <c r="SZL2" s="393"/>
      <c r="SZM2" s="393"/>
      <c r="SZN2" s="393"/>
      <c r="SZO2" s="393"/>
      <c r="SZP2" s="393"/>
      <c r="SZQ2" s="393"/>
      <c r="SZR2" s="393"/>
      <c r="SZS2" s="393"/>
      <c r="SZT2" s="393"/>
      <c r="SZU2" s="393"/>
      <c r="SZV2" s="393"/>
      <c r="SZW2" s="393"/>
      <c r="SZX2" s="393"/>
      <c r="SZY2" s="393"/>
      <c r="SZZ2" s="393"/>
      <c r="TAA2" s="393"/>
      <c r="TAB2" s="393"/>
      <c r="TAC2" s="393"/>
      <c r="TAD2" s="393"/>
      <c r="TAE2" s="393"/>
      <c r="TAF2" s="393"/>
      <c r="TAG2" s="393"/>
      <c r="TAH2" s="393"/>
      <c r="TAI2" s="393"/>
      <c r="TAJ2" s="393"/>
      <c r="TAK2" s="393"/>
      <c r="TAL2" s="393"/>
      <c r="TAM2" s="393"/>
      <c r="TAN2" s="393"/>
      <c r="TAO2" s="393"/>
      <c r="TAP2" s="393"/>
      <c r="TAQ2" s="393"/>
      <c r="TAR2" s="393"/>
      <c r="TAS2" s="393"/>
      <c r="TAT2" s="393"/>
      <c r="TAU2" s="393"/>
      <c r="TAV2" s="393"/>
      <c r="TAW2" s="393"/>
      <c r="TAX2" s="393"/>
      <c r="TAY2" s="393"/>
      <c r="TAZ2" s="393"/>
      <c r="TBA2" s="393"/>
      <c r="TBB2" s="393"/>
      <c r="TBC2" s="393"/>
      <c r="TBD2" s="393"/>
      <c r="TBE2" s="393"/>
      <c r="TBF2" s="393"/>
      <c r="TBG2" s="393"/>
      <c r="TBH2" s="393"/>
      <c r="TBI2" s="393"/>
      <c r="TBJ2" s="393"/>
      <c r="TBK2" s="393"/>
      <c r="TBL2" s="393"/>
      <c r="TBM2" s="393"/>
      <c r="TBN2" s="393"/>
      <c r="TBO2" s="393"/>
      <c r="TBP2" s="393"/>
      <c r="TBQ2" s="393"/>
      <c r="TBR2" s="393"/>
      <c r="TBS2" s="393"/>
      <c r="TBT2" s="393"/>
      <c r="TBU2" s="393"/>
      <c r="TBV2" s="393"/>
      <c r="TBW2" s="393"/>
      <c r="TBX2" s="393"/>
      <c r="TBY2" s="393"/>
      <c r="TBZ2" s="393"/>
      <c r="TCA2" s="393"/>
      <c r="TCB2" s="393"/>
      <c r="TCC2" s="393"/>
      <c r="TCD2" s="393"/>
      <c r="TCE2" s="393"/>
      <c r="TCF2" s="393"/>
      <c r="TCG2" s="393"/>
      <c r="TCH2" s="393"/>
      <c r="TCI2" s="393"/>
      <c r="TCJ2" s="393"/>
      <c r="TCK2" s="393"/>
      <c r="TCL2" s="393"/>
      <c r="TCM2" s="393"/>
      <c r="TCN2" s="393"/>
      <c r="TCO2" s="393"/>
      <c r="TCP2" s="393"/>
      <c r="TCQ2" s="393"/>
      <c r="TCR2" s="393"/>
      <c r="TCS2" s="393"/>
      <c r="TCT2" s="393"/>
      <c r="TCU2" s="393"/>
      <c r="TCV2" s="393"/>
      <c r="TCW2" s="393"/>
      <c r="TCX2" s="393"/>
      <c r="TCY2" s="393"/>
      <c r="TCZ2" s="393"/>
      <c r="TDA2" s="393"/>
      <c r="TDB2" s="393"/>
      <c r="TDC2" s="393"/>
      <c r="TDD2" s="393"/>
      <c r="TDE2" s="393"/>
      <c r="TDF2" s="393"/>
      <c r="TDG2" s="393"/>
      <c r="TDH2" s="393"/>
      <c r="TDI2" s="393"/>
      <c r="TDJ2" s="393"/>
      <c r="TDK2" s="393"/>
      <c r="TDL2" s="393"/>
      <c r="TDM2" s="393"/>
      <c r="TDN2" s="393"/>
      <c r="TDO2" s="393"/>
      <c r="TDP2" s="393"/>
      <c r="TDQ2" s="393"/>
      <c r="TDR2" s="393"/>
      <c r="TDS2" s="393"/>
      <c r="TDT2" s="393"/>
      <c r="TDU2" s="393"/>
      <c r="TDV2" s="393"/>
      <c r="TDW2" s="393"/>
      <c r="TDX2" s="393"/>
      <c r="TDY2" s="393"/>
      <c r="TDZ2" s="393"/>
      <c r="TEA2" s="393"/>
      <c r="TEB2" s="393"/>
      <c r="TEC2" s="393"/>
      <c r="TED2" s="393"/>
      <c r="TEE2" s="393"/>
      <c r="TEF2" s="393"/>
      <c r="TEG2" s="393"/>
      <c r="TEH2" s="393"/>
      <c r="TEI2" s="393"/>
      <c r="TEJ2" s="393"/>
      <c r="TEK2" s="393"/>
      <c r="TEL2" s="393"/>
      <c r="TEM2" s="393"/>
      <c r="TEN2" s="393"/>
      <c r="TEO2" s="393"/>
      <c r="TEP2" s="393"/>
      <c r="TEQ2" s="393"/>
      <c r="TER2" s="393"/>
      <c r="TES2" s="393"/>
      <c r="TET2" s="393"/>
      <c r="TEU2" s="393"/>
      <c r="TEV2" s="393"/>
      <c r="TEW2" s="393"/>
      <c r="TEX2" s="393"/>
      <c r="TEY2" s="393"/>
      <c r="TEZ2" s="393"/>
      <c r="TFA2" s="393"/>
      <c r="TFB2" s="393"/>
      <c r="TFC2" s="393"/>
      <c r="TFD2" s="393"/>
      <c r="TFE2" s="393"/>
      <c r="TFF2" s="393"/>
      <c r="TFG2" s="393"/>
      <c r="TFH2" s="393"/>
      <c r="TFI2" s="393"/>
      <c r="TFJ2" s="393"/>
      <c r="TFK2" s="393"/>
      <c r="TFL2" s="393"/>
      <c r="TFM2" s="393"/>
      <c r="TFN2" s="393"/>
      <c r="TFO2" s="393"/>
      <c r="TFP2" s="393"/>
      <c r="TFQ2" s="393"/>
      <c r="TFR2" s="393"/>
      <c r="TFS2" s="393"/>
      <c r="TFT2" s="393"/>
      <c r="TFU2" s="393"/>
      <c r="TFV2" s="393"/>
      <c r="TFW2" s="393"/>
      <c r="TFX2" s="393"/>
      <c r="TFY2" s="393"/>
      <c r="TFZ2" s="393"/>
      <c r="TGA2" s="393"/>
      <c r="TGB2" s="393"/>
      <c r="TGC2" s="393"/>
      <c r="TGD2" s="393"/>
      <c r="TGE2" s="393"/>
      <c r="TGF2" s="393"/>
      <c r="TGG2" s="393"/>
      <c r="TGH2" s="393"/>
      <c r="TGI2" s="393"/>
      <c r="TGJ2" s="393"/>
      <c r="TGK2" s="393"/>
      <c r="TGL2" s="393"/>
      <c r="TGM2" s="393"/>
      <c r="TGN2" s="393"/>
      <c r="TGO2" s="393"/>
      <c r="TGP2" s="393"/>
      <c r="TGQ2" s="393"/>
      <c r="TGR2" s="393"/>
      <c r="TGS2" s="393"/>
      <c r="TGT2" s="393"/>
      <c r="TGU2" s="393"/>
      <c r="TGV2" s="393"/>
      <c r="TGW2" s="393"/>
      <c r="TGX2" s="393"/>
      <c r="TGY2" s="393"/>
      <c r="TGZ2" s="393"/>
      <c r="THA2" s="393"/>
      <c r="THB2" s="393"/>
      <c r="THC2" s="393"/>
      <c r="THD2" s="393"/>
      <c r="THE2" s="393"/>
      <c r="THF2" s="393"/>
      <c r="THG2" s="393"/>
      <c r="THH2" s="393"/>
      <c r="THI2" s="393"/>
      <c r="THJ2" s="393"/>
      <c r="THK2" s="393"/>
      <c r="THL2" s="393"/>
      <c r="THM2" s="393"/>
      <c r="THN2" s="393"/>
      <c r="THO2" s="393"/>
      <c r="THP2" s="393"/>
      <c r="THQ2" s="393"/>
      <c r="THR2" s="393"/>
      <c r="THS2" s="393"/>
      <c r="THT2" s="393"/>
      <c r="THU2" s="393"/>
      <c r="THV2" s="393"/>
      <c r="THW2" s="393"/>
      <c r="THX2" s="393"/>
      <c r="THY2" s="393"/>
      <c r="THZ2" s="393"/>
      <c r="TIA2" s="393"/>
      <c r="TIB2" s="393"/>
      <c r="TIC2" s="393"/>
      <c r="TID2" s="393"/>
      <c r="TIE2" s="393"/>
      <c r="TIF2" s="393"/>
      <c r="TIG2" s="393"/>
      <c r="TIH2" s="393"/>
      <c r="TII2" s="393"/>
      <c r="TIJ2" s="393"/>
      <c r="TIK2" s="393"/>
      <c r="TIL2" s="393"/>
      <c r="TIM2" s="393"/>
      <c r="TIN2" s="393"/>
      <c r="TIO2" s="393"/>
      <c r="TIP2" s="393"/>
      <c r="TIQ2" s="393"/>
      <c r="TIR2" s="393"/>
      <c r="TIS2" s="393"/>
      <c r="TIT2" s="393"/>
      <c r="TIU2" s="393"/>
      <c r="TIV2" s="393"/>
      <c r="TIW2" s="393"/>
      <c r="TIX2" s="393"/>
      <c r="TIY2" s="393"/>
      <c r="TIZ2" s="393"/>
      <c r="TJA2" s="393"/>
      <c r="TJB2" s="393"/>
      <c r="TJC2" s="393"/>
      <c r="TJD2" s="393"/>
      <c r="TJE2" s="393"/>
      <c r="TJF2" s="393"/>
      <c r="TJG2" s="393"/>
      <c r="TJH2" s="393"/>
      <c r="TJI2" s="393"/>
      <c r="TJJ2" s="393"/>
      <c r="TJK2" s="393"/>
      <c r="TJL2" s="393"/>
      <c r="TJM2" s="393"/>
      <c r="TJN2" s="393"/>
      <c r="TJO2" s="393"/>
      <c r="TJP2" s="393"/>
      <c r="TJQ2" s="393"/>
      <c r="TJR2" s="393"/>
      <c r="TJS2" s="393"/>
      <c r="TJT2" s="393"/>
      <c r="TJU2" s="393"/>
      <c r="TJV2" s="393"/>
      <c r="TJW2" s="393"/>
      <c r="TJX2" s="393"/>
      <c r="TJY2" s="393"/>
      <c r="TJZ2" s="393"/>
      <c r="TKA2" s="393"/>
      <c r="TKB2" s="393"/>
      <c r="TKC2" s="393"/>
      <c r="TKD2" s="393"/>
      <c r="TKE2" s="393"/>
      <c r="TKF2" s="393"/>
      <c r="TKG2" s="393"/>
      <c r="TKH2" s="393"/>
      <c r="TKI2" s="393"/>
      <c r="TKJ2" s="393"/>
      <c r="TKK2" s="393"/>
      <c r="TKL2" s="393"/>
      <c r="TKM2" s="393"/>
      <c r="TKN2" s="393"/>
      <c r="TKO2" s="393"/>
      <c r="TKP2" s="393"/>
      <c r="TKQ2" s="393"/>
      <c r="TKR2" s="393"/>
      <c r="TKS2" s="393"/>
      <c r="TKT2" s="393"/>
      <c r="TKU2" s="393"/>
      <c r="TKV2" s="393"/>
      <c r="TKW2" s="393"/>
      <c r="TKX2" s="393"/>
      <c r="TKY2" s="393"/>
      <c r="TKZ2" s="393"/>
      <c r="TLA2" s="393"/>
      <c r="TLB2" s="393"/>
      <c r="TLC2" s="393"/>
      <c r="TLD2" s="393"/>
      <c r="TLE2" s="393"/>
      <c r="TLF2" s="393"/>
      <c r="TLG2" s="393"/>
      <c r="TLH2" s="393"/>
      <c r="TLI2" s="393"/>
      <c r="TLJ2" s="393"/>
      <c r="TLK2" s="393"/>
      <c r="TLL2" s="393"/>
      <c r="TLM2" s="393"/>
      <c r="TLN2" s="393"/>
      <c r="TLO2" s="393"/>
      <c r="TLP2" s="393"/>
      <c r="TLQ2" s="393"/>
      <c r="TLR2" s="393"/>
      <c r="TLS2" s="393"/>
      <c r="TLT2" s="393"/>
      <c r="TLU2" s="393"/>
      <c r="TLV2" s="393"/>
      <c r="TLW2" s="393"/>
      <c r="TLX2" s="393"/>
      <c r="TLY2" s="393"/>
      <c r="TLZ2" s="393"/>
      <c r="TMA2" s="393"/>
      <c r="TMB2" s="393"/>
      <c r="TMC2" s="393"/>
      <c r="TMD2" s="393"/>
      <c r="TME2" s="393"/>
      <c r="TMF2" s="393"/>
      <c r="TMG2" s="393"/>
      <c r="TMH2" s="393"/>
      <c r="TMI2" s="393"/>
      <c r="TMJ2" s="393"/>
      <c r="TMK2" s="393"/>
      <c r="TML2" s="393"/>
      <c r="TMM2" s="393"/>
      <c r="TMN2" s="393"/>
      <c r="TMO2" s="393"/>
      <c r="TMP2" s="393"/>
      <c r="TMQ2" s="393"/>
      <c r="TMR2" s="393"/>
      <c r="TMS2" s="393"/>
      <c r="TMT2" s="393"/>
      <c r="TMU2" s="393"/>
      <c r="TMV2" s="393"/>
      <c r="TMW2" s="393"/>
      <c r="TMX2" s="393"/>
      <c r="TMY2" s="393"/>
      <c r="TMZ2" s="393"/>
      <c r="TNA2" s="393"/>
      <c r="TNB2" s="393"/>
      <c r="TNC2" s="393"/>
      <c r="TND2" s="393"/>
      <c r="TNE2" s="393"/>
      <c r="TNF2" s="393"/>
      <c r="TNG2" s="393"/>
      <c r="TNH2" s="393"/>
      <c r="TNI2" s="393"/>
      <c r="TNJ2" s="393"/>
      <c r="TNK2" s="393"/>
      <c r="TNL2" s="393"/>
      <c r="TNM2" s="393"/>
      <c r="TNN2" s="393"/>
      <c r="TNO2" s="393"/>
      <c r="TNP2" s="393"/>
      <c r="TNQ2" s="393"/>
      <c r="TNR2" s="393"/>
      <c r="TNS2" s="393"/>
      <c r="TNT2" s="393"/>
      <c r="TNU2" s="393"/>
      <c r="TNV2" s="393"/>
      <c r="TNW2" s="393"/>
      <c r="TNX2" s="393"/>
      <c r="TNY2" s="393"/>
      <c r="TNZ2" s="393"/>
      <c r="TOA2" s="393"/>
      <c r="TOB2" s="393"/>
      <c r="TOC2" s="393"/>
      <c r="TOD2" s="393"/>
      <c r="TOE2" s="393"/>
      <c r="TOF2" s="393"/>
      <c r="TOG2" s="393"/>
      <c r="TOH2" s="393"/>
      <c r="TOI2" s="393"/>
      <c r="TOJ2" s="393"/>
      <c r="TOK2" s="393"/>
      <c r="TOL2" s="393"/>
      <c r="TOM2" s="393"/>
      <c r="TON2" s="393"/>
      <c r="TOO2" s="393"/>
      <c r="TOP2" s="393"/>
      <c r="TOQ2" s="393"/>
      <c r="TOR2" s="393"/>
      <c r="TOS2" s="393"/>
      <c r="TOT2" s="393"/>
      <c r="TOU2" s="393"/>
      <c r="TOV2" s="393"/>
      <c r="TOW2" s="393"/>
      <c r="TOX2" s="393"/>
      <c r="TOY2" s="393"/>
      <c r="TOZ2" s="393"/>
      <c r="TPA2" s="393"/>
      <c r="TPB2" s="393"/>
      <c r="TPC2" s="393"/>
      <c r="TPD2" s="393"/>
      <c r="TPE2" s="393"/>
      <c r="TPF2" s="393"/>
      <c r="TPG2" s="393"/>
      <c r="TPH2" s="393"/>
      <c r="TPI2" s="393"/>
      <c r="TPJ2" s="393"/>
      <c r="TPK2" s="393"/>
      <c r="TPL2" s="393"/>
      <c r="TPM2" s="393"/>
      <c r="TPN2" s="393"/>
      <c r="TPO2" s="393"/>
      <c r="TPP2" s="393"/>
      <c r="TPQ2" s="393"/>
      <c r="TPR2" s="393"/>
      <c r="TPS2" s="393"/>
      <c r="TPT2" s="393"/>
      <c r="TPU2" s="393"/>
      <c r="TPV2" s="393"/>
      <c r="TPW2" s="393"/>
      <c r="TPX2" s="393"/>
      <c r="TPY2" s="393"/>
      <c r="TPZ2" s="393"/>
      <c r="TQA2" s="393"/>
      <c r="TQB2" s="393"/>
      <c r="TQC2" s="393"/>
      <c r="TQD2" s="393"/>
      <c r="TQE2" s="393"/>
      <c r="TQF2" s="393"/>
      <c r="TQG2" s="393"/>
      <c r="TQH2" s="393"/>
      <c r="TQI2" s="393"/>
      <c r="TQJ2" s="393"/>
      <c r="TQK2" s="393"/>
      <c r="TQL2" s="393"/>
      <c r="TQM2" s="393"/>
      <c r="TQN2" s="393"/>
      <c r="TQO2" s="393"/>
      <c r="TQP2" s="393"/>
      <c r="TQQ2" s="393"/>
      <c r="TQR2" s="393"/>
      <c r="TQS2" s="393"/>
      <c r="TQT2" s="393"/>
      <c r="TQU2" s="393"/>
      <c r="TQV2" s="393"/>
      <c r="TQW2" s="393"/>
      <c r="TQX2" s="393"/>
      <c r="TQY2" s="393"/>
      <c r="TQZ2" s="393"/>
      <c r="TRA2" s="393"/>
      <c r="TRB2" s="393"/>
      <c r="TRC2" s="393"/>
      <c r="TRD2" s="393"/>
      <c r="TRE2" s="393"/>
      <c r="TRF2" s="393"/>
      <c r="TRG2" s="393"/>
      <c r="TRH2" s="393"/>
      <c r="TRI2" s="393"/>
      <c r="TRJ2" s="393"/>
      <c r="TRK2" s="393"/>
      <c r="TRL2" s="393"/>
      <c r="TRM2" s="393"/>
      <c r="TRN2" s="393"/>
      <c r="TRO2" s="393"/>
      <c r="TRP2" s="393"/>
      <c r="TRQ2" s="393"/>
      <c r="TRR2" s="393"/>
      <c r="TRS2" s="393"/>
      <c r="TRT2" s="393"/>
      <c r="TRU2" s="393"/>
      <c r="TRV2" s="393"/>
      <c r="TRW2" s="393"/>
      <c r="TRX2" s="393"/>
      <c r="TRY2" s="393"/>
      <c r="TRZ2" s="393"/>
      <c r="TSA2" s="393"/>
      <c r="TSB2" s="393"/>
      <c r="TSC2" s="393"/>
      <c r="TSD2" s="393"/>
      <c r="TSE2" s="393"/>
      <c r="TSF2" s="393"/>
      <c r="TSG2" s="393"/>
      <c r="TSH2" s="393"/>
      <c r="TSI2" s="393"/>
      <c r="TSJ2" s="393"/>
      <c r="TSK2" s="393"/>
      <c r="TSL2" s="393"/>
      <c r="TSM2" s="393"/>
      <c r="TSN2" s="393"/>
      <c r="TSO2" s="393"/>
      <c r="TSP2" s="393"/>
      <c r="TSQ2" s="393"/>
      <c r="TSR2" s="393"/>
      <c r="TSS2" s="393"/>
      <c r="TST2" s="393"/>
      <c r="TSU2" s="393"/>
      <c r="TSV2" s="393"/>
      <c r="TSW2" s="393"/>
      <c r="TSX2" s="393"/>
      <c r="TSY2" s="393"/>
      <c r="TSZ2" s="393"/>
      <c r="TTA2" s="393"/>
      <c r="TTB2" s="393"/>
      <c r="TTC2" s="393"/>
      <c r="TTD2" s="393"/>
      <c r="TTE2" s="393"/>
      <c r="TTF2" s="393"/>
      <c r="TTG2" s="393"/>
      <c r="TTH2" s="393"/>
      <c r="TTI2" s="393"/>
      <c r="TTJ2" s="393"/>
      <c r="TTK2" s="393"/>
      <c r="TTL2" s="393"/>
      <c r="TTM2" s="393"/>
      <c r="TTN2" s="393"/>
      <c r="TTO2" s="393"/>
      <c r="TTP2" s="393"/>
      <c r="TTQ2" s="393"/>
      <c r="TTR2" s="393"/>
      <c r="TTS2" s="393"/>
      <c r="TTT2" s="393"/>
      <c r="TTU2" s="393"/>
      <c r="TTV2" s="393"/>
      <c r="TTW2" s="393"/>
      <c r="TTX2" s="393"/>
      <c r="TTY2" s="393"/>
      <c r="TTZ2" s="393"/>
      <c r="TUA2" s="393"/>
      <c r="TUB2" s="393"/>
      <c r="TUC2" s="393"/>
      <c r="TUD2" s="393"/>
      <c r="TUE2" s="393"/>
      <c r="TUF2" s="393"/>
      <c r="TUG2" s="393"/>
      <c r="TUH2" s="393"/>
      <c r="TUI2" s="393"/>
      <c r="TUJ2" s="393"/>
      <c r="TUK2" s="393"/>
      <c r="TUL2" s="393"/>
      <c r="TUM2" s="393"/>
      <c r="TUN2" s="393"/>
      <c r="TUO2" s="393"/>
      <c r="TUP2" s="393"/>
      <c r="TUQ2" s="393"/>
      <c r="TUR2" s="393"/>
      <c r="TUS2" s="393"/>
      <c r="TUT2" s="393"/>
      <c r="TUU2" s="393"/>
      <c r="TUV2" s="393"/>
      <c r="TUW2" s="393"/>
      <c r="TUX2" s="393"/>
      <c r="TUY2" s="393"/>
      <c r="TUZ2" s="393"/>
      <c r="TVA2" s="393"/>
      <c r="TVB2" s="393"/>
      <c r="TVC2" s="393"/>
      <c r="TVD2" s="393"/>
      <c r="TVE2" s="393"/>
      <c r="TVF2" s="393"/>
      <c r="TVG2" s="393"/>
      <c r="TVH2" s="393"/>
      <c r="TVI2" s="393"/>
      <c r="TVJ2" s="393"/>
      <c r="TVK2" s="393"/>
      <c r="TVL2" s="393"/>
      <c r="TVM2" s="393"/>
      <c r="TVN2" s="393"/>
      <c r="TVO2" s="393"/>
      <c r="TVP2" s="393"/>
      <c r="TVQ2" s="393"/>
      <c r="TVR2" s="393"/>
      <c r="TVS2" s="393"/>
      <c r="TVT2" s="393"/>
      <c r="TVU2" s="393"/>
      <c r="TVV2" s="393"/>
      <c r="TVW2" s="393"/>
      <c r="TVX2" s="393"/>
      <c r="TVY2" s="393"/>
      <c r="TVZ2" s="393"/>
      <c r="TWA2" s="393"/>
      <c r="TWB2" s="393"/>
      <c r="TWC2" s="393"/>
      <c r="TWD2" s="393"/>
      <c r="TWE2" s="393"/>
      <c r="TWF2" s="393"/>
      <c r="TWG2" s="393"/>
      <c r="TWH2" s="393"/>
      <c r="TWI2" s="393"/>
      <c r="TWJ2" s="393"/>
      <c r="TWK2" s="393"/>
      <c r="TWL2" s="393"/>
      <c r="TWM2" s="393"/>
      <c r="TWN2" s="393"/>
      <c r="TWO2" s="393"/>
      <c r="TWP2" s="393"/>
      <c r="TWQ2" s="393"/>
      <c r="TWR2" s="393"/>
      <c r="TWS2" s="393"/>
      <c r="TWT2" s="393"/>
      <c r="TWU2" s="393"/>
      <c r="TWV2" s="393"/>
      <c r="TWW2" s="393"/>
      <c r="TWX2" s="393"/>
      <c r="TWY2" s="393"/>
      <c r="TWZ2" s="393"/>
      <c r="TXA2" s="393"/>
      <c r="TXB2" s="393"/>
      <c r="TXC2" s="393"/>
      <c r="TXD2" s="393"/>
      <c r="TXE2" s="393"/>
      <c r="TXF2" s="393"/>
      <c r="TXG2" s="393"/>
      <c r="TXH2" s="393"/>
      <c r="TXI2" s="393"/>
      <c r="TXJ2" s="393"/>
      <c r="TXK2" s="393"/>
      <c r="TXL2" s="393"/>
      <c r="TXM2" s="393"/>
      <c r="TXN2" s="393"/>
      <c r="TXO2" s="393"/>
      <c r="TXP2" s="393"/>
      <c r="TXQ2" s="393"/>
      <c r="TXR2" s="393"/>
      <c r="TXS2" s="393"/>
      <c r="TXT2" s="393"/>
      <c r="TXU2" s="393"/>
      <c r="TXV2" s="393"/>
      <c r="TXW2" s="393"/>
      <c r="TXX2" s="393"/>
      <c r="TXY2" s="393"/>
      <c r="TXZ2" s="393"/>
      <c r="TYA2" s="393"/>
      <c r="TYB2" s="393"/>
      <c r="TYC2" s="393"/>
      <c r="TYD2" s="393"/>
      <c r="TYE2" s="393"/>
      <c r="TYF2" s="393"/>
      <c r="TYG2" s="393"/>
      <c r="TYH2" s="393"/>
      <c r="TYI2" s="393"/>
      <c r="TYJ2" s="393"/>
      <c r="TYK2" s="393"/>
      <c r="TYL2" s="393"/>
      <c r="TYM2" s="393"/>
      <c r="TYN2" s="393"/>
      <c r="TYO2" s="393"/>
      <c r="TYP2" s="393"/>
      <c r="TYQ2" s="393"/>
      <c r="TYR2" s="393"/>
      <c r="TYS2" s="393"/>
      <c r="TYT2" s="393"/>
      <c r="TYU2" s="393"/>
      <c r="TYV2" s="393"/>
      <c r="TYW2" s="393"/>
      <c r="TYX2" s="393"/>
      <c r="TYY2" s="393"/>
      <c r="TYZ2" s="393"/>
      <c r="TZA2" s="393"/>
      <c r="TZB2" s="393"/>
      <c r="TZC2" s="393"/>
      <c r="TZD2" s="393"/>
      <c r="TZE2" s="393"/>
      <c r="TZF2" s="393"/>
      <c r="TZG2" s="393"/>
      <c r="TZH2" s="393"/>
      <c r="TZI2" s="393"/>
      <c r="TZJ2" s="393"/>
      <c r="TZK2" s="393"/>
      <c r="TZL2" s="393"/>
      <c r="TZM2" s="393"/>
      <c r="TZN2" s="393"/>
      <c r="TZO2" s="393"/>
      <c r="TZP2" s="393"/>
      <c r="TZQ2" s="393"/>
      <c r="TZR2" s="393"/>
      <c r="TZS2" s="393"/>
      <c r="TZT2" s="393"/>
      <c r="TZU2" s="393"/>
      <c r="TZV2" s="393"/>
      <c r="TZW2" s="393"/>
      <c r="TZX2" s="393"/>
      <c r="TZY2" s="393"/>
      <c r="TZZ2" s="393"/>
      <c r="UAA2" s="393"/>
      <c r="UAB2" s="393"/>
      <c r="UAC2" s="393"/>
      <c r="UAD2" s="393"/>
      <c r="UAE2" s="393"/>
      <c r="UAF2" s="393"/>
      <c r="UAG2" s="393"/>
      <c r="UAH2" s="393"/>
      <c r="UAI2" s="393"/>
      <c r="UAJ2" s="393"/>
      <c r="UAK2" s="393"/>
      <c r="UAL2" s="393"/>
      <c r="UAM2" s="393"/>
      <c r="UAN2" s="393"/>
      <c r="UAO2" s="393"/>
      <c r="UAP2" s="393"/>
      <c r="UAQ2" s="393"/>
      <c r="UAR2" s="393"/>
      <c r="UAS2" s="393"/>
      <c r="UAT2" s="393"/>
      <c r="UAU2" s="393"/>
      <c r="UAV2" s="393"/>
      <c r="UAW2" s="393"/>
      <c r="UAX2" s="393"/>
      <c r="UAY2" s="393"/>
      <c r="UAZ2" s="393"/>
      <c r="UBA2" s="393"/>
      <c r="UBB2" s="393"/>
      <c r="UBC2" s="393"/>
      <c r="UBD2" s="393"/>
      <c r="UBE2" s="393"/>
      <c r="UBF2" s="393"/>
      <c r="UBG2" s="393"/>
      <c r="UBH2" s="393"/>
      <c r="UBI2" s="393"/>
      <c r="UBJ2" s="393"/>
      <c r="UBK2" s="393"/>
      <c r="UBL2" s="393"/>
      <c r="UBM2" s="393"/>
      <c r="UBN2" s="393"/>
      <c r="UBO2" s="393"/>
      <c r="UBP2" s="393"/>
      <c r="UBQ2" s="393"/>
      <c r="UBR2" s="393"/>
      <c r="UBS2" s="393"/>
      <c r="UBT2" s="393"/>
      <c r="UBU2" s="393"/>
      <c r="UBV2" s="393"/>
      <c r="UBW2" s="393"/>
      <c r="UBX2" s="393"/>
      <c r="UBY2" s="393"/>
      <c r="UBZ2" s="393"/>
      <c r="UCA2" s="393"/>
      <c r="UCB2" s="393"/>
      <c r="UCC2" s="393"/>
      <c r="UCD2" s="393"/>
      <c r="UCE2" s="393"/>
      <c r="UCF2" s="393"/>
      <c r="UCG2" s="393"/>
      <c r="UCH2" s="393"/>
      <c r="UCI2" s="393"/>
      <c r="UCJ2" s="393"/>
      <c r="UCK2" s="393"/>
      <c r="UCL2" s="393"/>
      <c r="UCM2" s="393"/>
      <c r="UCN2" s="393"/>
      <c r="UCO2" s="393"/>
      <c r="UCP2" s="393"/>
      <c r="UCQ2" s="393"/>
      <c r="UCR2" s="393"/>
      <c r="UCS2" s="393"/>
      <c r="UCT2" s="393"/>
      <c r="UCU2" s="393"/>
      <c r="UCV2" s="393"/>
      <c r="UCW2" s="393"/>
      <c r="UCX2" s="393"/>
      <c r="UCY2" s="393"/>
      <c r="UCZ2" s="393"/>
      <c r="UDA2" s="393"/>
      <c r="UDB2" s="393"/>
      <c r="UDC2" s="393"/>
      <c r="UDD2" s="393"/>
      <c r="UDE2" s="393"/>
      <c r="UDF2" s="393"/>
      <c r="UDG2" s="393"/>
      <c r="UDH2" s="393"/>
      <c r="UDI2" s="393"/>
      <c r="UDJ2" s="393"/>
      <c r="UDK2" s="393"/>
      <c r="UDL2" s="393"/>
      <c r="UDM2" s="393"/>
      <c r="UDN2" s="393"/>
      <c r="UDO2" s="393"/>
      <c r="UDP2" s="393"/>
      <c r="UDQ2" s="393"/>
      <c r="UDR2" s="393"/>
      <c r="UDS2" s="393"/>
      <c r="UDT2" s="393"/>
      <c r="UDU2" s="393"/>
      <c r="UDV2" s="393"/>
      <c r="UDW2" s="393"/>
      <c r="UDX2" s="393"/>
      <c r="UDY2" s="393"/>
      <c r="UDZ2" s="393"/>
      <c r="UEA2" s="393"/>
      <c r="UEB2" s="393"/>
      <c r="UEC2" s="393"/>
      <c r="UED2" s="393"/>
      <c r="UEE2" s="393"/>
      <c r="UEF2" s="393"/>
      <c r="UEG2" s="393"/>
      <c r="UEH2" s="393"/>
      <c r="UEI2" s="393"/>
      <c r="UEJ2" s="393"/>
      <c r="UEK2" s="393"/>
      <c r="UEL2" s="393"/>
      <c r="UEM2" s="393"/>
      <c r="UEN2" s="393"/>
      <c r="UEO2" s="393"/>
      <c r="UEP2" s="393"/>
      <c r="UEQ2" s="393"/>
      <c r="UER2" s="393"/>
      <c r="UES2" s="393"/>
      <c r="UET2" s="393"/>
      <c r="UEU2" s="393"/>
      <c r="UEV2" s="393"/>
      <c r="UEW2" s="393"/>
      <c r="UEX2" s="393"/>
      <c r="UEY2" s="393"/>
      <c r="UEZ2" s="393"/>
      <c r="UFA2" s="393"/>
      <c r="UFB2" s="393"/>
      <c r="UFC2" s="393"/>
      <c r="UFD2" s="393"/>
      <c r="UFE2" s="393"/>
      <c r="UFF2" s="393"/>
      <c r="UFG2" s="393"/>
      <c r="UFH2" s="393"/>
      <c r="UFI2" s="393"/>
      <c r="UFJ2" s="393"/>
      <c r="UFK2" s="393"/>
      <c r="UFL2" s="393"/>
      <c r="UFM2" s="393"/>
      <c r="UFN2" s="393"/>
      <c r="UFO2" s="393"/>
      <c r="UFP2" s="393"/>
      <c r="UFQ2" s="393"/>
      <c r="UFR2" s="393"/>
      <c r="UFS2" s="393"/>
      <c r="UFT2" s="393"/>
      <c r="UFU2" s="393"/>
      <c r="UFV2" s="393"/>
      <c r="UFW2" s="393"/>
      <c r="UFX2" s="393"/>
      <c r="UFY2" s="393"/>
      <c r="UFZ2" s="393"/>
      <c r="UGA2" s="393"/>
      <c r="UGB2" s="393"/>
      <c r="UGC2" s="393"/>
      <c r="UGD2" s="393"/>
      <c r="UGE2" s="393"/>
      <c r="UGF2" s="393"/>
      <c r="UGG2" s="393"/>
      <c r="UGH2" s="393"/>
      <c r="UGI2" s="393"/>
      <c r="UGJ2" s="393"/>
      <c r="UGK2" s="393"/>
      <c r="UGL2" s="393"/>
      <c r="UGM2" s="393"/>
      <c r="UGN2" s="393"/>
      <c r="UGO2" s="393"/>
      <c r="UGP2" s="393"/>
      <c r="UGQ2" s="393"/>
      <c r="UGR2" s="393"/>
      <c r="UGS2" s="393"/>
      <c r="UGT2" s="393"/>
      <c r="UGU2" s="393"/>
      <c r="UGV2" s="393"/>
      <c r="UGW2" s="393"/>
      <c r="UGX2" s="393"/>
      <c r="UGY2" s="393"/>
      <c r="UGZ2" s="393"/>
      <c r="UHA2" s="393"/>
      <c r="UHB2" s="393"/>
      <c r="UHC2" s="393"/>
      <c r="UHD2" s="393"/>
      <c r="UHE2" s="393"/>
      <c r="UHF2" s="393"/>
      <c r="UHG2" s="393"/>
      <c r="UHH2" s="393"/>
      <c r="UHI2" s="393"/>
      <c r="UHJ2" s="393"/>
      <c r="UHK2" s="393"/>
      <c r="UHL2" s="393"/>
      <c r="UHM2" s="393"/>
      <c r="UHN2" s="393"/>
      <c r="UHO2" s="393"/>
      <c r="UHP2" s="393"/>
      <c r="UHQ2" s="393"/>
      <c r="UHR2" s="393"/>
      <c r="UHS2" s="393"/>
      <c r="UHT2" s="393"/>
      <c r="UHU2" s="393"/>
      <c r="UHV2" s="393"/>
      <c r="UHW2" s="393"/>
      <c r="UHX2" s="393"/>
      <c r="UHY2" s="393"/>
      <c r="UHZ2" s="393"/>
      <c r="UIA2" s="393"/>
      <c r="UIB2" s="393"/>
      <c r="UIC2" s="393"/>
      <c r="UID2" s="393"/>
      <c r="UIE2" s="393"/>
      <c r="UIF2" s="393"/>
      <c r="UIG2" s="393"/>
      <c r="UIH2" s="393"/>
      <c r="UII2" s="393"/>
      <c r="UIJ2" s="393"/>
      <c r="UIK2" s="393"/>
      <c r="UIL2" s="393"/>
      <c r="UIM2" s="393"/>
      <c r="UIN2" s="393"/>
      <c r="UIO2" s="393"/>
      <c r="UIP2" s="393"/>
      <c r="UIQ2" s="393"/>
      <c r="UIR2" s="393"/>
      <c r="UIS2" s="393"/>
      <c r="UIT2" s="393"/>
      <c r="UIU2" s="393"/>
      <c r="UIV2" s="393"/>
      <c r="UIW2" s="393"/>
      <c r="UIX2" s="393"/>
      <c r="UIY2" s="393"/>
      <c r="UIZ2" s="393"/>
      <c r="UJA2" s="393"/>
      <c r="UJB2" s="393"/>
      <c r="UJC2" s="393"/>
      <c r="UJD2" s="393"/>
      <c r="UJE2" s="393"/>
      <c r="UJF2" s="393"/>
      <c r="UJG2" s="393"/>
      <c r="UJH2" s="393"/>
      <c r="UJI2" s="393"/>
      <c r="UJJ2" s="393"/>
      <c r="UJK2" s="393"/>
      <c r="UJL2" s="393"/>
      <c r="UJM2" s="393"/>
      <c r="UJN2" s="393"/>
      <c r="UJO2" s="393"/>
      <c r="UJP2" s="393"/>
      <c r="UJQ2" s="393"/>
      <c r="UJR2" s="393"/>
      <c r="UJS2" s="393"/>
      <c r="UJT2" s="393"/>
      <c r="UJU2" s="393"/>
      <c r="UJV2" s="393"/>
      <c r="UJW2" s="393"/>
      <c r="UJX2" s="393"/>
      <c r="UJY2" s="393"/>
      <c r="UJZ2" s="393"/>
      <c r="UKA2" s="393"/>
      <c r="UKB2" s="393"/>
      <c r="UKC2" s="393"/>
      <c r="UKD2" s="393"/>
      <c r="UKE2" s="393"/>
      <c r="UKF2" s="393"/>
      <c r="UKG2" s="393"/>
      <c r="UKH2" s="393"/>
      <c r="UKI2" s="393"/>
      <c r="UKJ2" s="393"/>
      <c r="UKK2" s="393"/>
      <c r="UKL2" s="393"/>
      <c r="UKM2" s="393"/>
      <c r="UKN2" s="393"/>
      <c r="UKO2" s="393"/>
      <c r="UKP2" s="393"/>
      <c r="UKQ2" s="393"/>
      <c r="UKR2" s="393"/>
      <c r="UKS2" s="393"/>
      <c r="UKT2" s="393"/>
      <c r="UKU2" s="393"/>
      <c r="UKV2" s="393"/>
      <c r="UKW2" s="393"/>
      <c r="UKX2" s="393"/>
      <c r="UKY2" s="393"/>
      <c r="UKZ2" s="393"/>
      <c r="ULA2" s="393"/>
      <c r="ULB2" s="393"/>
      <c r="ULC2" s="393"/>
      <c r="ULD2" s="393"/>
      <c r="ULE2" s="393"/>
      <c r="ULF2" s="393"/>
      <c r="ULG2" s="393"/>
      <c r="ULH2" s="393"/>
      <c r="ULI2" s="393"/>
      <c r="ULJ2" s="393"/>
      <c r="ULK2" s="393"/>
      <c r="ULL2" s="393"/>
      <c r="ULM2" s="393"/>
      <c r="ULN2" s="393"/>
      <c r="ULO2" s="393"/>
      <c r="ULP2" s="393"/>
      <c r="ULQ2" s="393"/>
      <c r="ULR2" s="393"/>
      <c r="ULS2" s="393"/>
      <c r="ULT2" s="393"/>
      <c r="ULU2" s="393"/>
      <c r="ULV2" s="393"/>
      <c r="ULW2" s="393"/>
      <c r="ULX2" s="393"/>
      <c r="ULY2" s="393"/>
      <c r="ULZ2" s="393"/>
      <c r="UMA2" s="393"/>
      <c r="UMB2" s="393"/>
      <c r="UMC2" s="393"/>
      <c r="UMD2" s="393"/>
      <c r="UME2" s="393"/>
      <c r="UMF2" s="393"/>
      <c r="UMG2" s="393"/>
      <c r="UMH2" s="393"/>
      <c r="UMI2" s="393"/>
      <c r="UMJ2" s="393"/>
      <c r="UMK2" s="393"/>
      <c r="UML2" s="393"/>
      <c r="UMM2" s="393"/>
      <c r="UMN2" s="393"/>
      <c r="UMO2" s="393"/>
      <c r="UMP2" s="393"/>
      <c r="UMQ2" s="393"/>
      <c r="UMR2" s="393"/>
      <c r="UMS2" s="393"/>
      <c r="UMT2" s="393"/>
      <c r="UMU2" s="393"/>
      <c r="UMV2" s="393"/>
      <c r="UMW2" s="393"/>
      <c r="UMX2" s="393"/>
      <c r="UMY2" s="393"/>
      <c r="UMZ2" s="393"/>
      <c r="UNA2" s="393"/>
      <c r="UNB2" s="393"/>
      <c r="UNC2" s="393"/>
      <c r="UND2" s="393"/>
      <c r="UNE2" s="393"/>
      <c r="UNF2" s="393"/>
      <c r="UNG2" s="393"/>
      <c r="UNH2" s="393"/>
      <c r="UNI2" s="393"/>
      <c r="UNJ2" s="393"/>
      <c r="UNK2" s="393"/>
      <c r="UNL2" s="393"/>
      <c r="UNM2" s="393"/>
      <c r="UNN2" s="393"/>
      <c r="UNO2" s="393"/>
      <c r="UNP2" s="393"/>
      <c r="UNQ2" s="393"/>
      <c r="UNR2" s="393"/>
      <c r="UNS2" s="393"/>
      <c r="UNT2" s="393"/>
      <c r="UNU2" s="393"/>
      <c r="UNV2" s="393"/>
      <c r="UNW2" s="393"/>
      <c r="UNX2" s="393"/>
      <c r="UNY2" s="393"/>
      <c r="UNZ2" s="393"/>
      <c r="UOA2" s="393"/>
      <c r="UOB2" s="393"/>
      <c r="UOC2" s="393"/>
      <c r="UOD2" s="393"/>
      <c r="UOE2" s="393"/>
      <c r="UOF2" s="393"/>
      <c r="UOG2" s="393"/>
      <c r="UOH2" s="393"/>
      <c r="UOI2" s="393"/>
      <c r="UOJ2" s="393"/>
      <c r="UOK2" s="393"/>
      <c r="UOL2" s="393"/>
      <c r="UOM2" s="393"/>
      <c r="UON2" s="393"/>
      <c r="UOO2" s="393"/>
      <c r="UOP2" s="393"/>
      <c r="UOQ2" s="393"/>
      <c r="UOR2" s="393"/>
      <c r="UOS2" s="393"/>
      <c r="UOT2" s="393"/>
      <c r="UOU2" s="393"/>
      <c r="UOV2" s="393"/>
      <c r="UOW2" s="393"/>
      <c r="UOX2" s="393"/>
      <c r="UOY2" s="393"/>
      <c r="UOZ2" s="393"/>
      <c r="UPA2" s="393"/>
      <c r="UPB2" s="393"/>
      <c r="UPC2" s="393"/>
      <c r="UPD2" s="393"/>
      <c r="UPE2" s="393"/>
      <c r="UPF2" s="393"/>
      <c r="UPG2" s="393"/>
      <c r="UPH2" s="393"/>
      <c r="UPI2" s="393"/>
      <c r="UPJ2" s="393"/>
      <c r="UPK2" s="393"/>
      <c r="UPL2" s="393"/>
      <c r="UPM2" s="393"/>
      <c r="UPN2" s="393"/>
      <c r="UPO2" s="393"/>
      <c r="UPP2" s="393"/>
      <c r="UPQ2" s="393"/>
      <c r="UPR2" s="393"/>
      <c r="UPS2" s="393"/>
      <c r="UPT2" s="393"/>
      <c r="UPU2" s="393"/>
      <c r="UPV2" s="393"/>
      <c r="UPW2" s="393"/>
      <c r="UPX2" s="393"/>
      <c r="UPY2" s="393"/>
      <c r="UPZ2" s="393"/>
      <c r="UQA2" s="393"/>
      <c r="UQB2" s="393"/>
      <c r="UQC2" s="393"/>
      <c r="UQD2" s="393"/>
      <c r="UQE2" s="393"/>
      <c r="UQF2" s="393"/>
      <c r="UQG2" s="393"/>
      <c r="UQH2" s="393"/>
      <c r="UQI2" s="393"/>
      <c r="UQJ2" s="393"/>
      <c r="UQK2" s="393"/>
      <c r="UQL2" s="393"/>
      <c r="UQM2" s="393"/>
      <c r="UQN2" s="393"/>
      <c r="UQO2" s="393"/>
      <c r="UQP2" s="393"/>
      <c r="UQQ2" s="393"/>
      <c r="UQR2" s="393"/>
      <c r="UQS2" s="393"/>
      <c r="UQT2" s="393"/>
      <c r="UQU2" s="393"/>
      <c r="UQV2" s="393"/>
      <c r="UQW2" s="393"/>
      <c r="UQX2" s="393"/>
      <c r="UQY2" s="393"/>
      <c r="UQZ2" s="393"/>
      <c r="URA2" s="393"/>
      <c r="URB2" s="393"/>
      <c r="URC2" s="393"/>
      <c r="URD2" s="393"/>
      <c r="URE2" s="393"/>
      <c r="URF2" s="393"/>
      <c r="URG2" s="393"/>
      <c r="URH2" s="393"/>
      <c r="URI2" s="393"/>
      <c r="URJ2" s="393"/>
      <c r="URK2" s="393"/>
      <c r="URL2" s="393"/>
      <c r="URM2" s="393"/>
      <c r="URN2" s="393"/>
      <c r="URO2" s="393"/>
      <c r="URP2" s="393"/>
      <c r="URQ2" s="393"/>
      <c r="URR2" s="393"/>
      <c r="URS2" s="393"/>
      <c r="URT2" s="393"/>
      <c r="URU2" s="393"/>
      <c r="URV2" s="393"/>
      <c r="URW2" s="393"/>
      <c r="URX2" s="393"/>
      <c r="URY2" s="393"/>
      <c r="URZ2" s="393"/>
      <c r="USA2" s="393"/>
      <c r="USB2" s="393"/>
      <c r="USC2" s="393"/>
      <c r="USD2" s="393"/>
      <c r="USE2" s="393"/>
      <c r="USF2" s="393"/>
      <c r="USG2" s="393"/>
      <c r="USH2" s="393"/>
      <c r="USI2" s="393"/>
      <c r="USJ2" s="393"/>
      <c r="USK2" s="393"/>
      <c r="USL2" s="393"/>
      <c r="USM2" s="393"/>
      <c r="USN2" s="393"/>
      <c r="USO2" s="393"/>
      <c r="USP2" s="393"/>
      <c r="USQ2" s="393"/>
      <c r="USR2" s="393"/>
      <c r="USS2" s="393"/>
      <c r="UST2" s="393"/>
      <c r="USU2" s="393"/>
      <c r="USV2" s="393"/>
      <c r="USW2" s="393"/>
      <c r="USX2" s="393"/>
      <c r="USY2" s="393"/>
      <c r="USZ2" s="393"/>
      <c r="UTA2" s="393"/>
      <c r="UTB2" s="393"/>
      <c r="UTC2" s="393"/>
      <c r="UTD2" s="393"/>
      <c r="UTE2" s="393"/>
      <c r="UTF2" s="393"/>
      <c r="UTG2" s="393"/>
      <c r="UTH2" s="393"/>
      <c r="UTI2" s="393"/>
      <c r="UTJ2" s="393"/>
      <c r="UTK2" s="393"/>
      <c r="UTL2" s="393"/>
      <c r="UTM2" s="393"/>
      <c r="UTN2" s="393"/>
      <c r="UTO2" s="393"/>
      <c r="UTP2" s="393"/>
      <c r="UTQ2" s="393"/>
      <c r="UTR2" s="393"/>
      <c r="UTS2" s="393"/>
      <c r="UTT2" s="393"/>
      <c r="UTU2" s="393"/>
      <c r="UTV2" s="393"/>
      <c r="UTW2" s="393"/>
      <c r="UTX2" s="393"/>
      <c r="UTY2" s="393"/>
      <c r="UTZ2" s="393"/>
      <c r="UUA2" s="393"/>
      <c r="UUB2" s="393"/>
      <c r="UUC2" s="393"/>
      <c r="UUD2" s="393"/>
      <c r="UUE2" s="393"/>
      <c r="UUF2" s="393"/>
      <c r="UUG2" s="393"/>
      <c r="UUH2" s="393"/>
      <c r="UUI2" s="393"/>
      <c r="UUJ2" s="393"/>
      <c r="UUK2" s="393"/>
      <c r="UUL2" s="393"/>
      <c r="UUM2" s="393"/>
      <c r="UUN2" s="393"/>
      <c r="UUO2" s="393"/>
      <c r="UUP2" s="393"/>
      <c r="UUQ2" s="393"/>
      <c r="UUR2" s="393"/>
      <c r="UUS2" s="393"/>
      <c r="UUT2" s="393"/>
      <c r="UUU2" s="393"/>
      <c r="UUV2" s="393"/>
      <c r="UUW2" s="393"/>
      <c r="UUX2" s="393"/>
      <c r="UUY2" s="393"/>
      <c r="UUZ2" s="393"/>
      <c r="UVA2" s="393"/>
      <c r="UVB2" s="393"/>
      <c r="UVC2" s="393"/>
      <c r="UVD2" s="393"/>
      <c r="UVE2" s="393"/>
      <c r="UVF2" s="393"/>
      <c r="UVG2" s="393"/>
      <c r="UVH2" s="393"/>
      <c r="UVI2" s="393"/>
      <c r="UVJ2" s="393"/>
      <c r="UVK2" s="393"/>
      <c r="UVL2" s="393"/>
      <c r="UVM2" s="393"/>
      <c r="UVN2" s="393"/>
      <c r="UVO2" s="393"/>
      <c r="UVP2" s="393"/>
      <c r="UVQ2" s="393"/>
      <c r="UVR2" s="393"/>
      <c r="UVS2" s="393"/>
      <c r="UVT2" s="393"/>
      <c r="UVU2" s="393"/>
      <c r="UVV2" s="393"/>
      <c r="UVW2" s="393"/>
      <c r="UVX2" s="393"/>
      <c r="UVY2" s="393"/>
      <c r="UVZ2" s="393"/>
      <c r="UWA2" s="393"/>
      <c r="UWB2" s="393"/>
      <c r="UWC2" s="393"/>
      <c r="UWD2" s="393"/>
      <c r="UWE2" s="393"/>
      <c r="UWF2" s="393"/>
      <c r="UWG2" s="393"/>
      <c r="UWH2" s="393"/>
      <c r="UWI2" s="393"/>
      <c r="UWJ2" s="393"/>
      <c r="UWK2" s="393"/>
      <c r="UWL2" s="393"/>
      <c r="UWM2" s="393"/>
      <c r="UWN2" s="393"/>
      <c r="UWO2" s="393"/>
      <c r="UWP2" s="393"/>
      <c r="UWQ2" s="393"/>
      <c r="UWR2" s="393"/>
      <c r="UWS2" s="393"/>
      <c r="UWT2" s="393"/>
      <c r="UWU2" s="393"/>
      <c r="UWV2" s="393"/>
      <c r="UWW2" s="393"/>
      <c r="UWX2" s="393"/>
      <c r="UWY2" s="393"/>
      <c r="UWZ2" s="393"/>
      <c r="UXA2" s="393"/>
      <c r="UXB2" s="393"/>
      <c r="UXC2" s="393"/>
      <c r="UXD2" s="393"/>
      <c r="UXE2" s="393"/>
      <c r="UXF2" s="393"/>
      <c r="UXG2" s="393"/>
      <c r="UXH2" s="393"/>
      <c r="UXI2" s="393"/>
      <c r="UXJ2" s="393"/>
      <c r="UXK2" s="393"/>
      <c r="UXL2" s="393"/>
      <c r="UXM2" s="393"/>
      <c r="UXN2" s="393"/>
      <c r="UXO2" s="393"/>
      <c r="UXP2" s="393"/>
      <c r="UXQ2" s="393"/>
      <c r="UXR2" s="393"/>
      <c r="UXS2" s="393"/>
      <c r="UXT2" s="393"/>
      <c r="UXU2" s="393"/>
      <c r="UXV2" s="393"/>
      <c r="UXW2" s="393"/>
      <c r="UXX2" s="393"/>
      <c r="UXY2" s="393"/>
      <c r="UXZ2" s="393"/>
      <c r="UYA2" s="393"/>
      <c r="UYB2" s="393"/>
      <c r="UYC2" s="393"/>
      <c r="UYD2" s="393"/>
      <c r="UYE2" s="393"/>
      <c r="UYF2" s="393"/>
      <c r="UYG2" s="393"/>
      <c r="UYH2" s="393"/>
      <c r="UYI2" s="393"/>
      <c r="UYJ2" s="393"/>
      <c r="UYK2" s="393"/>
      <c r="UYL2" s="393"/>
      <c r="UYM2" s="393"/>
      <c r="UYN2" s="393"/>
      <c r="UYO2" s="393"/>
      <c r="UYP2" s="393"/>
      <c r="UYQ2" s="393"/>
      <c r="UYR2" s="393"/>
      <c r="UYS2" s="393"/>
      <c r="UYT2" s="393"/>
      <c r="UYU2" s="393"/>
      <c r="UYV2" s="393"/>
      <c r="UYW2" s="393"/>
      <c r="UYX2" s="393"/>
      <c r="UYY2" s="393"/>
      <c r="UYZ2" s="393"/>
      <c r="UZA2" s="393"/>
      <c r="UZB2" s="393"/>
      <c r="UZC2" s="393"/>
      <c r="UZD2" s="393"/>
      <c r="UZE2" s="393"/>
      <c r="UZF2" s="393"/>
      <c r="UZG2" s="393"/>
      <c r="UZH2" s="393"/>
      <c r="UZI2" s="393"/>
      <c r="UZJ2" s="393"/>
      <c r="UZK2" s="393"/>
      <c r="UZL2" s="393"/>
      <c r="UZM2" s="393"/>
      <c r="UZN2" s="393"/>
      <c r="UZO2" s="393"/>
      <c r="UZP2" s="393"/>
      <c r="UZQ2" s="393"/>
      <c r="UZR2" s="393"/>
      <c r="UZS2" s="393"/>
      <c r="UZT2" s="393"/>
      <c r="UZU2" s="393"/>
      <c r="UZV2" s="393"/>
      <c r="UZW2" s="393"/>
      <c r="UZX2" s="393"/>
      <c r="UZY2" s="393"/>
      <c r="UZZ2" s="393"/>
      <c r="VAA2" s="393"/>
      <c r="VAB2" s="393"/>
      <c r="VAC2" s="393"/>
      <c r="VAD2" s="393"/>
      <c r="VAE2" s="393"/>
      <c r="VAF2" s="393"/>
      <c r="VAG2" s="393"/>
      <c r="VAH2" s="393"/>
      <c r="VAI2" s="393"/>
      <c r="VAJ2" s="393"/>
      <c r="VAK2" s="393"/>
      <c r="VAL2" s="393"/>
      <c r="VAM2" s="393"/>
      <c r="VAN2" s="393"/>
      <c r="VAO2" s="393"/>
      <c r="VAP2" s="393"/>
      <c r="VAQ2" s="393"/>
      <c r="VAR2" s="393"/>
      <c r="VAS2" s="393"/>
      <c r="VAT2" s="393"/>
      <c r="VAU2" s="393"/>
      <c r="VAV2" s="393"/>
      <c r="VAW2" s="393"/>
      <c r="VAX2" s="393"/>
      <c r="VAY2" s="393"/>
      <c r="VAZ2" s="393"/>
      <c r="VBA2" s="393"/>
      <c r="VBB2" s="393"/>
      <c r="VBC2" s="393"/>
      <c r="VBD2" s="393"/>
      <c r="VBE2" s="393"/>
      <c r="VBF2" s="393"/>
      <c r="VBG2" s="393"/>
      <c r="VBH2" s="393"/>
      <c r="VBI2" s="393"/>
      <c r="VBJ2" s="393"/>
      <c r="VBK2" s="393"/>
      <c r="VBL2" s="393"/>
      <c r="VBM2" s="393"/>
      <c r="VBN2" s="393"/>
      <c r="VBO2" s="393"/>
      <c r="VBP2" s="393"/>
      <c r="VBQ2" s="393"/>
      <c r="VBR2" s="393"/>
      <c r="VBS2" s="393"/>
      <c r="VBT2" s="393"/>
      <c r="VBU2" s="393"/>
      <c r="VBV2" s="393"/>
      <c r="VBW2" s="393"/>
      <c r="VBX2" s="393"/>
      <c r="VBY2" s="393"/>
      <c r="VBZ2" s="393"/>
      <c r="VCA2" s="393"/>
      <c r="VCB2" s="393"/>
      <c r="VCC2" s="393"/>
      <c r="VCD2" s="393"/>
      <c r="VCE2" s="393"/>
      <c r="VCF2" s="393"/>
      <c r="VCG2" s="393"/>
      <c r="VCH2" s="393"/>
      <c r="VCI2" s="393"/>
      <c r="VCJ2" s="393"/>
      <c r="VCK2" s="393"/>
      <c r="VCL2" s="393"/>
      <c r="VCM2" s="393"/>
      <c r="VCN2" s="393"/>
      <c r="VCO2" s="393"/>
      <c r="VCP2" s="393"/>
      <c r="VCQ2" s="393"/>
      <c r="VCR2" s="393"/>
      <c r="VCS2" s="393"/>
      <c r="VCT2" s="393"/>
      <c r="VCU2" s="393"/>
      <c r="VCV2" s="393"/>
      <c r="VCW2" s="393"/>
      <c r="VCX2" s="393"/>
      <c r="VCY2" s="393"/>
      <c r="VCZ2" s="393"/>
      <c r="VDA2" s="393"/>
      <c r="VDB2" s="393"/>
      <c r="VDC2" s="393"/>
      <c r="VDD2" s="393"/>
      <c r="VDE2" s="393"/>
      <c r="VDF2" s="393"/>
      <c r="VDG2" s="393"/>
      <c r="VDH2" s="393"/>
      <c r="VDI2" s="393"/>
      <c r="VDJ2" s="393"/>
      <c r="VDK2" s="393"/>
      <c r="VDL2" s="393"/>
      <c r="VDM2" s="393"/>
      <c r="VDN2" s="393"/>
      <c r="VDO2" s="393"/>
      <c r="VDP2" s="393"/>
      <c r="VDQ2" s="393"/>
      <c r="VDR2" s="393"/>
      <c r="VDS2" s="393"/>
      <c r="VDT2" s="393"/>
      <c r="VDU2" s="393"/>
      <c r="VDV2" s="393"/>
      <c r="VDW2" s="393"/>
      <c r="VDX2" s="393"/>
      <c r="VDY2" s="393"/>
      <c r="VDZ2" s="393"/>
      <c r="VEA2" s="393"/>
      <c r="VEB2" s="393"/>
      <c r="VEC2" s="393"/>
      <c r="VED2" s="393"/>
      <c r="VEE2" s="393"/>
      <c r="VEF2" s="393"/>
      <c r="VEG2" s="393"/>
      <c r="VEH2" s="393"/>
      <c r="VEI2" s="393"/>
      <c r="VEJ2" s="393"/>
      <c r="VEK2" s="393"/>
      <c r="VEL2" s="393"/>
      <c r="VEM2" s="393"/>
      <c r="VEN2" s="393"/>
      <c r="VEO2" s="393"/>
      <c r="VEP2" s="393"/>
      <c r="VEQ2" s="393"/>
      <c r="VER2" s="393"/>
      <c r="VES2" s="393"/>
      <c r="VET2" s="393"/>
      <c r="VEU2" s="393"/>
      <c r="VEV2" s="393"/>
      <c r="VEW2" s="393"/>
      <c r="VEX2" s="393"/>
      <c r="VEY2" s="393"/>
      <c r="VEZ2" s="393"/>
      <c r="VFA2" s="393"/>
      <c r="VFB2" s="393"/>
      <c r="VFC2" s="393"/>
      <c r="VFD2" s="393"/>
      <c r="VFE2" s="393"/>
      <c r="VFF2" s="393"/>
      <c r="VFG2" s="393"/>
      <c r="VFH2" s="393"/>
      <c r="VFI2" s="393"/>
      <c r="VFJ2" s="393"/>
      <c r="VFK2" s="393"/>
      <c r="VFL2" s="393"/>
      <c r="VFM2" s="393"/>
      <c r="VFN2" s="393"/>
      <c r="VFO2" s="393"/>
      <c r="VFP2" s="393"/>
      <c r="VFQ2" s="393"/>
      <c r="VFR2" s="393"/>
      <c r="VFS2" s="393"/>
      <c r="VFT2" s="393"/>
      <c r="VFU2" s="393"/>
      <c r="VFV2" s="393"/>
      <c r="VFW2" s="393"/>
      <c r="VFX2" s="393"/>
      <c r="VFY2" s="393"/>
      <c r="VFZ2" s="393"/>
      <c r="VGA2" s="393"/>
      <c r="VGB2" s="393"/>
      <c r="VGC2" s="393"/>
      <c r="VGD2" s="393"/>
      <c r="VGE2" s="393"/>
      <c r="VGF2" s="393"/>
      <c r="VGG2" s="393"/>
      <c r="VGH2" s="393"/>
      <c r="VGI2" s="393"/>
      <c r="VGJ2" s="393"/>
      <c r="VGK2" s="393"/>
      <c r="VGL2" s="393"/>
      <c r="VGM2" s="393"/>
      <c r="VGN2" s="393"/>
      <c r="VGO2" s="393"/>
      <c r="VGP2" s="393"/>
      <c r="VGQ2" s="393"/>
      <c r="VGR2" s="393"/>
      <c r="VGS2" s="393"/>
      <c r="VGT2" s="393"/>
      <c r="VGU2" s="393"/>
      <c r="VGV2" s="393"/>
      <c r="VGW2" s="393"/>
      <c r="VGX2" s="393"/>
      <c r="VGY2" s="393"/>
      <c r="VGZ2" s="393"/>
      <c r="VHA2" s="393"/>
      <c r="VHB2" s="393"/>
      <c r="VHC2" s="393"/>
      <c r="VHD2" s="393"/>
      <c r="VHE2" s="393"/>
      <c r="VHF2" s="393"/>
      <c r="VHG2" s="393"/>
      <c r="VHH2" s="393"/>
      <c r="VHI2" s="393"/>
      <c r="VHJ2" s="393"/>
      <c r="VHK2" s="393"/>
      <c r="VHL2" s="393"/>
      <c r="VHM2" s="393"/>
      <c r="VHN2" s="393"/>
      <c r="VHO2" s="393"/>
      <c r="VHP2" s="393"/>
      <c r="VHQ2" s="393"/>
      <c r="VHR2" s="393"/>
      <c r="VHS2" s="393"/>
      <c r="VHT2" s="393"/>
      <c r="VHU2" s="393"/>
      <c r="VHV2" s="393"/>
      <c r="VHW2" s="393"/>
      <c r="VHX2" s="393"/>
      <c r="VHY2" s="393"/>
      <c r="VHZ2" s="393"/>
      <c r="VIA2" s="393"/>
      <c r="VIB2" s="393"/>
      <c r="VIC2" s="393"/>
      <c r="VID2" s="393"/>
      <c r="VIE2" s="393"/>
      <c r="VIF2" s="393"/>
      <c r="VIG2" s="393"/>
      <c r="VIH2" s="393"/>
      <c r="VII2" s="393"/>
      <c r="VIJ2" s="393"/>
      <c r="VIK2" s="393"/>
      <c r="VIL2" s="393"/>
      <c r="VIM2" s="393"/>
      <c r="VIN2" s="393"/>
      <c r="VIO2" s="393"/>
      <c r="VIP2" s="393"/>
      <c r="VIQ2" s="393"/>
      <c r="VIR2" s="393"/>
      <c r="VIS2" s="393"/>
      <c r="VIT2" s="393"/>
      <c r="VIU2" s="393"/>
      <c r="VIV2" s="393"/>
      <c r="VIW2" s="393"/>
      <c r="VIX2" s="393"/>
      <c r="VIY2" s="393"/>
      <c r="VIZ2" s="393"/>
      <c r="VJA2" s="393"/>
      <c r="VJB2" s="393"/>
      <c r="VJC2" s="393"/>
      <c r="VJD2" s="393"/>
      <c r="VJE2" s="393"/>
      <c r="VJF2" s="393"/>
      <c r="VJG2" s="393"/>
      <c r="VJH2" s="393"/>
      <c r="VJI2" s="393"/>
      <c r="VJJ2" s="393"/>
      <c r="VJK2" s="393"/>
      <c r="VJL2" s="393"/>
      <c r="VJM2" s="393"/>
      <c r="VJN2" s="393"/>
      <c r="VJO2" s="393"/>
      <c r="VJP2" s="393"/>
      <c r="VJQ2" s="393"/>
      <c r="VJR2" s="393"/>
      <c r="VJS2" s="393"/>
      <c r="VJT2" s="393"/>
      <c r="VJU2" s="393"/>
      <c r="VJV2" s="393"/>
      <c r="VJW2" s="393"/>
      <c r="VJX2" s="393"/>
      <c r="VJY2" s="393"/>
      <c r="VJZ2" s="393"/>
      <c r="VKA2" s="393"/>
      <c r="VKB2" s="393"/>
      <c r="VKC2" s="393"/>
      <c r="VKD2" s="393"/>
      <c r="VKE2" s="393"/>
      <c r="VKF2" s="393"/>
      <c r="VKG2" s="393"/>
      <c r="VKH2" s="393"/>
      <c r="VKI2" s="393"/>
      <c r="VKJ2" s="393"/>
      <c r="VKK2" s="393"/>
      <c r="VKL2" s="393"/>
      <c r="VKM2" s="393"/>
      <c r="VKN2" s="393"/>
      <c r="VKO2" s="393"/>
      <c r="VKP2" s="393"/>
      <c r="VKQ2" s="393"/>
      <c r="VKR2" s="393"/>
      <c r="VKS2" s="393"/>
      <c r="VKT2" s="393"/>
      <c r="VKU2" s="393"/>
      <c r="VKV2" s="393"/>
      <c r="VKW2" s="393"/>
      <c r="VKX2" s="393"/>
      <c r="VKY2" s="393"/>
      <c r="VKZ2" s="393"/>
      <c r="VLA2" s="393"/>
      <c r="VLB2" s="393"/>
      <c r="VLC2" s="393"/>
      <c r="VLD2" s="393"/>
      <c r="VLE2" s="393"/>
      <c r="VLF2" s="393"/>
      <c r="VLG2" s="393"/>
      <c r="VLH2" s="393"/>
      <c r="VLI2" s="393"/>
      <c r="VLJ2" s="393"/>
      <c r="VLK2" s="393"/>
      <c r="VLL2" s="393"/>
      <c r="VLM2" s="393"/>
      <c r="VLN2" s="393"/>
      <c r="VLO2" s="393"/>
      <c r="VLP2" s="393"/>
      <c r="VLQ2" s="393"/>
      <c r="VLR2" s="393"/>
      <c r="VLS2" s="393"/>
      <c r="VLT2" s="393"/>
      <c r="VLU2" s="393"/>
      <c r="VLV2" s="393"/>
      <c r="VLW2" s="393"/>
      <c r="VLX2" s="393"/>
      <c r="VLY2" s="393"/>
      <c r="VLZ2" s="393"/>
      <c r="VMA2" s="393"/>
      <c r="VMB2" s="393"/>
      <c r="VMC2" s="393"/>
      <c r="VMD2" s="393"/>
      <c r="VME2" s="393"/>
      <c r="VMF2" s="393"/>
      <c r="VMG2" s="393"/>
      <c r="VMH2" s="393"/>
      <c r="VMI2" s="393"/>
      <c r="VMJ2" s="393"/>
      <c r="VMK2" s="393"/>
      <c r="VML2" s="393"/>
      <c r="VMM2" s="393"/>
      <c r="VMN2" s="393"/>
      <c r="VMO2" s="393"/>
      <c r="VMP2" s="393"/>
      <c r="VMQ2" s="393"/>
      <c r="VMR2" s="393"/>
      <c r="VMS2" s="393"/>
      <c r="VMT2" s="393"/>
      <c r="VMU2" s="393"/>
      <c r="VMV2" s="393"/>
      <c r="VMW2" s="393"/>
      <c r="VMX2" s="393"/>
      <c r="VMY2" s="393"/>
      <c r="VMZ2" s="393"/>
      <c r="VNA2" s="393"/>
      <c r="VNB2" s="393"/>
      <c r="VNC2" s="393"/>
      <c r="VND2" s="393"/>
      <c r="VNE2" s="393"/>
      <c r="VNF2" s="393"/>
      <c r="VNG2" s="393"/>
      <c r="VNH2" s="393"/>
      <c r="VNI2" s="393"/>
      <c r="VNJ2" s="393"/>
      <c r="VNK2" s="393"/>
      <c r="VNL2" s="393"/>
      <c r="VNM2" s="393"/>
      <c r="VNN2" s="393"/>
      <c r="VNO2" s="393"/>
      <c r="VNP2" s="393"/>
      <c r="VNQ2" s="393"/>
      <c r="VNR2" s="393"/>
      <c r="VNS2" s="393"/>
      <c r="VNT2" s="393"/>
      <c r="VNU2" s="393"/>
      <c r="VNV2" s="393"/>
      <c r="VNW2" s="393"/>
      <c r="VNX2" s="393"/>
      <c r="VNY2" s="393"/>
      <c r="VNZ2" s="393"/>
      <c r="VOA2" s="393"/>
      <c r="VOB2" s="393"/>
      <c r="VOC2" s="393"/>
      <c r="VOD2" s="393"/>
      <c r="VOE2" s="393"/>
      <c r="VOF2" s="393"/>
      <c r="VOG2" s="393"/>
      <c r="VOH2" s="393"/>
      <c r="VOI2" s="393"/>
      <c r="VOJ2" s="393"/>
      <c r="VOK2" s="393"/>
      <c r="VOL2" s="393"/>
      <c r="VOM2" s="393"/>
      <c r="VON2" s="393"/>
      <c r="VOO2" s="393"/>
      <c r="VOP2" s="393"/>
      <c r="VOQ2" s="393"/>
      <c r="VOR2" s="393"/>
      <c r="VOS2" s="393"/>
      <c r="VOT2" s="393"/>
      <c r="VOU2" s="393"/>
      <c r="VOV2" s="393"/>
      <c r="VOW2" s="393"/>
      <c r="VOX2" s="393"/>
      <c r="VOY2" s="393"/>
      <c r="VOZ2" s="393"/>
      <c r="VPA2" s="393"/>
      <c r="VPB2" s="393"/>
      <c r="VPC2" s="393"/>
      <c r="VPD2" s="393"/>
      <c r="VPE2" s="393"/>
      <c r="VPF2" s="393"/>
      <c r="VPG2" s="393"/>
      <c r="VPH2" s="393"/>
      <c r="VPI2" s="393"/>
      <c r="VPJ2" s="393"/>
      <c r="VPK2" s="393"/>
      <c r="VPL2" s="393"/>
      <c r="VPM2" s="393"/>
      <c r="VPN2" s="393"/>
      <c r="VPO2" s="393"/>
      <c r="VPP2" s="393"/>
      <c r="VPQ2" s="393"/>
      <c r="VPR2" s="393"/>
      <c r="VPS2" s="393"/>
      <c r="VPT2" s="393"/>
      <c r="VPU2" s="393"/>
      <c r="VPV2" s="393"/>
      <c r="VPW2" s="393"/>
      <c r="VPX2" s="393"/>
      <c r="VPY2" s="393"/>
      <c r="VPZ2" s="393"/>
      <c r="VQA2" s="393"/>
      <c r="VQB2" s="393"/>
      <c r="VQC2" s="393"/>
      <c r="VQD2" s="393"/>
      <c r="VQE2" s="393"/>
      <c r="VQF2" s="393"/>
      <c r="VQG2" s="393"/>
      <c r="VQH2" s="393"/>
      <c r="VQI2" s="393"/>
      <c r="VQJ2" s="393"/>
      <c r="VQK2" s="393"/>
      <c r="VQL2" s="393"/>
      <c r="VQM2" s="393"/>
      <c r="VQN2" s="393"/>
      <c r="VQO2" s="393"/>
      <c r="VQP2" s="393"/>
      <c r="VQQ2" s="393"/>
      <c r="VQR2" s="393"/>
      <c r="VQS2" s="393"/>
      <c r="VQT2" s="393"/>
      <c r="VQU2" s="393"/>
      <c r="VQV2" s="393"/>
      <c r="VQW2" s="393"/>
      <c r="VQX2" s="393"/>
      <c r="VQY2" s="393"/>
      <c r="VQZ2" s="393"/>
      <c r="VRA2" s="393"/>
      <c r="VRB2" s="393"/>
      <c r="VRC2" s="393"/>
      <c r="VRD2" s="393"/>
      <c r="VRE2" s="393"/>
      <c r="VRF2" s="393"/>
      <c r="VRG2" s="393"/>
      <c r="VRH2" s="393"/>
      <c r="VRI2" s="393"/>
      <c r="VRJ2" s="393"/>
      <c r="VRK2" s="393"/>
      <c r="VRL2" s="393"/>
      <c r="VRM2" s="393"/>
      <c r="VRN2" s="393"/>
      <c r="VRO2" s="393"/>
      <c r="VRP2" s="393"/>
      <c r="VRQ2" s="393"/>
      <c r="VRR2" s="393"/>
      <c r="VRS2" s="393"/>
      <c r="VRT2" s="393"/>
      <c r="VRU2" s="393"/>
      <c r="VRV2" s="393"/>
      <c r="VRW2" s="393"/>
      <c r="VRX2" s="393"/>
      <c r="VRY2" s="393"/>
      <c r="VRZ2" s="393"/>
      <c r="VSA2" s="393"/>
      <c r="VSB2" s="393"/>
      <c r="VSC2" s="393"/>
      <c r="VSD2" s="393"/>
      <c r="VSE2" s="393"/>
      <c r="VSF2" s="393"/>
      <c r="VSG2" s="393"/>
      <c r="VSH2" s="393"/>
      <c r="VSI2" s="393"/>
      <c r="VSJ2" s="393"/>
      <c r="VSK2" s="393"/>
      <c r="VSL2" s="393"/>
      <c r="VSM2" s="393"/>
      <c r="VSN2" s="393"/>
      <c r="VSO2" s="393"/>
      <c r="VSP2" s="393"/>
      <c r="VSQ2" s="393"/>
      <c r="VSR2" s="393"/>
      <c r="VSS2" s="393"/>
      <c r="VST2" s="393"/>
      <c r="VSU2" s="393"/>
      <c r="VSV2" s="393"/>
      <c r="VSW2" s="393"/>
      <c r="VSX2" s="393"/>
      <c r="VSY2" s="393"/>
      <c r="VSZ2" s="393"/>
      <c r="VTA2" s="393"/>
      <c r="VTB2" s="393"/>
      <c r="VTC2" s="393"/>
      <c r="VTD2" s="393"/>
      <c r="VTE2" s="393"/>
      <c r="VTF2" s="393"/>
      <c r="VTG2" s="393"/>
      <c r="VTH2" s="393"/>
      <c r="VTI2" s="393"/>
      <c r="VTJ2" s="393"/>
      <c r="VTK2" s="393"/>
      <c r="VTL2" s="393"/>
      <c r="VTM2" s="393"/>
      <c r="VTN2" s="393"/>
      <c r="VTO2" s="393"/>
      <c r="VTP2" s="393"/>
      <c r="VTQ2" s="393"/>
      <c r="VTR2" s="393"/>
      <c r="VTS2" s="393"/>
      <c r="VTT2" s="393"/>
      <c r="VTU2" s="393"/>
      <c r="VTV2" s="393"/>
      <c r="VTW2" s="393"/>
      <c r="VTX2" s="393"/>
      <c r="VTY2" s="393"/>
      <c r="VTZ2" s="393"/>
      <c r="VUA2" s="393"/>
      <c r="VUB2" s="393"/>
      <c r="VUC2" s="393"/>
      <c r="VUD2" s="393"/>
      <c r="VUE2" s="393"/>
      <c r="VUF2" s="393"/>
      <c r="VUG2" s="393"/>
      <c r="VUH2" s="393"/>
      <c r="VUI2" s="393"/>
      <c r="VUJ2" s="393"/>
      <c r="VUK2" s="393"/>
      <c r="VUL2" s="393"/>
      <c r="VUM2" s="393"/>
      <c r="VUN2" s="393"/>
      <c r="VUO2" s="393"/>
      <c r="VUP2" s="393"/>
      <c r="VUQ2" s="393"/>
      <c r="VUR2" s="393"/>
      <c r="VUS2" s="393"/>
      <c r="VUT2" s="393"/>
      <c r="VUU2" s="393"/>
      <c r="VUV2" s="393"/>
      <c r="VUW2" s="393"/>
      <c r="VUX2" s="393"/>
      <c r="VUY2" s="393"/>
      <c r="VUZ2" s="393"/>
      <c r="VVA2" s="393"/>
      <c r="VVB2" s="393"/>
      <c r="VVC2" s="393"/>
      <c r="VVD2" s="393"/>
      <c r="VVE2" s="393"/>
      <c r="VVF2" s="393"/>
      <c r="VVG2" s="393"/>
      <c r="VVH2" s="393"/>
      <c r="VVI2" s="393"/>
      <c r="VVJ2" s="393"/>
      <c r="VVK2" s="393"/>
      <c r="VVL2" s="393"/>
      <c r="VVM2" s="393"/>
      <c r="VVN2" s="393"/>
      <c r="VVO2" s="393"/>
      <c r="VVP2" s="393"/>
      <c r="VVQ2" s="393"/>
      <c r="VVR2" s="393"/>
      <c r="VVS2" s="393"/>
      <c r="VVT2" s="393"/>
      <c r="VVU2" s="393"/>
      <c r="VVV2" s="393"/>
      <c r="VVW2" s="393"/>
      <c r="VVX2" s="393"/>
      <c r="VVY2" s="393"/>
      <c r="VVZ2" s="393"/>
      <c r="VWA2" s="393"/>
      <c r="VWB2" s="393"/>
      <c r="VWC2" s="393"/>
      <c r="VWD2" s="393"/>
      <c r="VWE2" s="393"/>
      <c r="VWF2" s="393"/>
      <c r="VWG2" s="393"/>
      <c r="VWH2" s="393"/>
      <c r="VWI2" s="393"/>
      <c r="VWJ2" s="393"/>
      <c r="VWK2" s="393"/>
      <c r="VWL2" s="393"/>
      <c r="VWM2" s="393"/>
      <c r="VWN2" s="393"/>
      <c r="VWO2" s="393"/>
      <c r="VWP2" s="393"/>
      <c r="VWQ2" s="393"/>
      <c r="VWR2" s="393"/>
      <c r="VWS2" s="393"/>
      <c r="VWT2" s="393"/>
      <c r="VWU2" s="393"/>
      <c r="VWV2" s="393"/>
      <c r="VWW2" s="393"/>
      <c r="VWX2" s="393"/>
      <c r="VWY2" s="393"/>
      <c r="VWZ2" s="393"/>
      <c r="VXA2" s="393"/>
      <c r="VXB2" s="393"/>
      <c r="VXC2" s="393"/>
      <c r="VXD2" s="393"/>
      <c r="VXE2" s="393"/>
      <c r="VXF2" s="393"/>
      <c r="VXG2" s="393"/>
      <c r="VXH2" s="393"/>
      <c r="VXI2" s="393"/>
      <c r="VXJ2" s="393"/>
      <c r="VXK2" s="393"/>
      <c r="VXL2" s="393"/>
      <c r="VXM2" s="393"/>
      <c r="VXN2" s="393"/>
      <c r="VXO2" s="393"/>
      <c r="VXP2" s="393"/>
      <c r="VXQ2" s="393"/>
      <c r="VXR2" s="393"/>
      <c r="VXS2" s="393"/>
      <c r="VXT2" s="393"/>
      <c r="VXU2" s="393"/>
      <c r="VXV2" s="393"/>
      <c r="VXW2" s="393"/>
      <c r="VXX2" s="393"/>
      <c r="VXY2" s="393"/>
      <c r="VXZ2" s="393"/>
      <c r="VYA2" s="393"/>
      <c r="VYB2" s="393"/>
      <c r="VYC2" s="393"/>
      <c r="VYD2" s="393"/>
      <c r="VYE2" s="393"/>
      <c r="VYF2" s="393"/>
      <c r="VYG2" s="393"/>
      <c r="VYH2" s="393"/>
      <c r="VYI2" s="393"/>
      <c r="VYJ2" s="393"/>
      <c r="VYK2" s="393"/>
      <c r="VYL2" s="393"/>
      <c r="VYM2" s="393"/>
      <c r="VYN2" s="393"/>
      <c r="VYO2" s="393"/>
      <c r="VYP2" s="393"/>
      <c r="VYQ2" s="393"/>
      <c r="VYR2" s="393"/>
      <c r="VYS2" s="393"/>
      <c r="VYT2" s="393"/>
      <c r="VYU2" s="393"/>
      <c r="VYV2" s="393"/>
      <c r="VYW2" s="393"/>
      <c r="VYX2" s="393"/>
      <c r="VYY2" s="393"/>
      <c r="VYZ2" s="393"/>
      <c r="VZA2" s="393"/>
      <c r="VZB2" s="393"/>
      <c r="VZC2" s="393"/>
      <c r="VZD2" s="393"/>
      <c r="VZE2" s="393"/>
      <c r="VZF2" s="393"/>
      <c r="VZG2" s="393"/>
      <c r="VZH2" s="393"/>
      <c r="VZI2" s="393"/>
      <c r="VZJ2" s="393"/>
      <c r="VZK2" s="393"/>
      <c r="VZL2" s="393"/>
      <c r="VZM2" s="393"/>
      <c r="VZN2" s="393"/>
      <c r="VZO2" s="393"/>
      <c r="VZP2" s="393"/>
      <c r="VZQ2" s="393"/>
      <c r="VZR2" s="393"/>
      <c r="VZS2" s="393"/>
      <c r="VZT2" s="393"/>
      <c r="VZU2" s="393"/>
      <c r="VZV2" s="393"/>
      <c r="VZW2" s="393"/>
      <c r="VZX2" s="393"/>
      <c r="VZY2" s="393"/>
      <c r="VZZ2" s="393"/>
      <c r="WAA2" s="393"/>
      <c r="WAB2" s="393"/>
      <c r="WAC2" s="393"/>
      <c r="WAD2" s="393"/>
      <c r="WAE2" s="393"/>
      <c r="WAF2" s="393"/>
      <c r="WAG2" s="393"/>
      <c r="WAH2" s="393"/>
      <c r="WAI2" s="393"/>
      <c r="WAJ2" s="393"/>
      <c r="WAK2" s="393"/>
      <c r="WAL2" s="393"/>
      <c r="WAM2" s="393"/>
      <c r="WAN2" s="393"/>
      <c r="WAO2" s="393"/>
      <c r="WAP2" s="393"/>
      <c r="WAQ2" s="393"/>
      <c r="WAR2" s="393"/>
      <c r="WAS2" s="393"/>
      <c r="WAT2" s="393"/>
      <c r="WAU2" s="393"/>
      <c r="WAV2" s="393"/>
      <c r="WAW2" s="393"/>
      <c r="WAX2" s="393"/>
      <c r="WAY2" s="393"/>
      <c r="WAZ2" s="393"/>
      <c r="WBA2" s="393"/>
      <c r="WBB2" s="393"/>
      <c r="WBC2" s="393"/>
      <c r="WBD2" s="393"/>
      <c r="WBE2" s="393"/>
      <c r="WBF2" s="393"/>
      <c r="WBG2" s="393"/>
      <c r="WBH2" s="393"/>
      <c r="WBI2" s="393"/>
      <c r="WBJ2" s="393"/>
      <c r="WBK2" s="393"/>
      <c r="WBL2" s="393"/>
      <c r="WBM2" s="393"/>
      <c r="WBN2" s="393"/>
      <c r="WBO2" s="393"/>
      <c r="WBP2" s="393"/>
      <c r="WBQ2" s="393"/>
      <c r="WBR2" s="393"/>
      <c r="WBS2" s="393"/>
      <c r="WBT2" s="393"/>
      <c r="WBU2" s="393"/>
      <c r="WBV2" s="393"/>
      <c r="WBW2" s="393"/>
      <c r="WBX2" s="393"/>
      <c r="WBY2" s="393"/>
      <c r="WBZ2" s="393"/>
      <c r="WCA2" s="393"/>
      <c r="WCB2" s="393"/>
      <c r="WCC2" s="393"/>
      <c r="WCD2" s="393"/>
      <c r="WCE2" s="393"/>
      <c r="WCF2" s="393"/>
      <c r="WCG2" s="393"/>
      <c r="WCH2" s="393"/>
      <c r="WCI2" s="393"/>
      <c r="WCJ2" s="393"/>
      <c r="WCK2" s="393"/>
      <c r="WCL2" s="393"/>
      <c r="WCM2" s="393"/>
      <c r="WCN2" s="393"/>
      <c r="WCO2" s="393"/>
      <c r="WCP2" s="393"/>
      <c r="WCQ2" s="393"/>
      <c r="WCR2" s="393"/>
      <c r="WCS2" s="393"/>
      <c r="WCT2" s="393"/>
      <c r="WCU2" s="393"/>
      <c r="WCV2" s="393"/>
      <c r="WCW2" s="393"/>
      <c r="WCX2" s="393"/>
      <c r="WCY2" s="393"/>
      <c r="WCZ2" s="393"/>
      <c r="WDA2" s="393"/>
      <c r="WDB2" s="393"/>
      <c r="WDC2" s="393"/>
      <c r="WDD2" s="393"/>
      <c r="WDE2" s="393"/>
      <c r="WDF2" s="393"/>
      <c r="WDG2" s="393"/>
      <c r="WDH2" s="393"/>
      <c r="WDI2" s="393"/>
      <c r="WDJ2" s="393"/>
      <c r="WDK2" s="393"/>
      <c r="WDL2" s="393"/>
      <c r="WDM2" s="393"/>
      <c r="WDN2" s="393"/>
      <c r="WDO2" s="393"/>
      <c r="WDP2" s="393"/>
      <c r="WDQ2" s="393"/>
      <c r="WDR2" s="393"/>
      <c r="WDS2" s="393"/>
      <c r="WDT2" s="393"/>
      <c r="WDU2" s="393"/>
      <c r="WDV2" s="393"/>
      <c r="WDW2" s="393"/>
      <c r="WDX2" s="393"/>
      <c r="WDY2" s="393"/>
      <c r="WDZ2" s="393"/>
      <c r="WEA2" s="393"/>
      <c r="WEB2" s="393"/>
      <c r="WEC2" s="393"/>
      <c r="WED2" s="393"/>
      <c r="WEE2" s="393"/>
      <c r="WEF2" s="393"/>
      <c r="WEG2" s="393"/>
      <c r="WEH2" s="393"/>
      <c r="WEI2" s="393"/>
      <c r="WEJ2" s="393"/>
      <c r="WEK2" s="393"/>
      <c r="WEL2" s="393"/>
      <c r="WEM2" s="393"/>
      <c r="WEN2" s="393"/>
      <c r="WEO2" s="393"/>
      <c r="WEP2" s="393"/>
      <c r="WEQ2" s="393"/>
      <c r="WER2" s="393"/>
      <c r="WES2" s="393"/>
      <c r="WET2" s="393"/>
      <c r="WEU2" s="393"/>
      <c r="WEV2" s="393"/>
      <c r="WEW2" s="393"/>
      <c r="WEX2" s="393"/>
      <c r="WEY2" s="393"/>
      <c r="WEZ2" s="393"/>
      <c r="WFA2" s="393"/>
      <c r="WFB2" s="393"/>
      <c r="WFC2" s="393"/>
      <c r="WFD2" s="393"/>
      <c r="WFE2" s="393"/>
      <c r="WFF2" s="393"/>
      <c r="WFG2" s="393"/>
      <c r="WFH2" s="393"/>
      <c r="WFI2" s="393"/>
      <c r="WFJ2" s="393"/>
      <c r="WFK2" s="393"/>
      <c r="WFL2" s="393"/>
      <c r="WFM2" s="393"/>
      <c r="WFN2" s="393"/>
      <c r="WFO2" s="393"/>
      <c r="WFP2" s="393"/>
      <c r="WFQ2" s="393"/>
      <c r="WFR2" s="393"/>
      <c r="WFS2" s="393"/>
      <c r="WFT2" s="393"/>
      <c r="WFU2" s="393"/>
      <c r="WFV2" s="393"/>
      <c r="WFW2" s="393"/>
      <c r="WFX2" s="393"/>
      <c r="WFY2" s="393"/>
      <c r="WFZ2" s="393"/>
      <c r="WGA2" s="393"/>
      <c r="WGB2" s="393"/>
      <c r="WGC2" s="393"/>
      <c r="WGD2" s="393"/>
      <c r="WGE2" s="393"/>
      <c r="WGF2" s="393"/>
      <c r="WGG2" s="393"/>
      <c r="WGH2" s="393"/>
      <c r="WGI2" s="393"/>
      <c r="WGJ2" s="393"/>
      <c r="WGK2" s="393"/>
      <c r="WGL2" s="393"/>
      <c r="WGM2" s="393"/>
      <c r="WGN2" s="393"/>
      <c r="WGO2" s="393"/>
      <c r="WGP2" s="393"/>
      <c r="WGQ2" s="393"/>
      <c r="WGR2" s="393"/>
      <c r="WGS2" s="393"/>
      <c r="WGT2" s="393"/>
      <c r="WGU2" s="393"/>
      <c r="WGV2" s="393"/>
      <c r="WGW2" s="393"/>
      <c r="WGX2" s="393"/>
      <c r="WGY2" s="393"/>
      <c r="WGZ2" s="393"/>
      <c r="WHA2" s="393"/>
      <c r="WHB2" s="393"/>
      <c r="WHC2" s="393"/>
      <c r="WHD2" s="393"/>
      <c r="WHE2" s="393"/>
      <c r="WHF2" s="393"/>
      <c r="WHG2" s="393"/>
      <c r="WHH2" s="393"/>
      <c r="WHI2" s="393"/>
      <c r="WHJ2" s="393"/>
      <c r="WHK2" s="393"/>
      <c r="WHL2" s="393"/>
      <c r="WHM2" s="393"/>
      <c r="WHN2" s="393"/>
      <c r="WHO2" s="393"/>
      <c r="WHP2" s="393"/>
      <c r="WHQ2" s="393"/>
      <c r="WHR2" s="393"/>
      <c r="WHS2" s="393"/>
      <c r="WHT2" s="393"/>
      <c r="WHU2" s="393"/>
      <c r="WHV2" s="393"/>
      <c r="WHW2" s="393"/>
      <c r="WHX2" s="393"/>
      <c r="WHY2" s="393"/>
      <c r="WHZ2" s="393"/>
      <c r="WIA2" s="393"/>
      <c r="WIB2" s="393"/>
      <c r="WIC2" s="393"/>
      <c r="WID2" s="393"/>
      <c r="WIE2" s="393"/>
      <c r="WIF2" s="393"/>
      <c r="WIG2" s="393"/>
      <c r="WIH2" s="393"/>
      <c r="WII2" s="393"/>
      <c r="WIJ2" s="393"/>
      <c r="WIK2" s="393"/>
      <c r="WIL2" s="393"/>
      <c r="WIM2" s="393"/>
      <c r="WIN2" s="393"/>
      <c r="WIO2" s="393"/>
      <c r="WIP2" s="393"/>
      <c r="WIQ2" s="393"/>
      <c r="WIR2" s="393"/>
      <c r="WIS2" s="393"/>
      <c r="WIT2" s="393"/>
      <c r="WIU2" s="393"/>
      <c r="WIV2" s="393"/>
      <c r="WIW2" s="393"/>
      <c r="WIX2" s="393"/>
      <c r="WIY2" s="393"/>
      <c r="WIZ2" s="393"/>
      <c r="WJA2" s="393"/>
      <c r="WJB2" s="393"/>
      <c r="WJC2" s="393"/>
      <c r="WJD2" s="393"/>
      <c r="WJE2" s="393"/>
      <c r="WJF2" s="393"/>
      <c r="WJG2" s="393"/>
      <c r="WJH2" s="393"/>
      <c r="WJI2" s="393"/>
      <c r="WJJ2" s="393"/>
      <c r="WJK2" s="393"/>
      <c r="WJL2" s="393"/>
      <c r="WJM2" s="393"/>
      <c r="WJN2" s="393"/>
      <c r="WJO2" s="393"/>
      <c r="WJP2" s="393"/>
      <c r="WJQ2" s="393"/>
      <c r="WJR2" s="393"/>
      <c r="WJS2" s="393"/>
      <c r="WJT2" s="393"/>
      <c r="WJU2" s="393"/>
      <c r="WJV2" s="393"/>
      <c r="WJW2" s="393"/>
      <c r="WJX2" s="393"/>
      <c r="WJY2" s="393"/>
      <c r="WJZ2" s="393"/>
      <c r="WKA2" s="393"/>
      <c r="WKB2" s="393"/>
      <c r="WKC2" s="393"/>
      <c r="WKD2" s="393"/>
      <c r="WKE2" s="393"/>
      <c r="WKF2" s="393"/>
      <c r="WKG2" s="393"/>
      <c r="WKH2" s="393"/>
      <c r="WKI2" s="393"/>
      <c r="WKJ2" s="393"/>
      <c r="WKK2" s="393"/>
      <c r="WKL2" s="393"/>
      <c r="WKM2" s="393"/>
      <c r="WKN2" s="393"/>
      <c r="WKO2" s="393"/>
      <c r="WKP2" s="393"/>
      <c r="WKQ2" s="393"/>
      <c r="WKR2" s="393"/>
      <c r="WKS2" s="393"/>
      <c r="WKT2" s="393"/>
      <c r="WKU2" s="393"/>
      <c r="WKV2" s="393"/>
      <c r="WKW2" s="393"/>
      <c r="WKX2" s="393"/>
      <c r="WKY2" s="393"/>
      <c r="WKZ2" s="393"/>
      <c r="WLA2" s="393"/>
      <c r="WLB2" s="393"/>
      <c r="WLC2" s="393"/>
      <c r="WLD2" s="393"/>
      <c r="WLE2" s="393"/>
      <c r="WLF2" s="393"/>
      <c r="WLG2" s="393"/>
      <c r="WLH2" s="393"/>
      <c r="WLI2" s="393"/>
      <c r="WLJ2" s="393"/>
      <c r="WLK2" s="393"/>
      <c r="WLL2" s="393"/>
      <c r="WLM2" s="393"/>
      <c r="WLN2" s="393"/>
      <c r="WLO2" s="393"/>
      <c r="WLP2" s="393"/>
      <c r="WLQ2" s="393"/>
      <c r="WLR2" s="393"/>
      <c r="WLS2" s="393"/>
      <c r="WLT2" s="393"/>
      <c r="WLU2" s="393"/>
      <c r="WLV2" s="393"/>
      <c r="WLW2" s="393"/>
      <c r="WLX2" s="393"/>
      <c r="WLY2" s="393"/>
      <c r="WLZ2" s="393"/>
      <c r="WMA2" s="393"/>
      <c r="WMB2" s="393"/>
      <c r="WMC2" s="393"/>
      <c r="WMD2" s="393"/>
      <c r="WME2" s="393"/>
      <c r="WMF2" s="393"/>
      <c r="WMG2" s="393"/>
      <c r="WMH2" s="393"/>
      <c r="WMI2" s="393"/>
      <c r="WMJ2" s="393"/>
      <c r="WMK2" s="393"/>
      <c r="WML2" s="393"/>
      <c r="WMM2" s="393"/>
      <c r="WMN2" s="393"/>
      <c r="WMO2" s="393"/>
      <c r="WMP2" s="393"/>
      <c r="WMQ2" s="393"/>
      <c r="WMR2" s="393"/>
      <c r="WMS2" s="393"/>
      <c r="WMT2" s="393"/>
      <c r="WMU2" s="393"/>
      <c r="WMV2" s="393"/>
      <c r="WMW2" s="393"/>
      <c r="WMX2" s="393"/>
      <c r="WMY2" s="393"/>
      <c r="WMZ2" s="393"/>
      <c r="WNA2" s="393"/>
      <c r="WNB2" s="393"/>
      <c r="WNC2" s="393"/>
      <c r="WND2" s="393"/>
      <c r="WNE2" s="393"/>
      <c r="WNF2" s="393"/>
      <c r="WNG2" s="393"/>
      <c r="WNH2" s="393"/>
      <c r="WNI2" s="393"/>
      <c r="WNJ2" s="393"/>
      <c r="WNK2" s="393"/>
      <c r="WNL2" s="393"/>
      <c r="WNM2" s="393"/>
      <c r="WNN2" s="393"/>
      <c r="WNO2" s="393"/>
      <c r="WNP2" s="393"/>
      <c r="WNQ2" s="393"/>
      <c r="WNR2" s="393"/>
      <c r="WNS2" s="393"/>
      <c r="WNT2" s="393"/>
      <c r="WNU2" s="393"/>
      <c r="WNV2" s="393"/>
      <c r="WNW2" s="393"/>
      <c r="WNX2" s="393"/>
      <c r="WNY2" s="393"/>
      <c r="WNZ2" s="393"/>
      <c r="WOA2" s="393"/>
      <c r="WOB2" s="393"/>
      <c r="WOC2" s="393"/>
      <c r="WOD2" s="393"/>
      <c r="WOE2" s="393"/>
      <c r="WOF2" s="393"/>
      <c r="WOG2" s="393"/>
      <c r="WOH2" s="393"/>
      <c r="WOI2" s="393"/>
      <c r="WOJ2" s="393"/>
      <c r="WOK2" s="393"/>
      <c r="WOL2" s="393"/>
      <c r="WOM2" s="393"/>
      <c r="WON2" s="393"/>
      <c r="WOO2" s="393"/>
      <c r="WOP2" s="393"/>
      <c r="WOQ2" s="393"/>
      <c r="WOR2" s="393"/>
      <c r="WOS2" s="393"/>
      <c r="WOT2" s="393"/>
      <c r="WOU2" s="393"/>
      <c r="WOV2" s="393"/>
      <c r="WOW2" s="393"/>
      <c r="WOX2" s="393"/>
      <c r="WOY2" s="393"/>
      <c r="WOZ2" s="393"/>
      <c r="WPA2" s="393"/>
      <c r="WPB2" s="393"/>
      <c r="WPC2" s="393"/>
      <c r="WPD2" s="393"/>
      <c r="WPE2" s="393"/>
      <c r="WPF2" s="393"/>
      <c r="WPG2" s="393"/>
      <c r="WPH2" s="393"/>
      <c r="WPI2" s="393"/>
      <c r="WPJ2" s="393"/>
      <c r="WPK2" s="393"/>
      <c r="WPL2" s="393"/>
      <c r="WPM2" s="393"/>
      <c r="WPN2" s="393"/>
      <c r="WPO2" s="393"/>
      <c r="WPP2" s="393"/>
      <c r="WPQ2" s="393"/>
      <c r="WPR2" s="393"/>
      <c r="WPS2" s="393"/>
      <c r="WPT2" s="393"/>
      <c r="WPU2" s="393"/>
      <c r="WPV2" s="393"/>
      <c r="WPW2" s="393"/>
      <c r="WPX2" s="393"/>
      <c r="WPY2" s="393"/>
      <c r="WPZ2" s="393"/>
      <c r="WQA2" s="393"/>
      <c r="WQB2" s="393"/>
      <c r="WQC2" s="393"/>
      <c r="WQD2" s="393"/>
      <c r="WQE2" s="393"/>
      <c r="WQF2" s="393"/>
      <c r="WQG2" s="393"/>
      <c r="WQH2" s="393"/>
      <c r="WQI2" s="393"/>
      <c r="WQJ2" s="393"/>
      <c r="WQK2" s="393"/>
      <c r="WQL2" s="393"/>
      <c r="WQM2" s="393"/>
      <c r="WQN2" s="393"/>
      <c r="WQO2" s="393"/>
      <c r="WQP2" s="393"/>
      <c r="WQQ2" s="393"/>
      <c r="WQR2" s="393"/>
      <c r="WQS2" s="393"/>
      <c r="WQT2" s="393"/>
      <c r="WQU2" s="393"/>
      <c r="WQV2" s="393"/>
      <c r="WQW2" s="393"/>
      <c r="WQX2" s="393"/>
      <c r="WQY2" s="393"/>
      <c r="WQZ2" s="393"/>
      <c r="WRA2" s="393"/>
      <c r="WRB2" s="393"/>
      <c r="WRC2" s="393"/>
      <c r="WRD2" s="393"/>
      <c r="WRE2" s="393"/>
      <c r="WRF2" s="393"/>
      <c r="WRG2" s="393"/>
      <c r="WRH2" s="393"/>
      <c r="WRI2" s="393"/>
      <c r="WRJ2" s="393"/>
      <c r="WRK2" s="393"/>
      <c r="WRL2" s="393"/>
      <c r="WRM2" s="393"/>
      <c r="WRN2" s="393"/>
      <c r="WRO2" s="393"/>
      <c r="WRP2" s="393"/>
      <c r="WRQ2" s="393"/>
      <c r="WRR2" s="393"/>
      <c r="WRS2" s="393"/>
      <c r="WRT2" s="393"/>
      <c r="WRU2" s="393"/>
      <c r="WRV2" s="393"/>
      <c r="WRW2" s="393"/>
      <c r="WRX2" s="393"/>
      <c r="WRY2" s="393"/>
      <c r="WRZ2" s="393"/>
      <c r="WSA2" s="393"/>
      <c r="WSB2" s="393"/>
      <c r="WSC2" s="393"/>
      <c r="WSD2" s="393"/>
      <c r="WSE2" s="393"/>
      <c r="WSF2" s="393"/>
      <c r="WSG2" s="393"/>
      <c r="WSH2" s="393"/>
      <c r="WSI2" s="393"/>
      <c r="WSJ2" s="393"/>
      <c r="WSK2" s="393"/>
      <c r="WSL2" s="393"/>
      <c r="WSM2" s="393"/>
      <c r="WSN2" s="393"/>
      <c r="WSO2" s="393"/>
      <c r="WSP2" s="393"/>
      <c r="WSQ2" s="393"/>
      <c r="WSR2" s="393"/>
      <c r="WSS2" s="393"/>
      <c r="WST2" s="393"/>
      <c r="WSU2" s="393"/>
      <c r="WSV2" s="393"/>
      <c r="WSW2" s="393"/>
      <c r="WSX2" s="393"/>
      <c r="WSY2" s="393"/>
      <c r="WSZ2" s="393"/>
      <c r="WTA2" s="393"/>
      <c r="WTB2" s="393"/>
      <c r="WTC2" s="393"/>
      <c r="WTD2" s="393"/>
      <c r="WTE2" s="393"/>
      <c r="WTF2" s="393"/>
      <c r="WTG2" s="393"/>
      <c r="WTH2" s="393"/>
      <c r="WTI2" s="393"/>
      <c r="WTJ2" s="393"/>
      <c r="WTK2" s="393"/>
      <c r="WTL2" s="393"/>
      <c r="WTM2" s="393"/>
      <c r="WTN2" s="393"/>
      <c r="WTO2" s="393"/>
      <c r="WTP2" s="393"/>
      <c r="WTQ2" s="393"/>
      <c r="WTR2" s="393"/>
      <c r="WTS2" s="393"/>
      <c r="WTT2" s="393"/>
      <c r="WTU2" s="393"/>
      <c r="WTV2" s="393"/>
      <c r="WTW2" s="393"/>
      <c r="WTX2" s="393"/>
      <c r="WTY2" s="393"/>
      <c r="WTZ2" s="393"/>
      <c r="WUA2" s="393"/>
      <c r="WUB2" s="393"/>
      <c r="WUC2" s="393"/>
      <c r="WUD2" s="393"/>
      <c r="WUE2" s="393"/>
      <c r="WUF2" s="393"/>
      <c r="WUG2" s="393"/>
      <c r="WUH2" s="393"/>
      <c r="WUI2" s="393"/>
      <c r="WUJ2" s="393"/>
      <c r="WUK2" s="393"/>
      <c r="WUL2" s="393"/>
      <c r="WUM2" s="393"/>
      <c r="WUN2" s="393"/>
      <c r="WUO2" s="393"/>
      <c r="WUP2" s="393"/>
      <c r="WUQ2" s="393"/>
      <c r="WUR2" s="393"/>
      <c r="WUS2" s="393"/>
      <c r="WUT2" s="393"/>
      <c r="WUU2" s="393"/>
      <c r="WUV2" s="393"/>
      <c r="WUW2" s="393"/>
      <c r="WUX2" s="393"/>
      <c r="WUY2" s="393"/>
      <c r="WUZ2" s="393"/>
      <c r="WVA2" s="393"/>
      <c r="WVB2" s="393"/>
      <c r="WVC2" s="393"/>
      <c r="WVD2" s="393"/>
      <c r="WVE2" s="393"/>
      <c r="WVF2" s="393"/>
      <c r="WVG2" s="393"/>
      <c r="WVH2" s="393"/>
      <c r="WVI2" s="393"/>
      <c r="WVJ2" s="393"/>
      <c r="WVK2" s="393"/>
      <c r="WVL2" s="393"/>
      <c r="WVM2" s="393"/>
      <c r="WVN2" s="393"/>
      <c r="WVO2" s="393"/>
      <c r="WVP2" s="393"/>
      <c r="WVQ2" s="393"/>
      <c r="WVR2" s="393"/>
      <c r="WVS2" s="393"/>
      <c r="WVT2" s="393"/>
      <c r="WVU2" s="393"/>
      <c r="WVV2" s="393"/>
      <c r="WVW2" s="393"/>
      <c r="WVX2" s="393"/>
      <c r="WVY2" s="393"/>
      <c r="WVZ2" s="393"/>
      <c r="WWA2" s="393"/>
      <c r="WWB2" s="393"/>
      <c r="WWC2" s="393"/>
      <c r="WWD2" s="393"/>
      <c r="WWE2" s="393"/>
      <c r="WWF2" s="393"/>
      <c r="WWG2" s="393"/>
      <c r="WWH2" s="393"/>
      <c r="WWI2" s="393"/>
      <c r="WWJ2" s="393"/>
      <c r="WWK2" s="393"/>
      <c r="WWL2" s="393"/>
      <c r="WWM2" s="393"/>
      <c r="WWN2" s="393"/>
      <c r="WWO2" s="393"/>
      <c r="WWP2" s="393"/>
      <c r="WWQ2" s="393"/>
      <c r="WWR2" s="393"/>
      <c r="WWS2" s="393"/>
      <c r="WWT2" s="393"/>
      <c r="WWU2" s="393"/>
      <c r="WWV2" s="393"/>
      <c r="WWW2" s="393"/>
      <c r="WWX2" s="393"/>
      <c r="WWY2" s="393"/>
      <c r="WWZ2" s="393"/>
      <c r="WXA2" s="393"/>
      <c r="WXB2" s="393"/>
      <c r="WXC2" s="393"/>
      <c r="WXD2" s="393"/>
      <c r="WXE2" s="393"/>
      <c r="WXF2" s="393"/>
      <c r="WXG2" s="393"/>
      <c r="WXH2" s="393"/>
      <c r="WXI2" s="393"/>
      <c r="WXJ2" s="393"/>
      <c r="WXK2" s="393"/>
      <c r="WXL2" s="393"/>
      <c r="WXM2" s="393"/>
      <c r="WXN2" s="393"/>
      <c r="WXO2" s="393"/>
      <c r="WXP2" s="393"/>
      <c r="WXQ2" s="393"/>
      <c r="WXR2" s="393"/>
      <c r="WXS2" s="393"/>
      <c r="WXT2" s="393"/>
      <c r="WXU2" s="393"/>
      <c r="WXV2" s="393"/>
      <c r="WXW2" s="393"/>
      <c r="WXX2" s="393"/>
      <c r="WXY2" s="393"/>
      <c r="WXZ2" s="393"/>
      <c r="WYA2" s="393"/>
      <c r="WYB2" s="393"/>
      <c r="WYC2" s="393"/>
      <c r="WYD2" s="393"/>
      <c r="WYE2" s="393"/>
      <c r="WYF2" s="393"/>
      <c r="WYG2" s="393"/>
      <c r="WYH2" s="393"/>
      <c r="WYI2" s="393"/>
      <c r="WYJ2" s="393"/>
      <c r="WYK2" s="393"/>
      <c r="WYL2" s="393"/>
      <c r="WYM2" s="393"/>
      <c r="WYN2" s="393"/>
      <c r="WYO2" s="393"/>
      <c r="WYP2" s="393"/>
      <c r="WYQ2" s="393"/>
      <c r="WYR2" s="393"/>
      <c r="WYS2" s="393"/>
      <c r="WYT2" s="393"/>
      <c r="WYU2" s="393"/>
      <c r="WYV2" s="393"/>
      <c r="WYW2" s="393"/>
      <c r="WYX2" s="393"/>
      <c r="WYY2" s="393"/>
      <c r="WYZ2" s="393"/>
      <c r="WZA2" s="393"/>
      <c r="WZB2" s="393"/>
      <c r="WZC2" s="393"/>
      <c r="WZD2" s="393"/>
      <c r="WZE2" s="393"/>
      <c r="WZF2" s="393"/>
      <c r="WZG2" s="393"/>
      <c r="WZH2" s="393"/>
      <c r="WZI2" s="393"/>
      <c r="WZJ2" s="393"/>
      <c r="WZK2" s="393"/>
      <c r="WZL2" s="393"/>
      <c r="WZM2" s="393"/>
      <c r="WZN2" s="393"/>
      <c r="WZO2" s="393"/>
      <c r="WZP2" s="393"/>
      <c r="WZQ2" s="393"/>
      <c r="WZR2" s="393"/>
      <c r="WZS2" s="393"/>
      <c r="WZT2" s="393"/>
      <c r="WZU2" s="393"/>
      <c r="WZV2" s="393"/>
      <c r="WZW2" s="393"/>
      <c r="WZX2" s="393"/>
      <c r="WZY2" s="393"/>
      <c r="WZZ2" s="393"/>
      <c r="XAA2" s="393"/>
      <c r="XAB2" s="393"/>
      <c r="XAC2" s="393"/>
      <c r="XAD2" s="393"/>
      <c r="XAE2" s="393"/>
      <c r="XAF2" s="393"/>
      <c r="XAG2" s="393"/>
      <c r="XAH2" s="393"/>
      <c r="XAI2" s="393"/>
      <c r="XAJ2" s="393"/>
      <c r="XAK2" s="393"/>
      <c r="XAL2" s="393"/>
      <c r="XAM2" s="393"/>
      <c r="XAN2" s="393"/>
      <c r="XAO2" s="393"/>
      <c r="XAP2" s="393"/>
      <c r="XAQ2" s="393"/>
      <c r="XAR2" s="393"/>
      <c r="XAS2" s="393"/>
      <c r="XAT2" s="393"/>
      <c r="XAU2" s="393"/>
      <c r="XAV2" s="393"/>
      <c r="XAW2" s="393"/>
      <c r="XAX2" s="393"/>
      <c r="XAY2" s="393"/>
      <c r="XAZ2" s="393"/>
      <c r="XBA2" s="393"/>
      <c r="XBB2" s="393"/>
      <c r="XBC2" s="393"/>
      <c r="XBD2" s="393"/>
      <c r="XBE2" s="393"/>
      <c r="XBF2" s="393"/>
      <c r="XBG2" s="393"/>
      <c r="XBH2" s="393"/>
      <c r="XBI2" s="393"/>
      <c r="XBJ2" s="393"/>
      <c r="XBK2" s="393"/>
      <c r="XBL2" s="393"/>
      <c r="XBM2" s="393"/>
      <c r="XBN2" s="393"/>
      <c r="XBO2" s="393"/>
      <c r="XBP2" s="393"/>
      <c r="XBQ2" s="393"/>
      <c r="XBR2" s="393"/>
      <c r="XBS2" s="393"/>
      <c r="XBT2" s="393"/>
      <c r="XBU2" s="393"/>
      <c r="XBV2" s="393"/>
      <c r="XBW2" s="393"/>
      <c r="XBX2" s="393"/>
      <c r="XBY2" s="393"/>
      <c r="XBZ2" s="393"/>
      <c r="XCA2" s="393"/>
      <c r="XCB2" s="393"/>
      <c r="XCC2" s="393"/>
      <c r="XCD2" s="393"/>
      <c r="XCE2" s="393"/>
      <c r="XCF2" s="393"/>
      <c r="XCG2" s="393"/>
      <c r="XCH2" s="393"/>
      <c r="XCI2" s="393"/>
      <c r="XCJ2" s="393"/>
      <c r="XCK2" s="393"/>
      <c r="XCL2" s="393"/>
      <c r="XCM2" s="393"/>
      <c r="XCN2" s="393"/>
      <c r="XCO2" s="393"/>
      <c r="XCP2" s="393"/>
      <c r="XCQ2" s="393"/>
      <c r="XCR2" s="393"/>
      <c r="XCS2" s="393"/>
      <c r="XCT2" s="393"/>
      <c r="XCU2" s="393"/>
      <c r="XCV2" s="393"/>
      <c r="XCW2" s="393"/>
      <c r="XCX2" s="393"/>
      <c r="XCY2" s="393"/>
      <c r="XCZ2" s="393"/>
      <c r="XDA2" s="393"/>
      <c r="XDB2" s="393"/>
      <c r="XDC2" s="393"/>
      <c r="XDD2" s="393"/>
      <c r="XDE2" s="393"/>
      <c r="XDF2" s="393"/>
      <c r="XDG2" s="393"/>
      <c r="XDH2" s="393"/>
      <c r="XDI2" s="393"/>
      <c r="XDJ2" s="393"/>
      <c r="XDK2" s="393"/>
      <c r="XDL2" s="393"/>
      <c r="XDM2" s="393"/>
      <c r="XDN2" s="393"/>
      <c r="XDO2" s="393"/>
      <c r="XDP2" s="393"/>
      <c r="XDQ2" s="393"/>
      <c r="XDR2" s="393"/>
      <c r="XDS2" s="393"/>
      <c r="XDT2" s="393"/>
      <c r="XDU2" s="393"/>
      <c r="XDV2" s="393"/>
      <c r="XDW2" s="393"/>
      <c r="XDX2" s="393"/>
      <c r="XDY2" s="393"/>
      <c r="XDZ2" s="393"/>
      <c r="XEA2" s="393"/>
      <c r="XEB2" s="393"/>
      <c r="XEC2" s="393"/>
      <c r="XED2" s="393"/>
      <c r="XEE2" s="393"/>
      <c r="XEF2" s="393"/>
      <c r="XEG2" s="393"/>
      <c r="XEH2" s="393"/>
      <c r="XEI2" s="393"/>
      <c r="XEJ2" s="393"/>
      <c r="XEK2" s="393"/>
      <c r="XEL2" s="393"/>
      <c r="XEM2" s="393"/>
      <c r="XEN2" s="393"/>
      <c r="XEO2" s="393"/>
      <c r="XEP2" s="393"/>
      <c r="XEQ2" s="393"/>
      <c r="XER2" s="393"/>
      <c r="XES2" s="393"/>
      <c r="XET2" s="393"/>
      <c r="XEU2" s="393"/>
      <c r="XEV2" s="393"/>
      <c r="XEW2" s="393"/>
      <c r="XEX2" s="393"/>
      <c r="XEY2" s="393"/>
      <c r="XEZ2" s="393"/>
      <c r="XFA2" s="393"/>
      <c r="XFB2" s="393"/>
      <c r="XFC2" s="393"/>
      <c r="XFD2" s="393"/>
    </row>
    <row r="3" spans="1:16384" s="129" customFormat="1" ht="33.75" customHeight="1">
      <c r="A3" s="393" t="s">
        <v>111</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3"/>
      <c r="AT3" s="393"/>
      <c r="AU3" s="393"/>
      <c r="AV3" s="393"/>
      <c r="AW3" s="393"/>
      <c r="AX3" s="393"/>
      <c r="AY3" s="393"/>
      <c r="AZ3" s="393"/>
      <c r="BA3" s="393"/>
      <c r="BB3" s="393"/>
      <c r="BC3" s="393"/>
      <c r="BD3" s="393"/>
      <c r="BE3" s="393"/>
      <c r="BF3" s="393"/>
      <c r="BG3" s="393"/>
      <c r="BH3" s="393"/>
      <c r="BI3" s="393"/>
      <c r="BJ3" s="393"/>
      <c r="BK3" s="393"/>
      <c r="BL3" s="393"/>
      <c r="BM3" s="393"/>
      <c r="BN3" s="393"/>
      <c r="BO3" s="393"/>
      <c r="BP3" s="393"/>
      <c r="BQ3" s="393"/>
      <c r="BR3" s="393"/>
      <c r="BS3" s="393"/>
      <c r="BT3" s="393"/>
      <c r="BU3" s="393"/>
      <c r="BV3" s="393"/>
      <c r="BW3" s="393"/>
      <c r="BX3" s="393"/>
      <c r="BY3" s="393"/>
      <c r="BZ3" s="393"/>
      <c r="CA3" s="393"/>
      <c r="CB3" s="393"/>
      <c r="CC3" s="393"/>
      <c r="CD3" s="393"/>
      <c r="CE3" s="393"/>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393"/>
      <c r="ACR3" s="393"/>
      <c r="ACS3" s="393"/>
      <c r="ACT3" s="393"/>
      <c r="ACU3" s="393"/>
      <c r="ACV3" s="393"/>
      <c r="ACW3" s="393"/>
      <c r="ACX3" s="393"/>
      <c r="ACY3" s="393"/>
      <c r="ACZ3" s="393"/>
      <c r="ADA3" s="393"/>
      <c r="ADB3" s="393"/>
      <c r="ADC3" s="393"/>
      <c r="ADD3" s="393"/>
      <c r="ADE3" s="393"/>
      <c r="ADF3" s="393"/>
      <c r="ADG3" s="393"/>
      <c r="ADH3" s="393"/>
      <c r="ADI3" s="393"/>
      <c r="ADJ3" s="393"/>
      <c r="ADK3" s="393"/>
      <c r="ADL3" s="393"/>
      <c r="ADM3" s="393"/>
      <c r="ADN3" s="393"/>
      <c r="ADO3" s="393"/>
      <c r="ADP3" s="393"/>
      <c r="ADQ3" s="393"/>
      <c r="ADR3" s="393"/>
      <c r="ADS3" s="393"/>
      <c r="ADT3" s="393"/>
      <c r="ADU3" s="393"/>
      <c r="ADV3" s="393"/>
      <c r="ADW3" s="393"/>
      <c r="ADX3" s="393"/>
      <c r="ADY3" s="393"/>
      <c r="ADZ3" s="393"/>
      <c r="AEA3" s="393"/>
      <c r="AEB3" s="393"/>
      <c r="AEC3" s="393"/>
      <c r="AED3" s="393"/>
      <c r="AEE3" s="393"/>
      <c r="AEF3" s="393"/>
      <c r="AEG3" s="393"/>
      <c r="AEH3" s="393"/>
      <c r="AEI3" s="393"/>
      <c r="AEJ3" s="393"/>
      <c r="AEK3" s="393"/>
      <c r="AEL3" s="393"/>
      <c r="AEM3" s="393"/>
      <c r="AEN3" s="393"/>
      <c r="AEO3" s="393"/>
      <c r="AEP3" s="393"/>
      <c r="AEQ3" s="393"/>
      <c r="AER3" s="393"/>
      <c r="AES3" s="393"/>
      <c r="AET3" s="393"/>
      <c r="AEU3" s="393"/>
      <c r="AEV3" s="393"/>
      <c r="AEW3" s="393"/>
      <c r="AEX3" s="393"/>
      <c r="AEY3" s="393"/>
      <c r="AEZ3" s="393"/>
      <c r="AFA3" s="393"/>
      <c r="AFB3" s="393"/>
      <c r="AFC3" s="393"/>
      <c r="AFD3" s="393"/>
      <c r="AFE3" s="393"/>
      <c r="AFF3" s="393"/>
      <c r="AFG3" s="393"/>
      <c r="AFH3" s="393"/>
      <c r="AFI3" s="393"/>
      <c r="AFJ3" s="393"/>
      <c r="AFK3" s="393"/>
      <c r="AFL3" s="393"/>
      <c r="AFM3" s="393"/>
      <c r="AFN3" s="393"/>
      <c r="AFO3" s="393"/>
      <c r="AFP3" s="393"/>
      <c r="AFQ3" s="393"/>
      <c r="AFR3" s="393"/>
      <c r="AFS3" s="393"/>
      <c r="AFT3" s="393"/>
      <c r="AFU3" s="393"/>
      <c r="AFV3" s="393"/>
      <c r="AFW3" s="393"/>
      <c r="AFX3" s="393"/>
      <c r="AFY3" s="393"/>
      <c r="AFZ3" s="393"/>
      <c r="AGA3" s="393"/>
      <c r="AGB3" s="393"/>
      <c r="AGC3" s="393"/>
      <c r="AGD3" s="393"/>
      <c r="AGE3" s="393"/>
      <c r="AGF3" s="393"/>
      <c r="AGG3" s="393"/>
      <c r="AGH3" s="393"/>
      <c r="AGI3" s="393"/>
      <c r="AGJ3" s="393"/>
      <c r="AGK3" s="393"/>
      <c r="AGL3" s="393"/>
      <c r="AGM3" s="393"/>
      <c r="AGN3" s="393"/>
      <c r="AGO3" s="393"/>
      <c r="AGP3" s="393"/>
      <c r="AGQ3" s="393"/>
      <c r="AGR3" s="393"/>
      <c r="AGS3" s="393"/>
      <c r="AGT3" s="393"/>
      <c r="AGU3" s="393"/>
      <c r="AGV3" s="393"/>
      <c r="AGW3" s="393"/>
      <c r="AGX3" s="393"/>
      <c r="AGY3" s="393"/>
      <c r="AGZ3" s="393"/>
      <c r="AHA3" s="393"/>
      <c r="AHB3" s="393"/>
      <c r="AHC3" s="393"/>
      <c r="AHD3" s="393"/>
      <c r="AHE3" s="393"/>
      <c r="AHF3" s="393"/>
      <c r="AHG3" s="393"/>
      <c r="AHH3" s="393"/>
      <c r="AHI3" s="393"/>
      <c r="AHJ3" s="393"/>
      <c r="AHK3" s="393"/>
      <c r="AHL3" s="393"/>
      <c r="AHM3" s="393"/>
      <c r="AHN3" s="393"/>
      <c r="AHO3" s="393"/>
      <c r="AHP3" s="393"/>
      <c r="AHQ3" s="393"/>
      <c r="AHR3" s="393"/>
      <c r="AHS3" s="393"/>
      <c r="AHT3" s="393"/>
      <c r="AHU3" s="393"/>
      <c r="AHV3" s="393"/>
      <c r="AHW3" s="393"/>
      <c r="AHX3" s="393"/>
      <c r="AHY3" s="393"/>
      <c r="AHZ3" s="393"/>
      <c r="AIA3" s="393"/>
      <c r="AIB3" s="393"/>
      <c r="AIC3" s="393"/>
      <c r="AID3" s="393"/>
      <c r="AIE3" s="393"/>
      <c r="AIF3" s="393"/>
      <c r="AIG3" s="393"/>
      <c r="AIH3" s="393"/>
      <c r="AII3" s="393"/>
      <c r="AIJ3" s="393"/>
      <c r="AIK3" s="393"/>
      <c r="AIL3" s="393"/>
      <c r="AIM3" s="393"/>
      <c r="AIN3" s="393"/>
      <c r="AIO3" s="393"/>
      <c r="AIP3" s="393"/>
      <c r="AIQ3" s="393"/>
      <c r="AIR3" s="393"/>
      <c r="AIS3" s="393"/>
      <c r="AIT3" s="393"/>
      <c r="AIU3" s="393"/>
      <c r="AIV3" s="393"/>
      <c r="AIW3" s="393"/>
      <c r="AIX3" s="393"/>
      <c r="AIY3" s="393"/>
      <c r="AIZ3" s="393"/>
      <c r="AJA3" s="393"/>
      <c r="AJB3" s="393"/>
      <c r="AJC3" s="393"/>
      <c r="AJD3" s="393"/>
      <c r="AJE3" s="393"/>
      <c r="AJF3" s="393"/>
      <c r="AJG3" s="393"/>
      <c r="AJH3" s="393"/>
      <c r="AJI3" s="393"/>
      <c r="AJJ3" s="393"/>
      <c r="AJK3" s="393"/>
      <c r="AJL3" s="393"/>
      <c r="AJM3" s="393"/>
      <c r="AJN3" s="393"/>
      <c r="AJO3" s="393"/>
      <c r="AJP3" s="393"/>
      <c r="AJQ3" s="393"/>
      <c r="AJR3" s="393"/>
      <c r="AJS3" s="393"/>
      <c r="AJT3" s="393"/>
      <c r="AJU3" s="393"/>
      <c r="AJV3" s="393"/>
      <c r="AJW3" s="393"/>
      <c r="AJX3" s="393"/>
      <c r="AJY3" s="393"/>
      <c r="AJZ3" s="393"/>
      <c r="AKA3" s="393"/>
      <c r="AKB3" s="393"/>
      <c r="AKC3" s="393"/>
      <c r="AKD3" s="393"/>
      <c r="AKE3" s="393"/>
      <c r="AKF3" s="393"/>
      <c r="AKG3" s="393"/>
      <c r="AKH3" s="393"/>
      <c r="AKI3" s="393"/>
      <c r="AKJ3" s="393"/>
      <c r="AKK3" s="393"/>
      <c r="AKL3" s="393"/>
      <c r="AKM3" s="393"/>
      <c r="AKN3" s="393"/>
      <c r="AKO3" s="393"/>
      <c r="AKP3" s="393"/>
      <c r="AKQ3" s="393"/>
      <c r="AKR3" s="393"/>
      <c r="AKS3" s="393"/>
      <c r="AKT3" s="393"/>
      <c r="AKU3" s="393"/>
      <c r="AKV3" s="393"/>
      <c r="AKW3" s="393"/>
      <c r="AKX3" s="393"/>
      <c r="AKY3" s="393"/>
      <c r="AKZ3" s="393"/>
      <c r="ALA3" s="393"/>
      <c r="ALB3" s="393"/>
      <c r="ALC3" s="393"/>
      <c r="ALD3" s="393"/>
      <c r="ALE3" s="393"/>
      <c r="ALF3" s="393"/>
      <c r="ALG3" s="393"/>
      <c r="ALH3" s="393"/>
      <c r="ALI3" s="393"/>
      <c r="ALJ3" s="393"/>
      <c r="ALK3" s="393"/>
      <c r="ALL3" s="393"/>
      <c r="ALM3" s="393"/>
      <c r="ALN3" s="393"/>
      <c r="ALO3" s="393"/>
      <c r="ALP3" s="393"/>
      <c r="ALQ3" s="393"/>
      <c r="ALR3" s="393"/>
      <c r="ALS3" s="393"/>
      <c r="ALT3" s="393"/>
      <c r="ALU3" s="393"/>
      <c r="ALV3" s="393"/>
      <c r="ALW3" s="393"/>
      <c r="ALX3" s="393"/>
      <c r="ALY3" s="393"/>
      <c r="ALZ3" s="393"/>
      <c r="AMA3" s="393"/>
      <c r="AMB3" s="393"/>
      <c r="AMC3" s="393"/>
      <c r="AMD3" s="393"/>
      <c r="AME3" s="393"/>
      <c r="AMF3" s="393"/>
      <c r="AMG3" s="393"/>
      <c r="AMH3" s="393"/>
      <c r="AMI3" s="393"/>
      <c r="AMJ3" s="393"/>
      <c r="AMK3" s="393"/>
      <c r="AML3" s="393"/>
      <c r="AMM3" s="393"/>
      <c r="AMN3" s="393"/>
      <c r="AMO3" s="393"/>
      <c r="AMP3" s="393"/>
      <c r="AMQ3" s="393"/>
      <c r="AMR3" s="393"/>
      <c r="AMS3" s="393"/>
      <c r="AMT3" s="393"/>
      <c r="AMU3" s="393"/>
      <c r="AMV3" s="393"/>
      <c r="AMW3" s="393"/>
      <c r="AMX3" s="393"/>
      <c r="AMY3" s="393"/>
      <c r="AMZ3" s="393"/>
      <c r="ANA3" s="393"/>
      <c r="ANB3" s="393"/>
      <c r="ANC3" s="393"/>
      <c r="AND3" s="393"/>
      <c r="ANE3" s="393"/>
      <c r="ANF3" s="393"/>
      <c r="ANG3" s="393"/>
      <c r="ANH3" s="393"/>
      <c r="ANI3" s="393"/>
      <c r="ANJ3" s="393"/>
      <c r="ANK3" s="393"/>
      <c r="ANL3" s="393"/>
      <c r="ANM3" s="393"/>
      <c r="ANN3" s="393"/>
      <c r="ANO3" s="393"/>
      <c r="ANP3" s="393"/>
      <c r="ANQ3" s="393"/>
      <c r="ANR3" s="393"/>
      <c r="ANS3" s="393"/>
      <c r="ANT3" s="393"/>
      <c r="ANU3" s="393"/>
      <c r="ANV3" s="393"/>
      <c r="ANW3" s="393"/>
      <c r="ANX3" s="393"/>
      <c r="ANY3" s="393"/>
      <c r="ANZ3" s="393"/>
      <c r="AOA3" s="393"/>
      <c r="AOB3" s="393"/>
      <c r="AOC3" s="393"/>
      <c r="AOD3" s="393"/>
      <c r="AOE3" s="393"/>
      <c r="AOF3" s="393"/>
      <c r="AOG3" s="393"/>
      <c r="AOH3" s="393"/>
      <c r="AOI3" s="393"/>
      <c r="AOJ3" s="393"/>
      <c r="AOK3" s="393"/>
      <c r="AOL3" s="393"/>
      <c r="AOM3" s="393"/>
      <c r="AON3" s="393"/>
      <c r="AOO3" s="393"/>
      <c r="AOP3" s="393"/>
      <c r="AOQ3" s="393"/>
      <c r="AOR3" s="393"/>
      <c r="AOS3" s="393"/>
      <c r="AOT3" s="393"/>
      <c r="AOU3" s="393"/>
      <c r="AOV3" s="393"/>
      <c r="AOW3" s="393"/>
      <c r="AOX3" s="393"/>
      <c r="AOY3" s="393"/>
      <c r="AOZ3" s="393"/>
      <c r="APA3" s="393"/>
      <c r="APB3" s="393"/>
      <c r="APC3" s="393"/>
      <c r="APD3" s="393"/>
      <c r="APE3" s="393"/>
      <c r="APF3" s="393"/>
      <c r="APG3" s="393"/>
      <c r="APH3" s="393"/>
      <c r="API3" s="393"/>
      <c r="APJ3" s="393"/>
      <c r="APK3" s="393"/>
      <c r="APL3" s="393"/>
      <c r="APM3" s="393"/>
      <c r="APN3" s="393"/>
      <c r="APO3" s="393"/>
      <c r="APP3" s="393"/>
      <c r="APQ3" s="393"/>
      <c r="APR3" s="393"/>
      <c r="APS3" s="393"/>
      <c r="APT3" s="393"/>
      <c r="APU3" s="393"/>
      <c r="APV3" s="393"/>
      <c r="APW3" s="393"/>
      <c r="APX3" s="393"/>
      <c r="APY3" s="393"/>
      <c r="APZ3" s="393"/>
      <c r="AQA3" s="393"/>
      <c r="AQB3" s="393"/>
      <c r="AQC3" s="393"/>
      <c r="AQD3" s="393"/>
      <c r="AQE3" s="393"/>
      <c r="AQF3" s="393"/>
      <c r="AQG3" s="393"/>
      <c r="AQH3" s="393"/>
      <c r="AQI3" s="393"/>
      <c r="AQJ3" s="393"/>
      <c r="AQK3" s="393"/>
      <c r="AQL3" s="393"/>
      <c r="AQM3" s="393"/>
      <c r="AQN3" s="393"/>
      <c r="AQO3" s="393"/>
      <c r="AQP3" s="393"/>
      <c r="AQQ3" s="393"/>
      <c r="AQR3" s="393"/>
      <c r="AQS3" s="393"/>
      <c r="AQT3" s="393"/>
      <c r="AQU3" s="393"/>
      <c r="AQV3" s="393"/>
      <c r="AQW3" s="393"/>
      <c r="AQX3" s="393"/>
      <c r="AQY3" s="393"/>
      <c r="AQZ3" s="393"/>
      <c r="ARA3" s="393"/>
      <c r="ARB3" s="393"/>
      <c r="ARC3" s="393"/>
      <c r="ARD3" s="393"/>
      <c r="ARE3" s="393"/>
      <c r="ARF3" s="393"/>
      <c r="ARG3" s="393"/>
      <c r="ARH3" s="393"/>
      <c r="ARI3" s="393"/>
      <c r="ARJ3" s="393"/>
      <c r="ARK3" s="393"/>
      <c r="ARL3" s="393"/>
      <c r="ARM3" s="393"/>
      <c r="ARN3" s="393"/>
      <c r="ARO3" s="393"/>
      <c r="ARP3" s="393"/>
      <c r="ARQ3" s="393"/>
      <c r="ARR3" s="393"/>
      <c r="ARS3" s="393"/>
      <c r="ART3" s="393"/>
      <c r="ARU3" s="393"/>
      <c r="ARV3" s="393"/>
      <c r="ARW3" s="393"/>
      <c r="ARX3" s="393"/>
      <c r="ARY3" s="393"/>
      <c r="ARZ3" s="393"/>
      <c r="ASA3" s="393"/>
      <c r="ASB3" s="393"/>
      <c r="ASC3" s="393"/>
      <c r="ASD3" s="393"/>
      <c r="ASE3" s="393"/>
      <c r="ASF3" s="393"/>
      <c r="ASG3" s="393"/>
      <c r="ASH3" s="393"/>
      <c r="ASI3" s="393"/>
      <c r="ASJ3" s="393"/>
      <c r="ASK3" s="393"/>
      <c r="ASL3" s="393"/>
      <c r="ASM3" s="393"/>
      <c r="ASN3" s="393"/>
      <c r="ASO3" s="393"/>
      <c r="ASP3" s="393"/>
      <c r="ASQ3" s="393"/>
      <c r="ASR3" s="393"/>
      <c r="ASS3" s="393"/>
      <c r="AST3" s="393"/>
      <c r="ASU3" s="393"/>
      <c r="ASV3" s="393"/>
      <c r="ASW3" s="393"/>
      <c r="ASX3" s="393"/>
      <c r="ASY3" s="393"/>
      <c r="ASZ3" s="393"/>
      <c r="ATA3" s="393"/>
      <c r="ATB3" s="393"/>
      <c r="ATC3" s="393"/>
      <c r="ATD3" s="393"/>
      <c r="ATE3" s="393"/>
      <c r="ATF3" s="393"/>
      <c r="ATG3" s="393"/>
      <c r="ATH3" s="393"/>
      <c r="ATI3" s="393"/>
      <c r="ATJ3" s="393"/>
      <c r="ATK3" s="393"/>
      <c r="ATL3" s="393"/>
      <c r="ATM3" s="393"/>
      <c r="ATN3" s="393"/>
      <c r="ATO3" s="393"/>
      <c r="ATP3" s="393"/>
      <c r="ATQ3" s="393"/>
      <c r="ATR3" s="393"/>
      <c r="ATS3" s="393"/>
      <c r="ATT3" s="393"/>
      <c r="ATU3" s="393"/>
      <c r="ATV3" s="393"/>
      <c r="ATW3" s="393"/>
      <c r="ATX3" s="393"/>
      <c r="ATY3" s="393"/>
      <c r="ATZ3" s="393"/>
      <c r="AUA3" s="393"/>
      <c r="AUB3" s="393"/>
      <c r="AUC3" s="393"/>
      <c r="AUD3" s="393"/>
      <c r="AUE3" s="393"/>
      <c r="AUF3" s="393"/>
      <c r="AUG3" s="393"/>
      <c r="AUH3" s="393"/>
      <c r="AUI3" s="393"/>
      <c r="AUJ3" s="393"/>
      <c r="AUK3" s="393"/>
      <c r="AUL3" s="393"/>
      <c r="AUM3" s="393"/>
      <c r="AUN3" s="393"/>
      <c r="AUO3" s="393"/>
      <c r="AUP3" s="393"/>
      <c r="AUQ3" s="393"/>
      <c r="AUR3" s="393"/>
      <c r="AUS3" s="393"/>
      <c r="AUT3" s="393"/>
      <c r="AUU3" s="393"/>
      <c r="AUV3" s="393"/>
      <c r="AUW3" s="393"/>
      <c r="AUX3" s="393"/>
      <c r="AUY3" s="393"/>
      <c r="AUZ3" s="393"/>
      <c r="AVA3" s="393"/>
      <c r="AVB3" s="393"/>
      <c r="AVC3" s="393"/>
      <c r="AVD3" s="393"/>
      <c r="AVE3" s="393"/>
      <c r="AVF3" s="393"/>
      <c r="AVG3" s="393"/>
      <c r="AVH3" s="393"/>
      <c r="AVI3" s="393"/>
      <c r="AVJ3" s="393"/>
      <c r="AVK3" s="393"/>
      <c r="AVL3" s="393"/>
      <c r="AVM3" s="393"/>
      <c r="AVN3" s="393"/>
      <c r="AVO3" s="393"/>
      <c r="AVP3" s="393"/>
      <c r="AVQ3" s="393"/>
      <c r="AVR3" s="393"/>
      <c r="AVS3" s="393"/>
      <c r="AVT3" s="393"/>
      <c r="AVU3" s="393"/>
      <c r="AVV3" s="393"/>
      <c r="AVW3" s="393"/>
      <c r="AVX3" s="393"/>
      <c r="AVY3" s="393"/>
      <c r="AVZ3" s="393"/>
      <c r="AWA3" s="393"/>
      <c r="AWB3" s="393"/>
      <c r="AWC3" s="393"/>
      <c r="AWD3" s="393"/>
      <c r="AWE3" s="393"/>
      <c r="AWF3" s="393"/>
      <c r="AWG3" s="393"/>
      <c r="AWH3" s="393"/>
      <c r="AWI3" s="393"/>
      <c r="AWJ3" s="393"/>
      <c r="AWK3" s="393"/>
      <c r="AWL3" s="393"/>
      <c r="AWM3" s="393"/>
      <c r="AWN3" s="393"/>
      <c r="AWO3" s="393"/>
      <c r="AWP3" s="393"/>
      <c r="AWQ3" s="393"/>
      <c r="AWR3" s="393"/>
      <c r="AWS3" s="393"/>
      <c r="AWT3" s="393"/>
      <c r="AWU3" s="393"/>
      <c r="AWV3" s="393"/>
      <c r="AWW3" s="393"/>
      <c r="AWX3" s="393"/>
      <c r="AWY3" s="393"/>
      <c r="AWZ3" s="393"/>
      <c r="AXA3" s="393"/>
      <c r="AXB3" s="393"/>
      <c r="AXC3" s="393"/>
      <c r="AXD3" s="393"/>
      <c r="AXE3" s="393"/>
      <c r="AXF3" s="393"/>
      <c r="AXG3" s="393"/>
      <c r="AXH3" s="393"/>
      <c r="AXI3" s="393"/>
      <c r="AXJ3" s="393"/>
      <c r="AXK3" s="393"/>
      <c r="AXL3" s="393"/>
      <c r="AXM3" s="393"/>
      <c r="AXN3" s="393"/>
      <c r="AXO3" s="393"/>
      <c r="AXP3" s="393"/>
      <c r="AXQ3" s="393"/>
      <c r="AXR3" s="393"/>
      <c r="AXS3" s="393"/>
      <c r="AXT3" s="393"/>
      <c r="AXU3" s="393"/>
      <c r="AXV3" s="393"/>
      <c r="AXW3" s="393"/>
      <c r="AXX3" s="393"/>
      <c r="AXY3" s="393"/>
      <c r="AXZ3" s="393"/>
      <c r="AYA3" s="393"/>
      <c r="AYB3" s="393"/>
      <c r="AYC3" s="393"/>
      <c r="AYD3" s="393"/>
      <c r="AYE3" s="393"/>
      <c r="AYF3" s="393"/>
      <c r="AYG3" s="393"/>
      <c r="AYH3" s="393"/>
      <c r="AYI3" s="393"/>
      <c r="AYJ3" s="393"/>
      <c r="AYK3" s="393"/>
      <c r="AYL3" s="393"/>
      <c r="AYM3" s="393"/>
      <c r="AYN3" s="393"/>
      <c r="AYO3" s="393"/>
      <c r="AYP3" s="393"/>
      <c r="AYQ3" s="393"/>
      <c r="AYR3" s="393"/>
      <c r="AYS3" s="393"/>
      <c r="AYT3" s="393"/>
      <c r="AYU3" s="393"/>
      <c r="AYV3" s="393"/>
      <c r="AYW3" s="393"/>
      <c r="AYX3" s="393"/>
      <c r="AYY3" s="393"/>
      <c r="AYZ3" s="393"/>
      <c r="AZA3" s="393"/>
      <c r="AZB3" s="393"/>
      <c r="AZC3" s="393"/>
      <c r="AZD3" s="393"/>
      <c r="AZE3" s="393"/>
      <c r="AZF3" s="393"/>
      <c r="AZG3" s="393"/>
      <c r="AZH3" s="393"/>
      <c r="AZI3" s="393"/>
      <c r="AZJ3" s="393"/>
      <c r="AZK3" s="393"/>
      <c r="AZL3" s="393"/>
      <c r="AZM3" s="393"/>
      <c r="AZN3" s="393"/>
      <c r="AZO3" s="393"/>
      <c r="AZP3" s="393"/>
      <c r="AZQ3" s="393"/>
      <c r="AZR3" s="393"/>
      <c r="AZS3" s="393"/>
      <c r="AZT3" s="393"/>
      <c r="AZU3" s="393"/>
      <c r="AZV3" s="393"/>
      <c r="AZW3" s="393"/>
      <c r="AZX3" s="393"/>
      <c r="AZY3" s="393"/>
      <c r="AZZ3" s="393"/>
      <c r="BAA3" s="393"/>
      <c r="BAB3" s="393"/>
      <c r="BAC3" s="393"/>
      <c r="BAD3" s="393"/>
      <c r="BAE3" s="393"/>
      <c r="BAF3" s="393"/>
      <c r="BAG3" s="393"/>
      <c r="BAH3" s="393"/>
      <c r="BAI3" s="393"/>
      <c r="BAJ3" s="393"/>
      <c r="BAK3" s="393"/>
      <c r="BAL3" s="393"/>
      <c r="BAM3" s="393"/>
      <c r="BAN3" s="393"/>
      <c r="BAO3" s="393"/>
      <c r="BAP3" s="393"/>
      <c r="BAQ3" s="393"/>
      <c r="BAR3" s="393"/>
      <c r="BAS3" s="393"/>
      <c r="BAT3" s="393"/>
      <c r="BAU3" s="393"/>
      <c r="BAV3" s="393"/>
      <c r="BAW3" s="393"/>
      <c r="BAX3" s="393"/>
      <c r="BAY3" s="393"/>
      <c r="BAZ3" s="393"/>
      <c r="BBA3" s="393"/>
      <c r="BBB3" s="393"/>
      <c r="BBC3" s="393"/>
      <c r="BBD3" s="393"/>
      <c r="BBE3" s="393"/>
      <c r="BBF3" s="393"/>
      <c r="BBG3" s="393"/>
      <c r="BBH3" s="393"/>
      <c r="BBI3" s="393"/>
      <c r="BBJ3" s="393"/>
      <c r="BBK3" s="393"/>
      <c r="BBL3" s="393"/>
      <c r="BBM3" s="393"/>
      <c r="BBN3" s="393"/>
      <c r="BBO3" s="393"/>
      <c r="BBP3" s="393"/>
      <c r="BBQ3" s="393"/>
      <c r="BBR3" s="393"/>
      <c r="BBS3" s="393"/>
      <c r="BBT3" s="393"/>
      <c r="BBU3" s="393"/>
      <c r="BBV3" s="393"/>
      <c r="BBW3" s="393"/>
      <c r="BBX3" s="393"/>
      <c r="BBY3" s="393"/>
      <c r="BBZ3" s="393"/>
      <c r="BCA3" s="393"/>
      <c r="BCB3" s="393"/>
      <c r="BCC3" s="393"/>
      <c r="BCD3" s="393"/>
      <c r="BCE3" s="393"/>
      <c r="BCF3" s="393"/>
      <c r="BCG3" s="393"/>
      <c r="BCH3" s="393"/>
      <c r="BCI3" s="393"/>
      <c r="BCJ3" s="393"/>
      <c r="BCK3" s="393"/>
      <c r="BCL3" s="393"/>
      <c r="BCM3" s="393"/>
      <c r="BCN3" s="393"/>
      <c r="BCO3" s="393"/>
      <c r="BCP3" s="393"/>
      <c r="BCQ3" s="393"/>
      <c r="BCR3" s="393"/>
      <c r="BCS3" s="393"/>
      <c r="BCT3" s="393"/>
      <c r="BCU3" s="393"/>
      <c r="BCV3" s="393"/>
      <c r="BCW3" s="393"/>
      <c r="BCX3" s="393"/>
      <c r="BCY3" s="393"/>
      <c r="BCZ3" s="393"/>
      <c r="BDA3" s="393"/>
      <c r="BDB3" s="393"/>
      <c r="BDC3" s="393"/>
      <c r="BDD3" s="393"/>
      <c r="BDE3" s="393"/>
      <c r="BDF3" s="393"/>
      <c r="BDG3" s="393"/>
      <c r="BDH3" s="393"/>
      <c r="BDI3" s="393"/>
      <c r="BDJ3" s="393"/>
      <c r="BDK3" s="393"/>
      <c r="BDL3" s="393"/>
      <c r="BDM3" s="393"/>
      <c r="BDN3" s="393"/>
      <c r="BDO3" s="393"/>
      <c r="BDP3" s="393"/>
      <c r="BDQ3" s="393"/>
      <c r="BDR3" s="393"/>
      <c r="BDS3" s="393"/>
      <c r="BDT3" s="393"/>
      <c r="BDU3" s="393"/>
      <c r="BDV3" s="393"/>
      <c r="BDW3" s="393"/>
      <c r="BDX3" s="393"/>
      <c r="BDY3" s="393"/>
      <c r="BDZ3" s="393"/>
      <c r="BEA3" s="393"/>
      <c r="BEB3" s="393"/>
      <c r="BEC3" s="393"/>
      <c r="BED3" s="393"/>
      <c r="BEE3" s="393"/>
      <c r="BEF3" s="393"/>
      <c r="BEG3" s="393"/>
      <c r="BEH3" s="393"/>
      <c r="BEI3" s="393"/>
      <c r="BEJ3" s="393"/>
      <c r="BEK3" s="393"/>
      <c r="BEL3" s="393"/>
      <c r="BEM3" s="393"/>
      <c r="BEN3" s="393"/>
      <c r="BEO3" s="393"/>
      <c r="BEP3" s="393"/>
      <c r="BEQ3" s="393"/>
      <c r="BER3" s="393"/>
      <c r="BES3" s="393"/>
      <c r="BET3" s="393"/>
      <c r="BEU3" s="393"/>
      <c r="BEV3" s="393"/>
      <c r="BEW3" s="393"/>
      <c r="BEX3" s="393"/>
      <c r="BEY3" s="393"/>
      <c r="BEZ3" s="393"/>
      <c r="BFA3" s="393"/>
      <c r="BFB3" s="393"/>
      <c r="BFC3" s="393"/>
      <c r="BFD3" s="393"/>
      <c r="BFE3" s="393"/>
      <c r="BFF3" s="393"/>
      <c r="BFG3" s="393"/>
      <c r="BFH3" s="393"/>
      <c r="BFI3" s="393"/>
      <c r="BFJ3" s="393"/>
      <c r="BFK3" s="393"/>
      <c r="BFL3" s="393"/>
      <c r="BFM3" s="393"/>
      <c r="BFN3" s="393"/>
      <c r="BFO3" s="393"/>
      <c r="BFP3" s="393"/>
      <c r="BFQ3" s="393"/>
      <c r="BFR3" s="393"/>
      <c r="BFS3" s="393"/>
      <c r="BFT3" s="393"/>
      <c r="BFU3" s="393"/>
      <c r="BFV3" s="393"/>
      <c r="BFW3" s="393"/>
      <c r="BFX3" s="393"/>
      <c r="BFY3" s="393"/>
      <c r="BFZ3" s="393"/>
      <c r="BGA3" s="393"/>
      <c r="BGB3" s="393"/>
      <c r="BGC3" s="393"/>
      <c r="BGD3" s="393"/>
      <c r="BGE3" s="393"/>
      <c r="BGF3" s="393"/>
      <c r="BGG3" s="393"/>
      <c r="BGH3" s="393"/>
      <c r="BGI3" s="393"/>
      <c r="BGJ3" s="393"/>
      <c r="BGK3" s="393"/>
      <c r="BGL3" s="393"/>
      <c r="BGM3" s="393"/>
      <c r="BGN3" s="393"/>
      <c r="BGO3" s="393"/>
      <c r="BGP3" s="393"/>
      <c r="BGQ3" s="393"/>
      <c r="BGR3" s="393"/>
      <c r="BGS3" s="393"/>
      <c r="BGT3" s="393"/>
      <c r="BGU3" s="393"/>
      <c r="BGV3" s="393"/>
      <c r="BGW3" s="393"/>
      <c r="BGX3" s="393"/>
      <c r="BGY3" s="393"/>
      <c r="BGZ3" s="393"/>
      <c r="BHA3" s="393"/>
      <c r="BHB3" s="393"/>
      <c r="BHC3" s="393"/>
      <c r="BHD3" s="393"/>
      <c r="BHE3" s="393"/>
      <c r="BHF3" s="393"/>
      <c r="BHG3" s="393"/>
      <c r="BHH3" s="393"/>
      <c r="BHI3" s="393"/>
      <c r="BHJ3" s="393"/>
      <c r="BHK3" s="393"/>
      <c r="BHL3" s="393"/>
      <c r="BHM3" s="393"/>
      <c r="BHN3" s="393"/>
      <c r="BHO3" s="393"/>
      <c r="BHP3" s="393"/>
      <c r="BHQ3" s="393"/>
      <c r="BHR3" s="393"/>
      <c r="BHS3" s="393"/>
      <c r="BHT3" s="393"/>
      <c r="BHU3" s="393"/>
      <c r="BHV3" s="393"/>
      <c r="BHW3" s="393"/>
      <c r="BHX3" s="393"/>
      <c r="BHY3" s="393"/>
      <c r="BHZ3" s="393"/>
      <c r="BIA3" s="393"/>
      <c r="BIB3" s="393"/>
      <c r="BIC3" s="393"/>
      <c r="BID3" s="393"/>
      <c r="BIE3" s="393"/>
      <c r="BIF3" s="393"/>
      <c r="BIG3" s="393"/>
      <c r="BIH3" s="393"/>
      <c r="BII3" s="393"/>
      <c r="BIJ3" s="393"/>
      <c r="BIK3" s="393"/>
      <c r="BIL3" s="393"/>
      <c r="BIM3" s="393"/>
      <c r="BIN3" s="393"/>
      <c r="BIO3" s="393"/>
      <c r="BIP3" s="393"/>
      <c r="BIQ3" s="393"/>
      <c r="BIR3" s="393"/>
      <c r="BIS3" s="393"/>
      <c r="BIT3" s="393"/>
      <c r="BIU3" s="393"/>
      <c r="BIV3" s="393"/>
      <c r="BIW3" s="393"/>
      <c r="BIX3" s="393"/>
      <c r="BIY3" s="393"/>
      <c r="BIZ3" s="393"/>
      <c r="BJA3" s="393"/>
      <c r="BJB3" s="393"/>
      <c r="BJC3" s="393"/>
      <c r="BJD3" s="393"/>
      <c r="BJE3" s="393"/>
      <c r="BJF3" s="393"/>
      <c r="BJG3" s="393"/>
      <c r="BJH3" s="393"/>
      <c r="BJI3" s="393"/>
      <c r="BJJ3" s="393"/>
      <c r="BJK3" s="393"/>
      <c r="BJL3" s="393"/>
      <c r="BJM3" s="393"/>
      <c r="BJN3" s="393"/>
      <c r="BJO3" s="393"/>
      <c r="BJP3" s="393"/>
      <c r="BJQ3" s="393"/>
      <c r="BJR3" s="393"/>
      <c r="BJS3" s="393"/>
      <c r="BJT3" s="393"/>
      <c r="BJU3" s="393"/>
      <c r="BJV3" s="393"/>
      <c r="BJW3" s="393"/>
      <c r="BJX3" s="393"/>
      <c r="BJY3" s="393"/>
      <c r="BJZ3" s="393"/>
      <c r="BKA3" s="393"/>
      <c r="BKB3" s="393"/>
      <c r="BKC3" s="393"/>
      <c r="BKD3" s="393"/>
      <c r="BKE3" s="393"/>
      <c r="BKF3" s="393"/>
      <c r="BKG3" s="393"/>
      <c r="BKH3" s="393"/>
      <c r="BKI3" s="393"/>
      <c r="BKJ3" s="393"/>
      <c r="BKK3" s="393"/>
      <c r="BKL3" s="393"/>
      <c r="BKM3" s="393"/>
      <c r="BKN3" s="393"/>
      <c r="BKO3" s="393"/>
      <c r="BKP3" s="393"/>
      <c r="BKQ3" s="393"/>
      <c r="BKR3" s="393"/>
      <c r="BKS3" s="393"/>
      <c r="BKT3" s="393"/>
      <c r="BKU3" s="393"/>
      <c r="BKV3" s="393"/>
      <c r="BKW3" s="393"/>
      <c r="BKX3" s="393"/>
      <c r="BKY3" s="393"/>
      <c r="BKZ3" s="393"/>
      <c r="BLA3" s="393"/>
      <c r="BLB3" s="393"/>
      <c r="BLC3" s="393"/>
      <c r="BLD3" s="393"/>
      <c r="BLE3" s="393"/>
      <c r="BLF3" s="393"/>
      <c r="BLG3" s="393"/>
      <c r="BLH3" s="393"/>
      <c r="BLI3" s="393"/>
      <c r="BLJ3" s="393"/>
      <c r="BLK3" s="393"/>
      <c r="BLL3" s="393"/>
      <c r="BLM3" s="393"/>
      <c r="BLN3" s="393"/>
      <c r="BLO3" s="393"/>
      <c r="BLP3" s="393"/>
      <c r="BLQ3" s="393"/>
      <c r="BLR3" s="393"/>
      <c r="BLS3" s="393"/>
      <c r="BLT3" s="393"/>
      <c r="BLU3" s="393"/>
      <c r="BLV3" s="393"/>
      <c r="BLW3" s="393"/>
      <c r="BLX3" s="393"/>
      <c r="BLY3" s="393"/>
      <c r="BLZ3" s="393"/>
      <c r="BMA3" s="393"/>
      <c r="BMB3" s="393"/>
      <c r="BMC3" s="393"/>
      <c r="BMD3" s="393"/>
      <c r="BME3" s="393"/>
      <c r="BMF3" s="393"/>
      <c r="BMG3" s="393"/>
      <c r="BMH3" s="393"/>
      <c r="BMI3" s="393"/>
      <c r="BMJ3" s="393"/>
      <c r="BMK3" s="393"/>
      <c r="BML3" s="393"/>
      <c r="BMM3" s="393"/>
      <c r="BMN3" s="393"/>
      <c r="BMO3" s="393"/>
      <c r="BMP3" s="393"/>
      <c r="BMQ3" s="393"/>
      <c r="BMR3" s="393"/>
      <c r="BMS3" s="393"/>
      <c r="BMT3" s="393"/>
      <c r="BMU3" s="393"/>
      <c r="BMV3" s="393"/>
      <c r="BMW3" s="393"/>
      <c r="BMX3" s="393"/>
      <c r="BMY3" s="393"/>
      <c r="BMZ3" s="393"/>
      <c r="BNA3" s="393"/>
      <c r="BNB3" s="393"/>
      <c r="BNC3" s="393"/>
      <c r="BND3" s="393"/>
      <c r="BNE3" s="393"/>
      <c r="BNF3" s="393"/>
      <c r="BNG3" s="393"/>
      <c r="BNH3" s="393"/>
      <c r="BNI3" s="393"/>
      <c r="BNJ3" s="393"/>
      <c r="BNK3" s="393"/>
      <c r="BNL3" s="393"/>
      <c r="BNM3" s="393"/>
      <c r="BNN3" s="393"/>
      <c r="BNO3" s="393"/>
      <c r="BNP3" s="393"/>
      <c r="BNQ3" s="393"/>
      <c r="BNR3" s="393"/>
      <c r="BNS3" s="393"/>
      <c r="BNT3" s="393"/>
      <c r="BNU3" s="393"/>
      <c r="BNV3" s="393"/>
      <c r="BNW3" s="393"/>
      <c r="BNX3" s="393"/>
      <c r="BNY3" s="393"/>
      <c r="BNZ3" s="393"/>
      <c r="BOA3" s="393"/>
      <c r="BOB3" s="393"/>
      <c r="BOC3" s="393"/>
      <c r="BOD3" s="393"/>
      <c r="BOE3" s="393"/>
      <c r="BOF3" s="393"/>
      <c r="BOG3" s="393"/>
      <c r="BOH3" s="393"/>
      <c r="BOI3" s="393"/>
      <c r="BOJ3" s="393"/>
      <c r="BOK3" s="393"/>
      <c r="BOL3" s="393"/>
      <c r="BOM3" s="393"/>
      <c r="BON3" s="393"/>
      <c r="BOO3" s="393"/>
      <c r="BOP3" s="393"/>
      <c r="BOQ3" s="393"/>
      <c r="BOR3" s="393"/>
      <c r="BOS3" s="393"/>
      <c r="BOT3" s="393"/>
      <c r="BOU3" s="393"/>
      <c r="BOV3" s="393"/>
      <c r="BOW3" s="393"/>
      <c r="BOX3" s="393"/>
      <c r="BOY3" s="393"/>
      <c r="BOZ3" s="393"/>
      <c r="BPA3" s="393"/>
      <c r="BPB3" s="393"/>
      <c r="BPC3" s="393"/>
      <c r="BPD3" s="393"/>
      <c r="BPE3" s="393"/>
      <c r="BPF3" s="393"/>
      <c r="BPG3" s="393"/>
      <c r="BPH3" s="393"/>
      <c r="BPI3" s="393"/>
      <c r="BPJ3" s="393"/>
      <c r="BPK3" s="393"/>
      <c r="BPL3" s="393"/>
      <c r="BPM3" s="393"/>
      <c r="BPN3" s="393"/>
      <c r="BPO3" s="393"/>
      <c r="BPP3" s="393"/>
      <c r="BPQ3" s="393"/>
      <c r="BPR3" s="393"/>
      <c r="BPS3" s="393"/>
      <c r="BPT3" s="393"/>
      <c r="BPU3" s="393"/>
      <c r="BPV3" s="393"/>
      <c r="BPW3" s="393"/>
      <c r="BPX3" s="393"/>
      <c r="BPY3" s="393"/>
      <c r="BPZ3" s="393"/>
      <c r="BQA3" s="393"/>
      <c r="BQB3" s="393"/>
      <c r="BQC3" s="393"/>
      <c r="BQD3" s="393"/>
      <c r="BQE3" s="393"/>
      <c r="BQF3" s="393"/>
      <c r="BQG3" s="393"/>
      <c r="BQH3" s="393"/>
      <c r="BQI3" s="393"/>
      <c r="BQJ3" s="393"/>
      <c r="BQK3" s="393"/>
      <c r="BQL3" s="393"/>
      <c r="BQM3" s="393"/>
      <c r="BQN3" s="393"/>
      <c r="BQO3" s="393"/>
      <c r="BQP3" s="393"/>
      <c r="BQQ3" s="393"/>
      <c r="BQR3" s="393"/>
      <c r="BQS3" s="393"/>
      <c r="BQT3" s="393"/>
      <c r="BQU3" s="393"/>
      <c r="BQV3" s="393"/>
      <c r="BQW3" s="393"/>
      <c r="BQX3" s="393"/>
      <c r="BQY3" s="393"/>
      <c r="BQZ3" s="393"/>
      <c r="BRA3" s="393"/>
      <c r="BRB3" s="393"/>
      <c r="BRC3" s="393"/>
      <c r="BRD3" s="393"/>
      <c r="BRE3" s="393"/>
      <c r="BRF3" s="393"/>
      <c r="BRG3" s="393"/>
      <c r="BRH3" s="393"/>
      <c r="BRI3" s="393"/>
      <c r="BRJ3" s="393"/>
      <c r="BRK3" s="393"/>
      <c r="BRL3" s="393"/>
      <c r="BRM3" s="393"/>
      <c r="BRN3" s="393"/>
      <c r="BRO3" s="393"/>
      <c r="BRP3" s="393"/>
      <c r="BRQ3" s="393"/>
      <c r="BRR3" s="393"/>
      <c r="BRS3" s="393"/>
      <c r="BRT3" s="393"/>
      <c r="BRU3" s="393"/>
      <c r="BRV3" s="393"/>
      <c r="BRW3" s="393"/>
      <c r="BRX3" s="393"/>
      <c r="BRY3" s="393"/>
      <c r="BRZ3" s="393"/>
      <c r="BSA3" s="393"/>
      <c r="BSB3" s="393"/>
      <c r="BSC3" s="393"/>
      <c r="BSD3" s="393"/>
      <c r="BSE3" s="393"/>
      <c r="BSF3" s="393"/>
      <c r="BSG3" s="393"/>
      <c r="BSH3" s="393"/>
      <c r="BSI3" s="393"/>
      <c r="BSJ3" s="393"/>
      <c r="BSK3" s="393"/>
      <c r="BSL3" s="393"/>
      <c r="BSM3" s="393"/>
      <c r="BSN3" s="393"/>
      <c r="BSO3" s="393"/>
      <c r="BSP3" s="393"/>
      <c r="BSQ3" s="393"/>
      <c r="BSR3" s="393"/>
      <c r="BSS3" s="393"/>
      <c r="BST3" s="393"/>
      <c r="BSU3" s="393"/>
      <c r="BSV3" s="393"/>
      <c r="BSW3" s="393"/>
      <c r="BSX3" s="393"/>
      <c r="BSY3" s="393"/>
      <c r="BSZ3" s="393"/>
      <c r="BTA3" s="393"/>
      <c r="BTB3" s="393"/>
      <c r="BTC3" s="393"/>
      <c r="BTD3" s="393"/>
      <c r="BTE3" s="393"/>
      <c r="BTF3" s="393"/>
      <c r="BTG3" s="393"/>
      <c r="BTH3" s="393"/>
      <c r="BTI3" s="393"/>
      <c r="BTJ3" s="393"/>
      <c r="BTK3" s="393"/>
      <c r="BTL3" s="393"/>
      <c r="BTM3" s="393"/>
      <c r="BTN3" s="393"/>
      <c r="BTO3" s="393"/>
      <c r="BTP3" s="393"/>
      <c r="BTQ3" s="393"/>
      <c r="BTR3" s="393"/>
      <c r="BTS3" s="393"/>
      <c r="BTT3" s="393"/>
      <c r="BTU3" s="393"/>
      <c r="BTV3" s="393"/>
      <c r="BTW3" s="393"/>
      <c r="BTX3" s="393"/>
      <c r="BTY3" s="393"/>
      <c r="BTZ3" s="393"/>
      <c r="BUA3" s="393"/>
      <c r="BUB3" s="393"/>
      <c r="BUC3" s="393"/>
      <c r="BUD3" s="393"/>
      <c r="BUE3" s="393"/>
      <c r="BUF3" s="393"/>
      <c r="BUG3" s="393"/>
      <c r="BUH3" s="393"/>
      <c r="BUI3" s="393"/>
      <c r="BUJ3" s="393"/>
      <c r="BUK3" s="393"/>
      <c r="BUL3" s="393"/>
      <c r="BUM3" s="393"/>
      <c r="BUN3" s="393"/>
      <c r="BUO3" s="393"/>
      <c r="BUP3" s="393"/>
      <c r="BUQ3" s="393"/>
      <c r="BUR3" s="393"/>
      <c r="BUS3" s="393"/>
      <c r="BUT3" s="393"/>
      <c r="BUU3" s="393"/>
      <c r="BUV3" s="393"/>
      <c r="BUW3" s="393"/>
      <c r="BUX3" s="393"/>
      <c r="BUY3" s="393"/>
      <c r="BUZ3" s="393"/>
      <c r="BVA3" s="393"/>
      <c r="BVB3" s="393"/>
      <c r="BVC3" s="393"/>
      <c r="BVD3" s="393"/>
      <c r="BVE3" s="393"/>
      <c r="BVF3" s="393"/>
      <c r="BVG3" s="393"/>
      <c r="BVH3" s="393"/>
      <c r="BVI3" s="393"/>
      <c r="BVJ3" s="393"/>
      <c r="BVK3" s="393"/>
      <c r="BVL3" s="393"/>
      <c r="BVM3" s="393"/>
      <c r="BVN3" s="393"/>
      <c r="BVO3" s="393"/>
      <c r="BVP3" s="393"/>
      <c r="BVQ3" s="393"/>
      <c r="BVR3" s="393"/>
      <c r="BVS3" s="393"/>
      <c r="BVT3" s="393"/>
      <c r="BVU3" s="393"/>
      <c r="BVV3" s="393"/>
      <c r="BVW3" s="393"/>
      <c r="BVX3" s="393"/>
      <c r="BVY3" s="393"/>
      <c r="BVZ3" s="393"/>
      <c r="BWA3" s="393"/>
      <c r="BWB3" s="393"/>
      <c r="BWC3" s="393"/>
      <c r="BWD3" s="393"/>
      <c r="BWE3" s="393"/>
      <c r="BWF3" s="393"/>
      <c r="BWG3" s="393"/>
      <c r="BWH3" s="393"/>
      <c r="BWI3" s="393"/>
      <c r="BWJ3" s="393"/>
      <c r="BWK3" s="393"/>
      <c r="BWL3" s="393"/>
      <c r="BWM3" s="393"/>
      <c r="BWN3" s="393"/>
      <c r="BWO3" s="393"/>
      <c r="BWP3" s="393"/>
      <c r="BWQ3" s="393"/>
      <c r="BWR3" s="393"/>
      <c r="BWS3" s="393"/>
      <c r="BWT3" s="393"/>
      <c r="BWU3" s="393"/>
      <c r="BWV3" s="393"/>
      <c r="BWW3" s="393"/>
      <c r="BWX3" s="393"/>
      <c r="BWY3" s="393"/>
      <c r="BWZ3" s="393"/>
      <c r="BXA3" s="393"/>
      <c r="BXB3" s="393"/>
      <c r="BXC3" s="393"/>
      <c r="BXD3" s="393"/>
      <c r="BXE3" s="393"/>
      <c r="BXF3" s="393"/>
      <c r="BXG3" s="393"/>
      <c r="BXH3" s="393"/>
      <c r="BXI3" s="393"/>
      <c r="BXJ3" s="393"/>
      <c r="BXK3" s="393"/>
      <c r="BXL3" s="393"/>
      <c r="BXM3" s="393"/>
      <c r="BXN3" s="393"/>
      <c r="BXO3" s="393"/>
      <c r="BXP3" s="393"/>
      <c r="BXQ3" s="393"/>
      <c r="BXR3" s="393"/>
      <c r="BXS3" s="393"/>
      <c r="BXT3" s="393"/>
      <c r="BXU3" s="393"/>
      <c r="BXV3" s="393"/>
      <c r="BXW3" s="393"/>
      <c r="BXX3" s="393"/>
      <c r="BXY3" s="393"/>
      <c r="BXZ3" s="393"/>
      <c r="BYA3" s="393"/>
      <c r="BYB3" s="393"/>
      <c r="BYC3" s="393"/>
      <c r="BYD3" s="393"/>
      <c r="BYE3" s="393"/>
      <c r="BYF3" s="393"/>
      <c r="BYG3" s="393"/>
      <c r="BYH3" s="393"/>
      <c r="BYI3" s="393"/>
      <c r="BYJ3" s="393"/>
      <c r="BYK3" s="393"/>
      <c r="BYL3" s="393"/>
      <c r="BYM3" s="393"/>
      <c r="BYN3" s="393"/>
      <c r="BYO3" s="393"/>
      <c r="BYP3" s="393"/>
      <c r="BYQ3" s="393"/>
      <c r="BYR3" s="393"/>
      <c r="BYS3" s="393"/>
      <c r="BYT3" s="393"/>
      <c r="BYU3" s="393"/>
      <c r="BYV3" s="393"/>
      <c r="BYW3" s="393"/>
      <c r="BYX3" s="393"/>
      <c r="BYY3" s="393"/>
      <c r="BYZ3" s="393"/>
      <c r="BZA3" s="393"/>
      <c r="BZB3" s="393"/>
      <c r="BZC3" s="393"/>
      <c r="BZD3" s="393"/>
      <c r="BZE3" s="393"/>
      <c r="BZF3" s="393"/>
      <c r="BZG3" s="393"/>
      <c r="BZH3" s="393"/>
      <c r="BZI3" s="393"/>
      <c r="BZJ3" s="393"/>
      <c r="BZK3" s="393"/>
      <c r="BZL3" s="393"/>
      <c r="BZM3" s="393"/>
      <c r="BZN3" s="393"/>
      <c r="BZO3" s="393"/>
      <c r="BZP3" s="393"/>
      <c r="BZQ3" s="393"/>
      <c r="BZR3" s="393"/>
      <c r="BZS3" s="393"/>
      <c r="BZT3" s="393"/>
      <c r="BZU3" s="393"/>
      <c r="BZV3" s="393"/>
      <c r="BZW3" s="393"/>
      <c r="BZX3" s="393"/>
      <c r="BZY3" s="393"/>
      <c r="BZZ3" s="393"/>
      <c r="CAA3" s="393"/>
      <c r="CAB3" s="393"/>
      <c r="CAC3" s="393"/>
      <c r="CAD3" s="393"/>
      <c r="CAE3" s="393"/>
      <c r="CAF3" s="393"/>
      <c r="CAG3" s="393"/>
      <c r="CAH3" s="393"/>
      <c r="CAI3" s="393"/>
      <c r="CAJ3" s="393"/>
      <c r="CAK3" s="393"/>
      <c r="CAL3" s="393"/>
      <c r="CAM3" s="393"/>
      <c r="CAN3" s="393"/>
      <c r="CAO3" s="393"/>
      <c r="CAP3" s="393"/>
      <c r="CAQ3" s="393"/>
      <c r="CAR3" s="393"/>
      <c r="CAS3" s="393"/>
      <c r="CAT3" s="393"/>
      <c r="CAU3" s="393"/>
      <c r="CAV3" s="393"/>
      <c r="CAW3" s="393"/>
      <c r="CAX3" s="393"/>
      <c r="CAY3" s="393"/>
      <c r="CAZ3" s="393"/>
      <c r="CBA3" s="393"/>
      <c r="CBB3" s="393"/>
      <c r="CBC3" s="393"/>
      <c r="CBD3" s="393"/>
      <c r="CBE3" s="393"/>
      <c r="CBF3" s="393"/>
      <c r="CBG3" s="393"/>
      <c r="CBH3" s="393"/>
      <c r="CBI3" s="393"/>
      <c r="CBJ3" s="393"/>
      <c r="CBK3" s="393"/>
      <c r="CBL3" s="393"/>
      <c r="CBM3" s="393"/>
      <c r="CBN3" s="393"/>
      <c r="CBO3" s="393"/>
      <c r="CBP3" s="393"/>
      <c r="CBQ3" s="393"/>
      <c r="CBR3" s="393"/>
      <c r="CBS3" s="393"/>
      <c r="CBT3" s="393"/>
      <c r="CBU3" s="393"/>
      <c r="CBV3" s="393"/>
      <c r="CBW3" s="393"/>
      <c r="CBX3" s="393"/>
      <c r="CBY3" s="393"/>
      <c r="CBZ3" s="393"/>
      <c r="CCA3" s="393"/>
      <c r="CCB3" s="393"/>
      <c r="CCC3" s="393"/>
      <c r="CCD3" s="393"/>
      <c r="CCE3" s="393"/>
      <c r="CCF3" s="393"/>
      <c r="CCG3" s="393"/>
      <c r="CCH3" s="393"/>
      <c r="CCI3" s="393"/>
      <c r="CCJ3" s="393"/>
      <c r="CCK3" s="393"/>
      <c r="CCL3" s="393"/>
      <c r="CCM3" s="393"/>
      <c r="CCN3" s="393"/>
      <c r="CCO3" s="393"/>
      <c r="CCP3" s="393"/>
      <c r="CCQ3" s="393"/>
      <c r="CCR3" s="393"/>
      <c r="CCS3" s="393"/>
      <c r="CCT3" s="393"/>
      <c r="CCU3" s="393"/>
      <c r="CCV3" s="393"/>
      <c r="CCW3" s="393"/>
      <c r="CCX3" s="393"/>
      <c r="CCY3" s="393"/>
      <c r="CCZ3" s="393"/>
      <c r="CDA3" s="393"/>
      <c r="CDB3" s="393"/>
      <c r="CDC3" s="393"/>
      <c r="CDD3" s="393"/>
      <c r="CDE3" s="393"/>
      <c r="CDF3" s="393"/>
      <c r="CDG3" s="393"/>
      <c r="CDH3" s="393"/>
      <c r="CDI3" s="393"/>
      <c r="CDJ3" s="393"/>
      <c r="CDK3" s="393"/>
      <c r="CDL3" s="393"/>
      <c r="CDM3" s="393"/>
      <c r="CDN3" s="393"/>
      <c r="CDO3" s="393"/>
      <c r="CDP3" s="393"/>
      <c r="CDQ3" s="393"/>
      <c r="CDR3" s="393"/>
      <c r="CDS3" s="393"/>
      <c r="CDT3" s="393"/>
      <c r="CDU3" s="393"/>
      <c r="CDV3" s="393"/>
      <c r="CDW3" s="393"/>
      <c r="CDX3" s="393"/>
      <c r="CDY3" s="393"/>
      <c r="CDZ3" s="393"/>
      <c r="CEA3" s="393"/>
      <c r="CEB3" s="393"/>
      <c r="CEC3" s="393"/>
      <c r="CED3" s="393"/>
      <c r="CEE3" s="393"/>
      <c r="CEF3" s="393"/>
      <c r="CEG3" s="393"/>
      <c r="CEH3" s="393"/>
      <c r="CEI3" s="393"/>
      <c r="CEJ3" s="393"/>
      <c r="CEK3" s="393"/>
      <c r="CEL3" s="393"/>
      <c r="CEM3" s="393"/>
      <c r="CEN3" s="393"/>
      <c r="CEO3" s="393"/>
      <c r="CEP3" s="393"/>
      <c r="CEQ3" s="393"/>
      <c r="CER3" s="393"/>
      <c r="CES3" s="393"/>
      <c r="CET3" s="393"/>
      <c r="CEU3" s="393"/>
      <c r="CEV3" s="393"/>
      <c r="CEW3" s="393"/>
      <c r="CEX3" s="393"/>
      <c r="CEY3" s="393"/>
      <c r="CEZ3" s="393"/>
      <c r="CFA3" s="393"/>
      <c r="CFB3" s="393"/>
      <c r="CFC3" s="393"/>
      <c r="CFD3" s="393"/>
      <c r="CFE3" s="393"/>
      <c r="CFF3" s="393"/>
      <c r="CFG3" s="393"/>
      <c r="CFH3" s="393"/>
      <c r="CFI3" s="393"/>
      <c r="CFJ3" s="393"/>
      <c r="CFK3" s="393"/>
      <c r="CFL3" s="393"/>
      <c r="CFM3" s="393"/>
      <c r="CFN3" s="393"/>
      <c r="CFO3" s="393"/>
      <c r="CFP3" s="393"/>
      <c r="CFQ3" s="393"/>
      <c r="CFR3" s="393"/>
      <c r="CFS3" s="393"/>
      <c r="CFT3" s="393"/>
      <c r="CFU3" s="393"/>
      <c r="CFV3" s="393"/>
      <c r="CFW3" s="393"/>
      <c r="CFX3" s="393"/>
      <c r="CFY3" s="393"/>
      <c r="CFZ3" s="393"/>
      <c r="CGA3" s="393"/>
      <c r="CGB3" s="393"/>
      <c r="CGC3" s="393"/>
      <c r="CGD3" s="393"/>
      <c r="CGE3" s="393"/>
      <c r="CGF3" s="393"/>
      <c r="CGG3" s="393"/>
      <c r="CGH3" s="393"/>
      <c r="CGI3" s="393"/>
      <c r="CGJ3" s="393"/>
      <c r="CGK3" s="393"/>
      <c r="CGL3" s="393"/>
      <c r="CGM3" s="393"/>
      <c r="CGN3" s="393"/>
      <c r="CGO3" s="393"/>
      <c r="CGP3" s="393"/>
      <c r="CGQ3" s="393"/>
      <c r="CGR3" s="393"/>
      <c r="CGS3" s="393"/>
      <c r="CGT3" s="393"/>
      <c r="CGU3" s="393"/>
      <c r="CGV3" s="393"/>
      <c r="CGW3" s="393"/>
      <c r="CGX3" s="393"/>
      <c r="CGY3" s="393"/>
      <c r="CGZ3" s="393"/>
      <c r="CHA3" s="393"/>
      <c r="CHB3" s="393"/>
      <c r="CHC3" s="393"/>
      <c r="CHD3" s="393"/>
      <c r="CHE3" s="393"/>
      <c r="CHF3" s="393"/>
      <c r="CHG3" s="393"/>
      <c r="CHH3" s="393"/>
      <c r="CHI3" s="393"/>
      <c r="CHJ3" s="393"/>
      <c r="CHK3" s="393"/>
      <c r="CHL3" s="393"/>
      <c r="CHM3" s="393"/>
      <c r="CHN3" s="393"/>
      <c r="CHO3" s="393"/>
      <c r="CHP3" s="393"/>
      <c r="CHQ3" s="393"/>
      <c r="CHR3" s="393"/>
      <c r="CHS3" s="393"/>
      <c r="CHT3" s="393"/>
      <c r="CHU3" s="393"/>
      <c r="CHV3" s="393"/>
      <c r="CHW3" s="393"/>
      <c r="CHX3" s="393"/>
      <c r="CHY3" s="393"/>
      <c r="CHZ3" s="393"/>
      <c r="CIA3" s="393"/>
      <c r="CIB3" s="393"/>
      <c r="CIC3" s="393"/>
      <c r="CID3" s="393"/>
      <c r="CIE3" s="393"/>
      <c r="CIF3" s="393"/>
      <c r="CIG3" s="393"/>
      <c r="CIH3" s="393"/>
      <c r="CII3" s="393"/>
      <c r="CIJ3" s="393"/>
      <c r="CIK3" s="393"/>
      <c r="CIL3" s="393"/>
      <c r="CIM3" s="393"/>
      <c r="CIN3" s="393"/>
      <c r="CIO3" s="393"/>
      <c r="CIP3" s="393"/>
      <c r="CIQ3" s="393"/>
      <c r="CIR3" s="393"/>
      <c r="CIS3" s="393"/>
      <c r="CIT3" s="393"/>
      <c r="CIU3" s="393"/>
      <c r="CIV3" s="393"/>
      <c r="CIW3" s="393"/>
      <c r="CIX3" s="393"/>
      <c r="CIY3" s="393"/>
      <c r="CIZ3" s="393"/>
      <c r="CJA3" s="393"/>
      <c r="CJB3" s="393"/>
      <c r="CJC3" s="393"/>
      <c r="CJD3" s="393"/>
      <c r="CJE3" s="393"/>
      <c r="CJF3" s="393"/>
      <c r="CJG3" s="393"/>
      <c r="CJH3" s="393"/>
      <c r="CJI3" s="393"/>
      <c r="CJJ3" s="393"/>
      <c r="CJK3" s="393"/>
      <c r="CJL3" s="393"/>
      <c r="CJM3" s="393"/>
      <c r="CJN3" s="393"/>
      <c r="CJO3" s="393"/>
      <c r="CJP3" s="393"/>
      <c r="CJQ3" s="393"/>
      <c r="CJR3" s="393"/>
      <c r="CJS3" s="393"/>
      <c r="CJT3" s="393"/>
      <c r="CJU3" s="393"/>
      <c r="CJV3" s="393"/>
      <c r="CJW3" s="393"/>
      <c r="CJX3" s="393"/>
      <c r="CJY3" s="393"/>
      <c r="CJZ3" s="393"/>
      <c r="CKA3" s="393"/>
      <c r="CKB3" s="393"/>
      <c r="CKC3" s="393"/>
      <c r="CKD3" s="393"/>
      <c r="CKE3" s="393"/>
      <c r="CKF3" s="393"/>
      <c r="CKG3" s="393"/>
      <c r="CKH3" s="393"/>
      <c r="CKI3" s="393"/>
      <c r="CKJ3" s="393"/>
      <c r="CKK3" s="393"/>
      <c r="CKL3" s="393"/>
      <c r="CKM3" s="393"/>
      <c r="CKN3" s="393"/>
      <c r="CKO3" s="393"/>
      <c r="CKP3" s="393"/>
      <c r="CKQ3" s="393"/>
      <c r="CKR3" s="393"/>
      <c r="CKS3" s="393"/>
      <c r="CKT3" s="393"/>
      <c r="CKU3" s="393"/>
      <c r="CKV3" s="393"/>
      <c r="CKW3" s="393"/>
      <c r="CKX3" s="393"/>
      <c r="CKY3" s="393"/>
      <c r="CKZ3" s="393"/>
      <c r="CLA3" s="393"/>
      <c r="CLB3" s="393"/>
      <c r="CLC3" s="393"/>
      <c r="CLD3" s="393"/>
      <c r="CLE3" s="393"/>
      <c r="CLF3" s="393"/>
      <c r="CLG3" s="393"/>
      <c r="CLH3" s="393"/>
      <c r="CLI3" s="393"/>
      <c r="CLJ3" s="393"/>
      <c r="CLK3" s="393"/>
      <c r="CLL3" s="393"/>
      <c r="CLM3" s="393"/>
      <c r="CLN3" s="393"/>
      <c r="CLO3" s="393"/>
      <c r="CLP3" s="393"/>
      <c r="CLQ3" s="393"/>
      <c r="CLR3" s="393"/>
      <c r="CLS3" s="393"/>
      <c r="CLT3" s="393"/>
      <c r="CLU3" s="393"/>
      <c r="CLV3" s="393"/>
      <c r="CLW3" s="393"/>
      <c r="CLX3" s="393"/>
      <c r="CLY3" s="393"/>
      <c r="CLZ3" s="393"/>
      <c r="CMA3" s="393"/>
      <c r="CMB3" s="393"/>
      <c r="CMC3" s="393"/>
      <c r="CMD3" s="393"/>
      <c r="CME3" s="393"/>
      <c r="CMF3" s="393"/>
      <c r="CMG3" s="393"/>
      <c r="CMH3" s="393"/>
      <c r="CMI3" s="393"/>
      <c r="CMJ3" s="393"/>
      <c r="CMK3" s="393"/>
      <c r="CML3" s="393"/>
      <c r="CMM3" s="393"/>
      <c r="CMN3" s="393"/>
      <c r="CMO3" s="393"/>
      <c r="CMP3" s="393"/>
      <c r="CMQ3" s="393"/>
      <c r="CMR3" s="393"/>
      <c r="CMS3" s="393"/>
      <c r="CMT3" s="393"/>
      <c r="CMU3" s="393"/>
      <c r="CMV3" s="393"/>
      <c r="CMW3" s="393"/>
      <c r="CMX3" s="393"/>
      <c r="CMY3" s="393"/>
      <c r="CMZ3" s="393"/>
      <c r="CNA3" s="393"/>
      <c r="CNB3" s="393"/>
      <c r="CNC3" s="393"/>
      <c r="CND3" s="393"/>
      <c r="CNE3" s="393"/>
      <c r="CNF3" s="393"/>
      <c r="CNG3" s="393"/>
      <c r="CNH3" s="393"/>
      <c r="CNI3" s="393"/>
      <c r="CNJ3" s="393"/>
      <c r="CNK3" s="393"/>
      <c r="CNL3" s="393"/>
      <c r="CNM3" s="393"/>
      <c r="CNN3" s="393"/>
      <c r="CNO3" s="393"/>
      <c r="CNP3" s="393"/>
      <c r="CNQ3" s="393"/>
      <c r="CNR3" s="393"/>
      <c r="CNS3" s="393"/>
      <c r="CNT3" s="393"/>
      <c r="CNU3" s="393"/>
      <c r="CNV3" s="393"/>
      <c r="CNW3" s="393"/>
      <c r="CNX3" s="393"/>
      <c r="CNY3" s="393"/>
      <c r="CNZ3" s="393"/>
      <c r="COA3" s="393"/>
      <c r="COB3" s="393"/>
      <c r="COC3" s="393"/>
      <c r="COD3" s="393"/>
      <c r="COE3" s="393"/>
      <c r="COF3" s="393"/>
      <c r="COG3" s="393"/>
      <c r="COH3" s="393"/>
      <c r="COI3" s="393"/>
      <c r="COJ3" s="393"/>
      <c r="COK3" s="393"/>
      <c r="COL3" s="393"/>
      <c r="COM3" s="393"/>
      <c r="CON3" s="393"/>
      <c r="COO3" s="393"/>
      <c r="COP3" s="393"/>
      <c r="COQ3" s="393"/>
      <c r="COR3" s="393"/>
      <c r="COS3" s="393"/>
      <c r="COT3" s="393"/>
      <c r="COU3" s="393"/>
      <c r="COV3" s="393"/>
      <c r="COW3" s="393"/>
      <c r="COX3" s="393"/>
      <c r="COY3" s="393"/>
      <c r="COZ3" s="393"/>
      <c r="CPA3" s="393"/>
      <c r="CPB3" s="393"/>
      <c r="CPC3" s="393"/>
      <c r="CPD3" s="393"/>
      <c r="CPE3" s="393"/>
      <c r="CPF3" s="393"/>
      <c r="CPG3" s="393"/>
      <c r="CPH3" s="393"/>
      <c r="CPI3" s="393"/>
      <c r="CPJ3" s="393"/>
      <c r="CPK3" s="393"/>
      <c r="CPL3" s="393"/>
      <c r="CPM3" s="393"/>
      <c r="CPN3" s="393"/>
      <c r="CPO3" s="393"/>
      <c r="CPP3" s="393"/>
      <c r="CPQ3" s="393"/>
      <c r="CPR3" s="393"/>
      <c r="CPS3" s="393"/>
      <c r="CPT3" s="393"/>
      <c r="CPU3" s="393"/>
      <c r="CPV3" s="393"/>
      <c r="CPW3" s="393"/>
      <c r="CPX3" s="393"/>
      <c r="CPY3" s="393"/>
      <c r="CPZ3" s="393"/>
      <c r="CQA3" s="393"/>
      <c r="CQB3" s="393"/>
      <c r="CQC3" s="393"/>
      <c r="CQD3" s="393"/>
      <c r="CQE3" s="393"/>
      <c r="CQF3" s="393"/>
      <c r="CQG3" s="393"/>
      <c r="CQH3" s="393"/>
      <c r="CQI3" s="393"/>
      <c r="CQJ3" s="393"/>
      <c r="CQK3" s="393"/>
      <c r="CQL3" s="393"/>
      <c r="CQM3" s="393"/>
      <c r="CQN3" s="393"/>
      <c r="CQO3" s="393"/>
      <c r="CQP3" s="393"/>
      <c r="CQQ3" s="393"/>
      <c r="CQR3" s="393"/>
      <c r="CQS3" s="393"/>
      <c r="CQT3" s="393"/>
      <c r="CQU3" s="393"/>
      <c r="CQV3" s="393"/>
      <c r="CQW3" s="393"/>
      <c r="CQX3" s="393"/>
      <c r="CQY3" s="393"/>
      <c r="CQZ3" s="393"/>
      <c r="CRA3" s="393"/>
      <c r="CRB3" s="393"/>
      <c r="CRC3" s="393"/>
      <c r="CRD3" s="393"/>
      <c r="CRE3" s="393"/>
      <c r="CRF3" s="393"/>
      <c r="CRG3" s="393"/>
      <c r="CRH3" s="393"/>
      <c r="CRI3" s="393"/>
      <c r="CRJ3" s="393"/>
      <c r="CRK3" s="393"/>
      <c r="CRL3" s="393"/>
      <c r="CRM3" s="393"/>
      <c r="CRN3" s="393"/>
      <c r="CRO3" s="393"/>
      <c r="CRP3" s="393"/>
      <c r="CRQ3" s="393"/>
      <c r="CRR3" s="393"/>
      <c r="CRS3" s="393"/>
      <c r="CRT3" s="393"/>
      <c r="CRU3" s="393"/>
      <c r="CRV3" s="393"/>
      <c r="CRW3" s="393"/>
      <c r="CRX3" s="393"/>
      <c r="CRY3" s="393"/>
      <c r="CRZ3" s="393"/>
      <c r="CSA3" s="393"/>
      <c r="CSB3" s="393"/>
      <c r="CSC3" s="393"/>
      <c r="CSD3" s="393"/>
      <c r="CSE3" s="393"/>
      <c r="CSF3" s="393"/>
      <c r="CSG3" s="393"/>
      <c r="CSH3" s="393"/>
      <c r="CSI3" s="393"/>
      <c r="CSJ3" s="393"/>
      <c r="CSK3" s="393"/>
      <c r="CSL3" s="393"/>
      <c r="CSM3" s="393"/>
      <c r="CSN3" s="393"/>
      <c r="CSO3" s="393"/>
      <c r="CSP3" s="393"/>
      <c r="CSQ3" s="393"/>
      <c r="CSR3" s="393"/>
      <c r="CSS3" s="393"/>
      <c r="CST3" s="393"/>
      <c r="CSU3" s="393"/>
      <c r="CSV3" s="393"/>
      <c r="CSW3" s="393"/>
      <c r="CSX3" s="393"/>
      <c r="CSY3" s="393"/>
      <c r="CSZ3" s="393"/>
      <c r="CTA3" s="393"/>
      <c r="CTB3" s="393"/>
      <c r="CTC3" s="393"/>
      <c r="CTD3" s="393"/>
      <c r="CTE3" s="393"/>
      <c r="CTF3" s="393"/>
      <c r="CTG3" s="393"/>
      <c r="CTH3" s="393"/>
      <c r="CTI3" s="393"/>
      <c r="CTJ3" s="393"/>
      <c r="CTK3" s="393"/>
      <c r="CTL3" s="393"/>
      <c r="CTM3" s="393"/>
      <c r="CTN3" s="393"/>
      <c r="CTO3" s="393"/>
      <c r="CTP3" s="393"/>
      <c r="CTQ3" s="393"/>
      <c r="CTR3" s="393"/>
      <c r="CTS3" s="393"/>
      <c r="CTT3" s="393"/>
      <c r="CTU3" s="393"/>
      <c r="CTV3" s="393"/>
      <c r="CTW3" s="393"/>
      <c r="CTX3" s="393"/>
      <c r="CTY3" s="393"/>
      <c r="CTZ3" s="393"/>
      <c r="CUA3" s="393"/>
      <c r="CUB3" s="393"/>
      <c r="CUC3" s="393"/>
      <c r="CUD3" s="393"/>
      <c r="CUE3" s="393"/>
      <c r="CUF3" s="393"/>
      <c r="CUG3" s="393"/>
      <c r="CUH3" s="393"/>
      <c r="CUI3" s="393"/>
      <c r="CUJ3" s="393"/>
      <c r="CUK3" s="393"/>
      <c r="CUL3" s="393"/>
      <c r="CUM3" s="393"/>
      <c r="CUN3" s="393"/>
      <c r="CUO3" s="393"/>
      <c r="CUP3" s="393"/>
      <c r="CUQ3" s="393"/>
      <c r="CUR3" s="393"/>
      <c r="CUS3" s="393"/>
      <c r="CUT3" s="393"/>
      <c r="CUU3" s="393"/>
      <c r="CUV3" s="393"/>
      <c r="CUW3" s="393"/>
      <c r="CUX3" s="393"/>
      <c r="CUY3" s="393"/>
      <c r="CUZ3" s="393"/>
      <c r="CVA3" s="393"/>
      <c r="CVB3" s="393"/>
      <c r="CVC3" s="393"/>
      <c r="CVD3" s="393"/>
      <c r="CVE3" s="393"/>
      <c r="CVF3" s="393"/>
      <c r="CVG3" s="393"/>
      <c r="CVH3" s="393"/>
      <c r="CVI3" s="393"/>
      <c r="CVJ3" s="393"/>
      <c r="CVK3" s="393"/>
      <c r="CVL3" s="393"/>
      <c r="CVM3" s="393"/>
      <c r="CVN3" s="393"/>
      <c r="CVO3" s="393"/>
      <c r="CVP3" s="393"/>
      <c r="CVQ3" s="393"/>
      <c r="CVR3" s="393"/>
      <c r="CVS3" s="393"/>
      <c r="CVT3" s="393"/>
      <c r="CVU3" s="393"/>
      <c r="CVV3" s="393"/>
      <c r="CVW3" s="393"/>
      <c r="CVX3" s="393"/>
      <c r="CVY3" s="393"/>
      <c r="CVZ3" s="393"/>
      <c r="CWA3" s="393"/>
      <c r="CWB3" s="393"/>
      <c r="CWC3" s="393"/>
      <c r="CWD3" s="393"/>
      <c r="CWE3" s="393"/>
      <c r="CWF3" s="393"/>
      <c r="CWG3" s="393"/>
      <c r="CWH3" s="393"/>
      <c r="CWI3" s="393"/>
      <c r="CWJ3" s="393"/>
      <c r="CWK3" s="393"/>
      <c r="CWL3" s="393"/>
      <c r="CWM3" s="393"/>
      <c r="CWN3" s="393"/>
      <c r="CWO3" s="393"/>
      <c r="CWP3" s="393"/>
      <c r="CWQ3" s="393"/>
      <c r="CWR3" s="393"/>
      <c r="CWS3" s="393"/>
      <c r="CWT3" s="393"/>
      <c r="CWU3" s="393"/>
      <c r="CWV3" s="393"/>
      <c r="CWW3" s="393"/>
      <c r="CWX3" s="393"/>
      <c r="CWY3" s="393"/>
      <c r="CWZ3" s="393"/>
      <c r="CXA3" s="393"/>
      <c r="CXB3" s="393"/>
      <c r="CXC3" s="393"/>
      <c r="CXD3" s="393"/>
      <c r="CXE3" s="393"/>
      <c r="CXF3" s="393"/>
      <c r="CXG3" s="393"/>
      <c r="CXH3" s="393"/>
      <c r="CXI3" s="393"/>
      <c r="CXJ3" s="393"/>
      <c r="CXK3" s="393"/>
      <c r="CXL3" s="393"/>
      <c r="CXM3" s="393"/>
      <c r="CXN3" s="393"/>
      <c r="CXO3" s="393"/>
      <c r="CXP3" s="393"/>
      <c r="CXQ3" s="393"/>
      <c r="CXR3" s="393"/>
      <c r="CXS3" s="393"/>
      <c r="CXT3" s="393"/>
      <c r="CXU3" s="393"/>
      <c r="CXV3" s="393"/>
      <c r="CXW3" s="393"/>
      <c r="CXX3" s="393"/>
      <c r="CXY3" s="393"/>
      <c r="CXZ3" s="393"/>
      <c r="CYA3" s="393"/>
      <c r="CYB3" s="393"/>
      <c r="CYC3" s="393"/>
      <c r="CYD3" s="393"/>
      <c r="CYE3" s="393"/>
      <c r="CYF3" s="393"/>
      <c r="CYG3" s="393"/>
      <c r="CYH3" s="393"/>
      <c r="CYI3" s="393"/>
      <c r="CYJ3" s="393"/>
      <c r="CYK3" s="393"/>
      <c r="CYL3" s="393"/>
      <c r="CYM3" s="393"/>
      <c r="CYN3" s="393"/>
      <c r="CYO3" s="393"/>
      <c r="CYP3" s="393"/>
      <c r="CYQ3" s="393"/>
      <c r="CYR3" s="393"/>
      <c r="CYS3" s="393"/>
      <c r="CYT3" s="393"/>
      <c r="CYU3" s="393"/>
      <c r="CYV3" s="393"/>
      <c r="CYW3" s="393"/>
      <c r="CYX3" s="393"/>
      <c r="CYY3" s="393"/>
      <c r="CYZ3" s="393"/>
      <c r="CZA3" s="393"/>
      <c r="CZB3" s="393"/>
      <c r="CZC3" s="393"/>
      <c r="CZD3" s="393"/>
      <c r="CZE3" s="393"/>
      <c r="CZF3" s="393"/>
      <c r="CZG3" s="393"/>
      <c r="CZH3" s="393"/>
      <c r="CZI3" s="393"/>
      <c r="CZJ3" s="393"/>
      <c r="CZK3" s="393"/>
      <c r="CZL3" s="393"/>
      <c r="CZM3" s="393"/>
      <c r="CZN3" s="393"/>
      <c r="CZO3" s="393"/>
      <c r="CZP3" s="393"/>
      <c r="CZQ3" s="393"/>
      <c r="CZR3" s="393"/>
      <c r="CZS3" s="393"/>
      <c r="CZT3" s="393"/>
      <c r="CZU3" s="393"/>
      <c r="CZV3" s="393"/>
      <c r="CZW3" s="393"/>
      <c r="CZX3" s="393"/>
      <c r="CZY3" s="393"/>
      <c r="CZZ3" s="393"/>
      <c r="DAA3" s="393"/>
      <c r="DAB3" s="393"/>
      <c r="DAC3" s="393"/>
      <c r="DAD3" s="393"/>
      <c r="DAE3" s="393"/>
      <c r="DAF3" s="393"/>
      <c r="DAG3" s="393"/>
      <c r="DAH3" s="393"/>
      <c r="DAI3" s="393"/>
      <c r="DAJ3" s="393"/>
      <c r="DAK3" s="393"/>
      <c r="DAL3" s="393"/>
      <c r="DAM3" s="393"/>
      <c r="DAN3" s="393"/>
      <c r="DAO3" s="393"/>
      <c r="DAP3" s="393"/>
      <c r="DAQ3" s="393"/>
      <c r="DAR3" s="393"/>
      <c r="DAS3" s="393"/>
      <c r="DAT3" s="393"/>
      <c r="DAU3" s="393"/>
      <c r="DAV3" s="393"/>
      <c r="DAW3" s="393"/>
      <c r="DAX3" s="393"/>
      <c r="DAY3" s="393"/>
      <c r="DAZ3" s="393"/>
      <c r="DBA3" s="393"/>
      <c r="DBB3" s="393"/>
      <c r="DBC3" s="393"/>
      <c r="DBD3" s="393"/>
      <c r="DBE3" s="393"/>
      <c r="DBF3" s="393"/>
      <c r="DBG3" s="393"/>
      <c r="DBH3" s="393"/>
      <c r="DBI3" s="393"/>
      <c r="DBJ3" s="393"/>
      <c r="DBK3" s="393"/>
      <c r="DBL3" s="393"/>
      <c r="DBM3" s="393"/>
      <c r="DBN3" s="393"/>
      <c r="DBO3" s="393"/>
      <c r="DBP3" s="393"/>
      <c r="DBQ3" s="393"/>
      <c r="DBR3" s="393"/>
      <c r="DBS3" s="393"/>
      <c r="DBT3" s="393"/>
      <c r="DBU3" s="393"/>
      <c r="DBV3" s="393"/>
      <c r="DBW3" s="393"/>
      <c r="DBX3" s="393"/>
      <c r="DBY3" s="393"/>
      <c r="DBZ3" s="393"/>
      <c r="DCA3" s="393"/>
      <c r="DCB3" s="393"/>
      <c r="DCC3" s="393"/>
      <c r="DCD3" s="393"/>
      <c r="DCE3" s="393"/>
      <c r="DCF3" s="393"/>
      <c r="DCG3" s="393"/>
      <c r="DCH3" s="393"/>
      <c r="DCI3" s="393"/>
      <c r="DCJ3" s="393"/>
      <c r="DCK3" s="393"/>
      <c r="DCL3" s="393"/>
      <c r="DCM3" s="393"/>
      <c r="DCN3" s="393"/>
      <c r="DCO3" s="393"/>
      <c r="DCP3" s="393"/>
      <c r="DCQ3" s="393"/>
      <c r="DCR3" s="393"/>
      <c r="DCS3" s="393"/>
      <c r="DCT3" s="393"/>
      <c r="DCU3" s="393"/>
      <c r="DCV3" s="393"/>
      <c r="DCW3" s="393"/>
      <c r="DCX3" s="393"/>
      <c r="DCY3" s="393"/>
      <c r="DCZ3" s="393"/>
      <c r="DDA3" s="393"/>
      <c r="DDB3" s="393"/>
      <c r="DDC3" s="393"/>
      <c r="DDD3" s="393"/>
      <c r="DDE3" s="393"/>
      <c r="DDF3" s="393"/>
      <c r="DDG3" s="393"/>
      <c r="DDH3" s="393"/>
      <c r="DDI3" s="393"/>
      <c r="DDJ3" s="393"/>
      <c r="DDK3" s="393"/>
      <c r="DDL3" s="393"/>
      <c r="DDM3" s="393"/>
      <c r="DDN3" s="393"/>
      <c r="DDO3" s="393"/>
      <c r="DDP3" s="393"/>
      <c r="DDQ3" s="393"/>
      <c r="DDR3" s="393"/>
      <c r="DDS3" s="393"/>
      <c r="DDT3" s="393"/>
      <c r="DDU3" s="393"/>
      <c r="DDV3" s="393"/>
      <c r="DDW3" s="393"/>
      <c r="DDX3" s="393"/>
      <c r="DDY3" s="393"/>
      <c r="DDZ3" s="393"/>
      <c r="DEA3" s="393"/>
      <c r="DEB3" s="393"/>
      <c r="DEC3" s="393"/>
      <c r="DED3" s="393"/>
      <c r="DEE3" s="393"/>
      <c r="DEF3" s="393"/>
      <c r="DEG3" s="393"/>
      <c r="DEH3" s="393"/>
      <c r="DEI3" s="393"/>
      <c r="DEJ3" s="393"/>
      <c r="DEK3" s="393"/>
      <c r="DEL3" s="393"/>
      <c r="DEM3" s="393"/>
      <c r="DEN3" s="393"/>
      <c r="DEO3" s="393"/>
      <c r="DEP3" s="393"/>
      <c r="DEQ3" s="393"/>
      <c r="DER3" s="393"/>
      <c r="DES3" s="393"/>
      <c r="DET3" s="393"/>
      <c r="DEU3" s="393"/>
      <c r="DEV3" s="393"/>
      <c r="DEW3" s="393"/>
      <c r="DEX3" s="393"/>
      <c r="DEY3" s="393"/>
      <c r="DEZ3" s="393"/>
      <c r="DFA3" s="393"/>
      <c r="DFB3" s="393"/>
      <c r="DFC3" s="393"/>
      <c r="DFD3" s="393"/>
      <c r="DFE3" s="393"/>
      <c r="DFF3" s="393"/>
      <c r="DFG3" s="393"/>
      <c r="DFH3" s="393"/>
      <c r="DFI3" s="393"/>
      <c r="DFJ3" s="393"/>
      <c r="DFK3" s="393"/>
      <c r="DFL3" s="393"/>
      <c r="DFM3" s="393"/>
      <c r="DFN3" s="393"/>
      <c r="DFO3" s="393"/>
      <c r="DFP3" s="393"/>
      <c r="DFQ3" s="393"/>
      <c r="DFR3" s="393"/>
      <c r="DFS3" s="393"/>
      <c r="DFT3" s="393"/>
      <c r="DFU3" s="393"/>
      <c r="DFV3" s="393"/>
      <c r="DFW3" s="393"/>
      <c r="DFX3" s="393"/>
      <c r="DFY3" s="393"/>
      <c r="DFZ3" s="393"/>
      <c r="DGA3" s="393"/>
      <c r="DGB3" s="393"/>
      <c r="DGC3" s="393"/>
      <c r="DGD3" s="393"/>
      <c r="DGE3" s="393"/>
      <c r="DGF3" s="393"/>
      <c r="DGG3" s="393"/>
      <c r="DGH3" s="393"/>
      <c r="DGI3" s="393"/>
      <c r="DGJ3" s="393"/>
      <c r="DGK3" s="393"/>
      <c r="DGL3" s="393"/>
      <c r="DGM3" s="393"/>
      <c r="DGN3" s="393"/>
      <c r="DGO3" s="393"/>
      <c r="DGP3" s="393"/>
      <c r="DGQ3" s="393"/>
      <c r="DGR3" s="393"/>
      <c r="DGS3" s="393"/>
      <c r="DGT3" s="393"/>
      <c r="DGU3" s="393"/>
      <c r="DGV3" s="393"/>
      <c r="DGW3" s="393"/>
      <c r="DGX3" s="393"/>
      <c r="DGY3" s="393"/>
      <c r="DGZ3" s="393"/>
      <c r="DHA3" s="393"/>
      <c r="DHB3" s="393"/>
      <c r="DHC3" s="393"/>
      <c r="DHD3" s="393"/>
      <c r="DHE3" s="393"/>
      <c r="DHF3" s="393"/>
      <c r="DHG3" s="393"/>
      <c r="DHH3" s="393"/>
      <c r="DHI3" s="393"/>
      <c r="DHJ3" s="393"/>
      <c r="DHK3" s="393"/>
      <c r="DHL3" s="393"/>
      <c r="DHM3" s="393"/>
      <c r="DHN3" s="393"/>
      <c r="DHO3" s="393"/>
      <c r="DHP3" s="393"/>
      <c r="DHQ3" s="393"/>
      <c r="DHR3" s="393"/>
      <c r="DHS3" s="393"/>
      <c r="DHT3" s="393"/>
      <c r="DHU3" s="393"/>
      <c r="DHV3" s="393"/>
      <c r="DHW3" s="393"/>
      <c r="DHX3" s="393"/>
      <c r="DHY3" s="393"/>
      <c r="DHZ3" s="393"/>
      <c r="DIA3" s="393"/>
      <c r="DIB3" s="393"/>
      <c r="DIC3" s="393"/>
      <c r="DID3" s="393"/>
      <c r="DIE3" s="393"/>
      <c r="DIF3" s="393"/>
      <c r="DIG3" s="393"/>
      <c r="DIH3" s="393"/>
      <c r="DII3" s="393"/>
      <c r="DIJ3" s="393"/>
      <c r="DIK3" s="393"/>
      <c r="DIL3" s="393"/>
      <c r="DIM3" s="393"/>
      <c r="DIN3" s="393"/>
      <c r="DIO3" s="393"/>
      <c r="DIP3" s="393"/>
      <c r="DIQ3" s="393"/>
      <c r="DIR3" s="393"/>
      <c r="DIS3" s="393"/>
      <c r="DIT3" s="393"/>
      <c r="DIU3" s="393"/>
      <c r="DIV3" s="393"/>
      <c r="DIW3" s="393"/>
      <c r="DIX3" s="393"/>
      <c r="DIY3" s="393"/>
      <c r="DIZ3" s="393"/>
      <c r="DJA3" s="393"/>
      <c r="DJB3" s="393"/>
      <c r="DJC3" s="393"/>
      <c r="DJD3" s="393"/>
      <c r="DJE3" s="393"/>
      <c r="DJF3" s="393"/>
      <c r="DJG3" s="393"/>
      <c r="DJH3" s="393"/>
      <c r="DJI3" s="393"/>
      <c r="DJJ3" s="393"/>
      <c r="DJK3" s="393"/>
      <c r="DJL3" s="393"/>
      <c r="DJM3" s="393"/>
      <c r="DJN3" s="393"/>
      <c r="DJO3" s="393"/>
      <c r="DJP3" s="393"/>
      <c r="DJQ3" s="393"/>
      <c r="DJR3" s="393"/>
      <c r="DJS3" s="393"/>
      <c r="DJT3" s="393"/>
      <c r="DJU3" s="393"/>
      <c r="DJV3" s="393"/>
      <c r="DJW3" s="393"/>
      <c r="DJX3" s="393"/>
      <c r="DJY3" s="393"/>
      <c r="DJZ3" s="393"/>
      <c r="DKA3" s="393"/>
      <c r="DKB3" s="393"/>
      <c r="DKC3" s="393"/>
      <c r="DKD3" s="393"/>
      <c r="DKE3" s="393"/>
      <c r="DKF3" s="393"/>
      <c r="DKG3" s="393"/>
      <c r="DKH3" s="393"/>
      <c r="DKI3" s="393"/>
      <c r="DKJ3" s="393"/>
      <c r="DKK3" s="393"/>
      <c r="DKL3" s="393"/>
      <c r="DKM3" s="393"/>
      <c r="DKN3" s="393"/>
      <c r="DKO3" s="393"/>
      <c r="DKP3" s="393"/>
      <c r="DKQ3" s="393"/>
      <c r="DKR3" s="393"/>
      <c r="DKS3" s="393"/>
      <c r="DKT3" s="393"/>
      <c r="DKU3" s="393"/>
      <c r="DKV3" s="393"/>
      <c r="DKW3" s="393"/>
      <c r="DKX3" s="393"/>
      <c r="DKY3" s="393"/>
      <c r="DKZ3" s="393"/>
      <c r="DLA3" s="393"/>
      <c r="DLB3" s="393"/>
      <c r="DLC3" s="393"/>
      <c r="DLD3" s="393"/>
      <c r="DLE3" s="393"/>
      <c r="DLF3" s="393"/>
      <c r="DLG3" s="393"/>
      <c r="DLH3" s="393"/>
      <c r="DLI3" s="393"/>
      <c r="DLJ3" s="393"/>
      <c r="DLK3" s="393"/>
      <c r="DLL3" s="393"/>
      <c r="DLM3" s="393"/>
      <c r="DLN3" s="393"/>
      <c r="DLO3" s="393"/>
      <c r="DLP3" s="393"/>
      <c r="DLQ3" s="393"/>
      <c r="DLR3" s="393"/>
      <c r="DLS3" s="393"/>
      <c r="DLT3" s="393"/>
      <c r="DLU3" s="393"/>
      <c r="DLV3" s="393"/>
      <c r="DLW3" s="393"/>
      <c r="DLX3" s="393"/>
      <c r="DLY3" s="393"/>
      <c r="DLZ3" s="393"/>
      <c r="DMA3" s="393"/>
      <c r="DMB3" s="393"/>
      <c r="DMC3" s="393"/>
      <c r="DMD3" s="393"/>
      <c r="DME3" s="393"/>
      <c r="DMF3" s="393"/>
      <c r="DMG3" s="393"/>
      <c r="DMH3" s="393"/>
      <c r="DMI3" s="393"/>
      <c r="DMJ3" s="393"/>
      <c r="DMK3" s="393"/>
      <c r="DML3" s="393"/>
      <c r="DMM3" s="393"/>
      <c r="DMN3" s="393"/>
      <c r="DMO3" s="393"/>
      <c r="DMP3" s="393"/>
      <c r="DMQ3" s="393"/>
      <c r="DMR3" s="393"/>
      <c r="DMS3" s="393"/>
      <c r="DMT3" s="393"/>
      <c r="DMU3" s="393"/>
      <c r="DMV3" s="393"/>
      <c r="DMW3" s="393"/>
      <c r="DMX3" s="393"/>
      <c r="DMY3" s="393"/>
      <c r="DMZ3" s="393"/>
      <c r="DNA3" s="393"/>
      <c r="DNB3" s="393"/>
      <c r="DNC3" s="393"/>
      <c r="DND3" s="393"/>
      <c r="DNE3" s="393"/>
      <c r="DNF3" s="393"/>
      <c r="DNG3" s="393"/>
      <c r="DNH3" s="393"/>
      <c r="DNI3" s="393"/>
      <c r="DNJ3" s="393"/>
      <c r="DNK3" s="393"/>
      <c r="DNL3" s="393"/>
      <c r="DNM3" s="393"/>
      <c r="DNN3" s="393"/>
      <c r="DNO3" s="393"/>
      <c r="DNP3" s="393"/>
      <c r="DNQ3" s="393"/>
      <c r="DNR3" s="393"/>
      <c r="DNS3" s="393"/>
      <c r="DNT3" s="393"/>
      <c r="DNU3" s="393"/>
      <c r="DNV3" s="393"/>
      <c r="DNW3" s="393"/>
      <c r="DNX3" s="393"/>
      <c r="DNY3" s="393"/>
      <c r="DNZ3" s="393"/>
      <c r="DOA3" s="393"/>
      <c r="DOB3" s="393"/>
      <c r="DOC3" s="393"/>
      <c r="DOD3" s="393"/>
      <c r="DOE3" s="393"/>
      <c r="DOF3" s="393"/>
      <c r="DOG3" s="393"/>
      <c r="DOH3" s="393"/>
      <c r="DOI3" s="393"/>
      <c r="DOJ3" s="393"/>
      <c r="DOK3" s="393"/>
      <c r="DOL3" s="393"/>
      <c r="DOM3" s="393"/>
      <c r="DON3" s="393"/>
      <c r="DOO3" s="393"/>
      <c r="DOP3" s="393"/>
      <c r="DOQ3" s="393"/>
      <c r="DOR3" s="393"/>
      <c r="DOS3" s="393"/>
      <c r="DOT3" s="393"/>
      <c r="DOU3" s="393"/>
      <c r="DOV3" s="393"/>
      <c r="DOW3" s="393"/>
      <c r="DOX3" s="393"/>
      <c r="DOY3" s="393"/>
      <c r="DOZ3" s="393"/>
      <c r="DPA3" s="393"/>
      <c r="DPB3" s="393"/>
      <c r="DPC3" s="393"/>
      <c r="DPD3" s="393"/>
      <c r="DPE3" s="393"/>
      <c r="DPF3" s="393"/>
      <c r="DPG3" s="393"/>
      <c r="DPH3" s="393"/>
      <c r="DPI3" s="393"/>
      <c r="DPJ3" s="393"/>
      <c r="DPK3" s="393"/>
      <c r="DPL3" s="393"/>
      <c r="DPM3" s="393"/>
      <c r="DPN3" s="393"/>
      <c r="DPO3" s="393"/>
      <c r="DPP3" s="393"/>
      <c r="DPQ3" s="393"/>
      <c r="DPR3" s="393"/>
      <c r="DPS3" s="393"/>
      <c r="DPT3" s="393"/>
      <c r="DPU3" s="393"/>
      <c r="DPV3" s="393"/>
      <c r="DPW3" s="393"/>
      <c r="DPX3" s="393"/>
      <c r="DPY3" s="393"/>
      <c r="DPZ3" s="393"/>
      <c r="DQA3" s="393"/>
      <c r="DQB3" s="393"/>
      <c r="DQC3" s="393"/>
      <c r="DQD3" s="393"/>
      <c r="DQE3" s="393"/>
      <c r="DQF3" s="393"/>
      <c r="DQG3" s="393"/>
      <c r="DQH3" s="393"/>
      <c r="DQI3" s="393"/>
      <c r="DQJ3" s="393"/>
      <c r="DQK3" s="393"/>
      <c r="DQL3" s="393"/>
      <c r="DQM3" s="393"/>
      <c r="DQN3" s="393"/>
      <c r="DQO3" s="393"/>
      <c r="DQP3" s="393"/>
      <c r="DQQ3" s="393"/>
      <c r="DQR3" s="393"/>
      <c r="DQS3" s="393"/>
      <c r="DQT3" s="393"/>
      <c r="DQU3" s="393"/>
      <c r="DQV3" s="393"/>
      <c r="DQW3" s="393"/>
      <c r="DQX3" s="393"/>
      <c r="DQY3" s="393"/>
      <c r="DQZ3" s="393"/>
      <c r="DRA3" s="393"/>
      <c r="DRB3" s="393"/>
      <c r="DRC3" s="393"/>
      <c r="DRD3" s="393"/>
      <c r="DRE3" s="393"/>
      <c r="DRF3" s="393"/>
      <c r="DRG3" s="393"/>
      <c r="DRH3" s="393"/>
      <c r="DRI3" s="393"/>
      <c r="DRJ3" s="393"/>
      <c r="DRK3" s="393"/>
      <c r="DRL3" s="393"/>
      <c r="DRM3" s="393"/>
      <c r="DRN3" s="393"/>
      <c r="DRO3" s="393"/>
      <c r="DRP3" s="393"/>
      <c r="DRQ3" s="393"/>
      <c r="DRR3" s="393"/>
      <c r="DRS3" s="393"/>
      <c r="DRT3" s="393"/>
      <c r="DRU3" s="393"/>
      <c r="DRV3" s="393"/>
      <c r="DRW3" s="393"/>
      <c r="DRX3" s="393"/>
      <c r="DRY3" s="393"/>
      <c r="DRZ3" s="393"/>
      <c r="DSA3" s="393"/>
      <c r="DSB3" s="393"/>
      <c r="DSC3" s="393"/>
      <c r="DSD3" s="393"/>
      <c r="DSE3" s="393"/>
      <c r="DSF3" s="393"/>
      <c r="DSG3" s="393"/>
      <c r="DSH3" s="393"/>
      <c r="DSI3" s="393"/>
      <c r="DSJ3" s="393"/>
      <c r="DSK3" s="393"/>
      <c r="DSL3" s="393"/>
      <c r="DSM3" s="393"/>
      <c r="DSN3" s="393"/>
      <c r="DSO3" s="393"/>
      <c r="DSP3" s="393"/>
      <c r="DSQ3" s="393"/>
      <c r="DSR3" s="393"/>
      <c r="DSS3" s="393"/>
      <c r="DST3" s="393"/>
      <c r="DSU3" s="393"/>
      <c r="DSV3" s="393"/>
      <c r="DSW3" s="393"/>
      <c r="DSX3" s="393"/>
      <c r="DSY3" s="393"/>
      <c r="DSZ3" s="393"/>
      <c r="DTA3" s="393"/>
      <c r="DTB3" s="393"/>
      <c r="DTC3" s="393"/>
      <c r="DTD3" s="393"/>
      <c r="DTE3" s="393"/>
      <c r="DTF3" s="393"/>
      <c r="DTG3" s="393"/>
      <c r="DTH3" s="393"/>
      <c r="DTI3" s="393"/>
      <c r="DTJ3" s="393"/>
      <c r="DTK3" s="393"/>
      <c r="DTL3" s="393"/>
      <c r="DTM3" s="393"/>
      <c r="DTN3" s="393"/>
      <c r="DTO3" s="393"/>
      <c r="DTP3" s="393"/>
      <c r="DTQ3" s="393"/>
      <c r="DTR3" s="393"/>
      <c r="DTS3" s="393"/>
      <c r="DTT3" s="393"/>
      <c r="DTU3" s="393"/>
      <c r="DTV3" s="393"/>
      <c r="DTW3" s="393"/>
      <c r="DTX3" s="393"/>
      <c r="DTY3" s="393"/>
      <c r="DTZ3" s="393"/>
      <c r="DUA3" s="393"/>
      <c r="DUB3" s="393"/>
      <c r="DUC3" s="393"/>
      <c r="DUD3" s="393"/>
      <c r="DUE3" s="393"/>
      <c r="DUF3" s="393"/>
      <c r="DUG3" s="393"/>
      <c r="DUH3" s="393"/>
      <c r="DUI3" s="393"/>
      <c r="DUJ3" s="393"/>
      <c r="DUK3" s="393"/>
      <c r="DUL3" s="393"/>
      <c r="DUM3" s="393"/>
      <c r="DUN3" s="393"/>
      <c r="DUO3" s="393"/>
      <c r="DUP3" s="393"/>
      <c r="DUQ3" s="393"/>
      <c r="DUR3" s="393"/>
      <c r="DUS3" s="393"/>
      <c r="DUT3" s="393"/>
      <c r="DUU3" s="393"/>
      <c r="DUV3" s="393"/>
      <c r="DUW3" s="393"/>
      <c r="DUX3" s="393"/>
      <c r="DUY3" s="393"/>
      <c r="DUZ3" s="393"/>
      <c r="DVA3" s="393"/>
      <c r="DVB3" s="393"/>
      <c r="DVC3" s="393"/>
      <c r="DVD3" s="393"/>
      <c r="DVE3" s="393"/>
      <c r="DVF3" s="393"/>
      <c r="DVG3" s="393"/>
      <c r="DVH3" s="393"/>
      <c r="DVI3" s="393"/>
      <c r="DVJ3" s="393"/>
      <c r="DVK3" s="393"/>
      <c r="DVL3" s="393"/>
      <c r="DVM3" s="393"/>
      <c r="DVN3" s="393"/>
      <c r="DVO3" s="393"/>
      <c r="DVP3" s="393"/>
      <c r="DVQ3" s="393"/>
      <c r="DVR3" s="393"/>
      <c r="DVS3" s="393"/>
      <c r="DVT3" s="393"/>
      <c r="DVU3" s="393"/>
      <c r="DVV3" s="393"/>
      <c r="DVW3" s="393"/>
      <c r="DVX3" s="393"/>
      <c r="DVY3" s="393"/>
      <c r="DVZ3" s="393"/>
      <c r="DWA3" s="393"/>
      <c r="DWB3" s="393"/>
      <c r="DWC3" s="393"/>
      <c r="DWD3" s="393"/>
      <c r="DWE3" s="393"/>
      <c r="DWF3" s="393"/>
      <c r="DWG3" s="393"/>
      <c r="DWH3" s="393"/>
      <c r="DWI3" s="393"/>
      <c r="DWJ3" s="393"/>
      <c r="DWK3" s="393"/>
      <c r="DWL3" s="393"/>
      <c r="DWM3" s="393"/>
      <c r="DWN3" s="393"/>
      <c r="DWO3" s="393"/>
      <c r="DWP3" s="393"/>
      <c r="DWQ3" s="393"/>
      <c r="DWR3" s="393"/>
      <c r="DWS3" s="393"/>
      <c r="DWT3" s="393"/>
      <c r="DWU3" s="393"/>
      <c r="DWV3" s="393"/>
      <c r="DWW3" s="393"/>
      <c r="DWX3" s="393"/>
      <c r="DWY3" s="393"/>
      <c r="DWZ3" s="393"/>
      <c r="DXA3" s="393"/>
      <c r="DXB3" s="393"/>
      <c r="DXC3" s="393"/>
      <c r="DXD3" s="393"/>
      <c r="DXE3" s="393"/>
      <c r="DXF3" s="393"/>
      <c r="DXG3" s="393"/>
      <c r="DXH3" s="393"/>
      <c r="DXI3" s="393"/>
      <c r="DXJ3" s="393"/>
      <c r="DXK3" s="393"/>
      <c r="DXL3" s="393"/>
      <c r="DXM3" s="393"/>
      <c r="DXN3" s="393"/>
      <c r="DXO3" s="393"/>
      <c r="DXP3" s="393"/>
      <c r="DXQ3" s="393"/>
      <c r="DXR3" s="393"/>
      <c r="DXS3" s="393"/>
      <c r="DXT3" s="393"/>
      <c r="DXU3" s="393"/>
      <c r="DXV3" s="393"/>
      <c r="DXW3" s="393"/>
      <c r="DXX3" s="393"/>
      <c r="DXY3" s="393"/>
      <c r="DXZ3" s="393"/>
      <c r="DYA3" s="393"/>
      <c r="DYB3" s="393"/>
      <c r="DYC3" s="393"/>
      <c r="DYD3" s="393"/>
      <c r="DYE3" s="393"/>
      <c r="DYF3" s="393"/>
      <c r="DYG3" s="393"/>
      <c r="DYH3" s="393"/>
      <c r="DYI3" s="393"/>
      <c r="DYJ3" s="393"/>
      <c r="DYK3" s="393"/>
      <c r="DYL3" s="393"/>
      <c r="DYM3" s="393"/>
      <c r="DYN3" s="393"/>
      <c r="DYO3" s="393"/>
      <c r="DYP3" s="393"/>
      <c r="DYQ3" s="393"/>
      <c r="DYR3" s="393"/>
      <c r="DYS3" s="393"/>
      <c r="DYT3" s="393"/>
      <c r="DYU3" s="393"/>
      <c r="DYV3" s="393"/>
      <c r="DYW3" s="393"/>
      <c r="DYX3" s="393"/>
      <c r="DYY3" s="393"/>
      <c r="DYZ3" s="393"/>
      <c r="DZA3" s="393"/>
      <c r="DZB3" s="393"/>
      <c r="DZC3" s="393"/>
      <c r="DZD3" s="393"/>
      <c r="DZE3" s="393"/>
      <c r="DZF3" s="393"/>
      <c r="DZG3" s="393"/>
      <c r="DZH3" s="393"/>
      <c r="DZI3" s="393"/>
      <c r="DZJ3" s="393"/>
      <c r="DZK3" s="393"/>
      <c r="DZL3" s="393"/>
      <c r="DZM3" s="393"/>
      <c r="DZN3" s="393"/>
      <c r="DZO3" s="393"/>
      <c r="DZP3" s="393"/>
      <c r="DZQ3" s="393"/>
      <c r="DZR3" s="393"/>
      <c r="DZS3" s="393"/>
      <c r="DZT3" s="393"/>
      <c r="DZU3" s="393"/>
      <c r="DZV3" s="393"/>
      <c r="DZW3" s="393"/>
      <c r="DZX3" s="393"/>
      <c r="DZY3" s="393"/>
      <c r="DZZ3" s="393"/>
      <c r="EAA3" s="393"/>
      <c r="EAB3" s="393"/>
      <c r="EAC3" s="393"/>
      <c r="EAD3" s="393"/>
      <c r="EAE3" s="393"/>
      <c r="EAF3" s="393"/>
      <c r="EAG3" s="393"/>
      <c r="EAH3" s="393"/>
      <c r="EAI3" s="393"/>
      <c r="EAJ3" s="393"/>
      <c r="EAK3" s="393"/>
      <c r="EAL3" s="393"/>
      <c r="EAM3" s="393"/>
      <c r="EAN3" s="393"/>
      <c r="EAO3" s="393"/>
      <c r="EAP3" s="393"/>
      <c r="EAQ3" s="393"/>
      <c r="EAR3" s="393"/>
      <c r="EAS3" s="393"/>
      <c r="EAT3" s="393"/>
      <c r="EAU3" s="393"/>
      <c r="EAV3" s="393"/>
      <c r="EAW3" s="393"/>
      <c r="EAX3" s="393"/>
      <c r="EAY3" s="393"/>
      <c r="EAZ3" s="393"/>
      <c r="EBA3" s="393"/>
      <c r="EBB3" s="393"/>
      <c r="EBC3" s="393"/>
      <c r="EBD3" s="393"/>
      <c r="EBE3" s="393"/>
      <c r="EBF3" s="393"/>
      <c r="EBG3" s="393"/>
      <c r="EBH3" s="393"/>
      <c r="EBI3" s="393"/>
      <c r="EBJ3" s="393"/>
      <c r="EBK3" s="393"/>
      <c r="EBL3" s="393"/>
      <c r="EBM3" s="393"/>
      <c r="EBN3" s="393"/>
      <c r="EBO3" s="393"/>
      <c r="EBP3" s="393"/>
      <c r="EBQ3" s="393"/>
      <c r="EBR3" s="393"/>
      <c r="EBS3" s="393"/>
      <c r="EBT3" s="393"/>
      <c r="EBU3" s="393"/>
      <c r="EBV3" s="393"/>
      <c r="EBW3" s="393"/>
      <c r="EBX3" s="393"/>
      <c r="EBY3" s="393"/>
      <c r="EBZ3" s="393"/>
      <c r="ECA3" s="393"/>
      <c r="ECB3" s="393"/>
      <c r="ECC3" s="393"/>
      <c r="ECD3" s="393"/>
      <c r="ECE3" s="393"/>
      <c r="ECF3" s="393"/>
      <c r="ECG3" s="393"/>
      <c r="ECH3" s="393"/>
      <c r="ECI3" s="393"/>
      <c r="ECJ3" s="393"/>
      <c r="ECK3" s="393"/>
      <c r="ECL3" s="393"/>
      <c r="ECM3" s="393"/>
      <c r="ECN3" s="393"/>
      <c r="ECO3" s="393"/>
      <c r="ECP3" s="393"/>
      <c r="ECQ3" s="393"/>
      <c r="ECR3" s="393"/>
      <c r="ECS3" s="393"/>
      <c r="ECT3" s="393"/>
      <c r="ECU3" s="393"/>
      <c r="ECV3" s="393"/>
      <c r="ECW3" s="393"/>
      <c r="ECX3" s="393"/>
      <c r="ECY3" s="393"/>
      <c r="ECZ3" s="393"/>
      <c r="EDA3" s="393"/>
      <c r="EDB3" s="393"/>
      <c r="EDC3" s="393"/>
      <c r="EDD3" s="393"/>
      <c r="EDE3" s="393"/>
      <c r="EDF3" s="393"/>
      <c r="EDG3" s="393"/>
      <c r="EDH3" s="393"/>
      <c r="EDI3" s="393"/>
      <c r="EDJ3" s="393"/>
      <c r="EDK3" s="393"/>
      <c r="EDL3" s="393"/>
      <c r="EDM3" s="393"/>
      <c r="EDN3" s="393"/>
      <c r="EDO3" s="393"/>
      <c r="EDP3" s="393"/>
      <c r="EDQ3" s="393"/>
      <c r="EDR3" s="393"/>
      <c r="EDS3" s="393"/>
      <c r="EDT3" s="393"/>
      <c r="EDU3" s="393"/>
      <c r="EDV3" s="393"/>
      <c r="EDW3" s="393"/>
      <c r="EDX3" s="393"/>
      <c r="EDY3" s="393"/>
      <c r="EDZ3" s="393"/>
      <c r="EEA3" s="393"/>
      <c r="EEB3" s="393"/>
      <c r="EEC3" s="393"/>
      <c r="EED3" s="393"/>
      <c r="EEE3" s="393"/>
      <c r="EEF3" s="393"/>
      <c r="EEG3" s="393"/>
      <c r="EEH3" s="393"/>
      <c r="EEI3" s="393"/>
      <c r="EEJ3" s="393"/>
      <c r="EEK3" s="393"/>
      <c r="EEL3" s="393"/>
      <c r="EEM3" s="393"/>
      <c r="EEN3" s="393"/>
      <c r="EEO3" s="393"/>
      <c r="EEP3" s="393"/>
      <c r="EEQ3" s="393"/>
      <c r="EER3" s="393"/>
      <c r="EES3" s="393"/>
      <c r="EET3" s="393"/>
      <c r="EEU3" s="393"/>
      <c r="EEV3" s="393"/>
      <c r="EEW3" s="393"/>
      <c r="EEX3" s="393"/>
      <c r="EEY3" s="393"/>
      <c r="EEZ3" s="393"/>
      <c r="EFA3" s="393"/>
      <c r="EFB3" s="393"/>
      <c r="EFC3" s="393"/>
      <c r="EFD3" s="393"/>
      <c r="EFE3" s="393"/>
      <c r="EFF3" s="393"/>
      <c r="EFG3" s="393"/>
      <c r="EFH3" s="393"/>
      <c r="EFI3" s="393"/>
      <c r="EFJ3" s="393"/>
      <c r="EFK3" s="393"/>
      <c r="EFL3" s="393"/>
      <c r="EFM3" s="393"/>
      <c r="EFN3" s="393"/>
      <c r="EFO3" s="393"/>
      <c r="EFP3" s="393"/>
      <c r="EFQ3" s="393"/>
      <c r="EFR3" s="393"/>
      <c r="EFS3" s="393"/>
      <c r="EFT3" s="393"/>
      <c r="EFU3" s="393"/>
      <c r="EFV3" s="393"/>
      <c r="EFW3" s="393"/>
      <c r="EFX3" s="393"/>
      <c r="EFY3" s="393"/>
      <c r="EFZ3" s="393"/>
      <c r="EGA3" s="393"/>
      <c r="EGB3" s="393"/>
      <c r="EGC3" s="393"/>
      <c r="EGD3" s="393"/>
      <c r="EGE3" s="393"/>
      <c r="EGF3" s="393"/>
      <c r="EGG3" s="393"/>
      <c r="EGH3" s="393"/>
      <c r="EGI3" s="393"/>
      <c r="EGJ3" s="393"/>
      <c r="EGK3" s="393"/>
      <c r="EGL3" s="393"/>
      <c r="EGM3" s="393"/>
      <c r="EGN3" s="393"/>
      <c r="EGO3" s="393"/>
      <c r="EGP3" s="393"/>
      <c r="EGQ3" s="393"/>
      <c r="EGR3" s="393"/>
      <c r="EGS3" s="393"/>
      <c r="EGT3" s="393"/>
      <c r="EGU3" s="393"/>
      <c r="EGV3" s="393"/>
      <c r="EGW3" s="393"/>
      <c r="EGX3" s="393"/>
      <c r="EGY3" s="393"/>
      <c r="EGZ3" s="393"/>
      <c r="EHA3" s="393"/>
      <c r="EHB3" s="393"/>
      <c r="EHC3" s="393"/>
      <c r="EHD3" s="393"/>
      <c r="EHE3" s="393"/>
      <c r="EHF3" s="393"/>
      <c r="EHG3" s="393"/>
      <c r="EHH3" s="393"/>
      <c r="EHI3" s="393"/>
      <c r="EHJ3" s="393"/>
      <c r="EHK3" s="393"/>
      <c r="EHL3" s="393"/>
      <c r="EHM3" s="393"/>
      <c r="EHN3" s="393"/>
      <c r="EHO3" s="393"/>
      <c r="EHP3" s="393"/>
      <c r="EHQ3" s="393"/>
      <c r="EHR3" s="393"/>
      <c r="EHS3" s="393"/>
      <c r="EHT3" s="393"/>
      <c r="EHU3" s="393"/>
      <c r="EHV3" s="393"/>
      <c r="EHW3" s="393"/>
      <c r="EHX3" s="393"/>
      <c r="EHY3" s="393"/>
      <c r="EHZ3" s="393"/>
      <c r="EIA3" s="393"/>
      <c r="EIB3" s="393"/>
      <c r="EIC3" s="393"/>
      <c r="EID3" s="393"/>
      <c r="EIE3" s="393"/>
      <c r="EIF3" s="393"/>
      <c r="EIG3" s="393"/>
      <c r="EIH3" s="393"/>
      <c r="EII3" s="393"/>
      <c r="EIJ3" s="393"/>
      <c r="EIK3" s="393"/>
      <c r="EIL3" s="393"/>
      <c r="EIM3" s="393"/>
      <c r="EIN3" s="393"/>
      <c r="EIO3" s="393"/>
      <c r="EIP3" s="393"/>
      <c r="EIQ3" s="393"/>
      <c r="EIR3" s="393"/>
      <c r="EIS3" s="393"/>
      <c r="EIT3" s="393"/>
      <c r="EIU3" s="393"/>
      <c r="EIV3" s="393"/>
      <c r="EIW3" s="393"/>
      <c r="EIX3" s="393"/>
      <c r="EIY3" s="393"/>
      <c r="EIZ3" s="393"/>
      <c r="EJA3" s="393"/>
      <c r="EJB3" s="393"/>
      <c r="EJC3" s="393"/>
      <c r="EJD3" s="393"/>
      <c r="EJE3" s="393"/>
      <c r="EJF3" s="393"/>
      <c r="EJG3" s="393"/>
      <c r="EJH3" s="393"/>
      <c r="EJI3" s="393"/>
      <c r="EJJ3" s="393"/>
      <c r="EJK3" s="393"/>
      <c r="EJL3" s="393"/>
      <c r="EJM3" s="393"/>
      <c r="EJN3" s="393"/>
      <c r="EJO3" s="393"/>
      <c r="EJP3" s="393"/>
      <c r="EJQ3" s="393"/>
      <c r="EJR3" s="393"/>
      <c r="EJS3" s="393"/>
      <c r="EJT3" s="393"/>
      <c r="EJU3" s="393"/>
      <c r="EJV3" s="393"/>
      <c r="EJW3" s="393"/>
      <c r="EJX3" s="393"/>
      <c r="EJY3" s="393"/>
      <c r="EJZ3" s="393"/>
      <c r="EKA3" s="393"/>
      <c r="EKB3" s="393"/>
      <c r="EKC3" s="393"/>
      <c r="EKD3" s="393"/>
      <c r="EKE3" s="393"/>
      <c r="EKF3" s="393"/>
      <c r="EKG3" s="393"/>
      <c r="EKH3" s="393"/>
      <c r="EKI3" s="393"/>
      <c r="EKJ3" s="393"/>
      <c r="EKK3" s="393"/>
      <c r="EKL3" s="393"/>
      <c r="EKM3" s="393"/>
      <c r="EKN3" s="393"/>
      <c r="EKO3" s="393"/>
      <c r="EKP3" s="393"/>
      <c r="EKQ3" s="393"/>
      <c r="EKR3" s="393"/>
      <c r="EKS3" s="393"/>
      <c r="EKT3" s="393"/>
      <c r="EKU3" s="393"/>
      <c r="EKV3" s="393"/>
      <c r="EKW3" s="393"/>
      <c r="EKX3" s="393"/>
      <c r="EKY3" s="393"/>
      <c r="EKZ3" s="393"/>
      <c r="ELA3" s="393"/>
      <c r="ELB3" s="393"/>
      <c r="ELC3" s="393"/>
      <c r="ELD3" s="393"/>
      <c r="ELE3" s="393"/>
      <c r="ELF3" s="393"/>
      <c r="ELG3" s="393"/>
      <c r="ELH3" s="393"/>
      <c r="ELI3" s="393"/>
      <c r="ELJ3" s="393"/>
      <c r="ELK3" s="393"/>
      <c r="ELL3" s="393"/>
      <c r="ELM3" s="393"/>
      <c r="ELN3" s="393"/>
      <c r="ELO3" s="393"/>
      <c r="ELP3" s="393"/>
      <c r="ELQ3" s="393"/>
      <c r="ELR3" s="393"/>
      <c r="ELS3" s="393"/>
      <c r="ELT3" s="393"/>
      <c r="ELU3" s="393"/>
      <c r="ELV3" s="393"/>
      <c r="ELW3" s="393"/>
      <c r="ELX3" s="393"/>
      <c r="ELY3" s="393"/>
      <c r="ELZ3" s="393"/>
      <c r="EMA3" s="393"/>
      <c r="EMB3" s="393"/>
      <c r="EMC3" s="393"/>
      <c r="EMD3" s="393"/>
      <c r="EME3" s="393"/>
      <c r="EMF3" s="393"/>
      <c r="EMG3" s="393"/>
      <c r="EMH3" s="393"/>
      <c r="EMI3" s="393"/>
      <c r="EMJ3" s="393"/>
      <c r="EMK3" s="393"/>
      <c r="EML3" s="393"/>
      <c r="EMM3" s="393"/>
      <c r="EMN3" s="393"/>
      <c r="EMO3" s="393"/>
      <c r="EMP3" s="393"/>
      <c r="EMQ3" s="393"/>
      <c r="EMR3" s="393"/>
      <c r="EMS3" s="393"/>
      <c r="EMT3" s="393"/>
      <c r="EMU3" s="393"/>
      <c r="EMV3" s="393"/>
      <c r="EMW3" s="393"/>
      <c r="EMX3" s="393"/>
      <c r="EMY3" s="393"/>
      <c r="EMZ3" s="393"/>
      <c r="ENA3" s="393"/>
      <c r="ENB3" s="393"/>
      <c r="ENC3" s="393"/>
      <c r="END3" s="393"/>
      <c r="ENE3" s="393"/>
      <c r="ENF3" s="393"/>
      <c r="ENG3" s="393"/>
      <c r="ENH3" s="393"/>
      <c r="ENI3" s="393"/>
      <c r="ENJ3" s="393"/>
      <c r="ENK3" s="393"/>
      <c r="ENL3" s="393"/>
      <c r="ENM3" s="393"/>
      <c r="ENN3" s="393"/>
      <c r="ENO3" s="393"/>
      <c r="ENP3" s="393"/>
      <c r="ENQ3" s="393"/>
      <c r="ENR3" s="393"/>
      <c r="ENS3" s="393"/>
      <c r="ENT3" s="393"/>
      <c r="ENU3" s="393"/>
      <c r="ENV3" s="393"/>
      <c r="ENW3" s="393"/>
      <c r="ENX3" s="393"/>
      <c r="ENY3" s="393"/>
      <c r="ENZ3" s="393"/>
      <c r="EOA3" s="393"/>
      <c r="EOB3" s="393"/>
      <c r="EOC3" s="393"/>
      <c r="EOD3" s="393"/>
      <c r="EOE3" s="393"/>
      <c r="EOF3" s="393"/>
      <c r="EOG3" s="393"/>
      <c r="EOH3" s="393"/>
      <c r="EOI3" s="393"/>
      <c r="EOJ3" s="393"/>
      <c r="EOK3" s="393"/>
      <c r="EOL3" s="393"/>
      <c r="EOM3" s="393"/>
      <c r="EON3" s="393"/>
      <c r="EOO3" s="393"/>
      <c r="EOP3" s="393"/>
      <c r="EOQ3" s="393"/>
      <c r="EOR3" s="393"/>
      <c r="EOS3" s="393"/>
      <c r="EOT3" s="393"/>
      <c r="EOU3" s="393"/>
      <c r="EOV3" s="393"/>
      <c r="EOW3" s="393"/>
      <c r="EOX3" s="393"/>
      <c r="EOY3" s="393"/>
      <c r="EOZ3" s="393"/>
      <c r="EPA3" s="393"/>
      <c r="EPB3" s="393"/>
      <c r="EPC3" s="393"/>
      <c r="EPD3" s="393"/>
      <c r="EPE3" s="393"/>
      <c r="EPF3" s="393"/>
      <c r="EPG3" s="393"/>
      <c r="EPH3" s="393"/>
      <c r="EPI3" s="393"/>
      <c r="EPJ3" s="393"/>
      <c r="EPK3" s="393"/>
      <c r="EPL3" s="393"/>
      <c r="EPM3" s="393"/>
      <c r="EPN3" s="393"/>
      <c r="EPO3" s="393"/>
      <c r="EPP3" s="393"/>
      <c r="EPQ3" s="393"/>
      <c r="EPR3" s="393"/>
      <c r="EPS3" s="393"/>
      <c r="EPT3" s="393"/>
      <c r="EPU3" s="393"/>
      <c r="EPV3" s="393"/>
      <c r="EPW3" s="393"/>
      <c r="EPX3" s="393"/>
      <c r="EPY3" s="393"/>
      <c r="EPZ3" s="393"/>
      <c r="EQA3" s="393"/>
      <c r="EQB3" s="393"/>
      <c r="EQC3" s="393"/>
      <c r="EQD3" s="393"/>
      <c r="EQE3" s="393"/>
      <c r="EQF3" s="393"/>
      <c r="EQG3" s="393"/>
      <c r="EQH3" s="393"/>
      <c r="EQI3" s="393"/>
      <c r="EQJ3" s="393"/>
      <c r="EQK3" s="393"/>
      <c r="EQL3" s="393"/>
      <c r="EQM3" s="393"/>
      <c r="EQN3" s="393"/>
      <c r="EQO3" s="393"/>
      <c r="EQP3" s="393"/>
      <c r="EQQ3" s="393"/>
      <c r="EQR3" s="393"/>
      <c r="EQS3" s="393"/>
      <c r="EQT3" s="393"/>
      <c r="EQU3" s="393"/>
      <c r="EQV3" s="393"/>
      <c r="EQW3" s="393"/>
      <c r="EQX3" s="393"/>
      <c r="EQY3" s="393"/>
      <c r="EQZ3" s="393"/>
      <c r="ERA3" s="393"/>
      <c r="ERB3" s="393"/>
      <c r="ERC3" s="393"/>
      <c r="ERD3" s="393"/>
      <c r="ERE3" s="393"/>
      <c r="ERF3" s="393"/>
      <c r="ERG3" s="393"/>
      <c r="ERH3" s="393"/>
      <c r="ERI3" s="393"/>
      <c r="ERJ3" s="393"/>
      <c r="ERK3" s="393"/>
      <c r="ERL3" s="393"/>
      <c r="ERM3" s="393"/>
      <c r="ERN3" s="393"/>
      <c r="ERO3" s="393"/>
      <c r="ERP3" s="393"/>
      <c r="ERQ3" s="393"/>
      <c r="ERR3" s="393"/>
      <c r="ERS3" s="393"/>
      <c r="ERT3" s="393"/>
      <c r="ERU3" s="393"/>
      <c r="ERV3" s="393"/>
      <c r="ERW3" s="393"/>
      <c r="ERX3" s="393"/>
      <c r="ERY3" s="393"/>
      <c r="ERZ3" s="393"/>
      <c r="ESA3" s="393"/>
      <c r="ESB3" s="393"/>
      <c r="ESC3" s="393"/>
      <c r="ESD3" s="393"/>
      <c r="ESE3" s="393"/>
      <c r="ESF3" s="393"/>
      <c r="ESG3" s="393"/>
      <c r="ESH3" s="393"/>
      <c r="ESI3" s="393"/>
      <c r="ESJ3" s="393"/>
      <c r="ESK3" s="393"/>
      <c r="ESL3" s="393"/>
      <c r="ESM3" s="393"/>
      <c r="ESN3" s="393"/>
      <c r="ESO3" s="393"/>
      <c r="ESP3" s="393"/>
      <c r="ESQ3" s="393"/>
      <c r="ESR3" s="393"/>
      <c r="ESS3" s="393"/>
      <c r="EST3" s="393"/>
      <c r="ESU3" s="393"/>
      <c r="ESV3" s="393"/>
      <c r="ESW3" s="393"/>
      <c r="ESX3" s="393"/>
      <c r="ESY3" s="393"/>
      <c r="ESZ3" s="393"/>
      <c r="ETA3" s="393"/>
      <c r="ETB3" s="393"/>
      <c r="ETC3" s="393"/>
      <c r="ETD3" s="393"/>
      <c r="ETE3" s="393"/>
      <c r="ETF3" s="393"/>
      <c r="ETG3" s="393"/>
      <c r="ETH3" s="393"/>
      <c r="ETI3" s="393"/>
      <c r="ETJ3" s="393"/>
      <c r="ETK3" s="393"/>
      <c r="ETL3" s="393"/>
      <c r="ETM3" s="393"/>
      <c r="ETN3" s="393"/>
      <c r="ETO3" s="393"/>
      <c r="ETP3" s="393"/>
      <c r="ETQ3" s="393"/>
      <c r="ETR3" s="393"/>
      <c r="ETS3" s="393"/>
      <c r="ETT3" s="393"/>
      <c r="ETU3" s="393"/>
      <c r="ETV3" s="393"/>
      <c r="ETW3" s="393"/>
      <c r="ETX3" s="393"/>
      <c r="ETY3" s="393"/>
      <c r="ETZ3" s="393"/>
      <c r="EUA3" s="393"/>
      <c r="EUB3" s="393"/>
      <c r="EUC3" s="393"/>
      <c r="EUD3" s="393"/>
      <c r="EUE3" s="393"/>
      <c r="EUF3" s="393"/>
      <c r="EUG3" s="393"/>
      <c r="EUH3" s="393"/>
      <c r="EUI3" s="393"/>
      <c r="EUJ3" s="393"/>
      <c r="EUK3" s="393"/>
      <c r="EUL3" s="393"/>
      <c r="EUM3" s="393"/>
      <c r="EUN3" s="393"/>
      <c r="EUO3" s="393"/>
      <c r="EUP3" s="393"/>
      <c r="EUQ3" s="393"/>
      <c r="EUR3" s="393"/>
      <c r="EUS3" s="393"/>
      <c r="EUT3" s="393"/>
      <c r="EUU3" s="393"/>
      <c r="EUV3" s="393"/>
      <c r="EUW3" s="393"/>
      <c r="EUX3" s="393"/>
      <c r="EUY3" s="393"/>
      <c r="EUZ3" s="393"/>
      <c r="EVA3" s="393"/>
      <c r="EVB3" s="393"/>
      <c r="EVC3" s="393"/>
      <c r="EVD3" s="393"/>
      <c r="EVE3" s="393"/>
      <c r="EVF3" s="393"/>
      <c r="EVG3" s="393"/>
      <c r="EVH3" s="393"/>
      <c r="EVI3" s="393"/>
      <c r="EVJ3" s="393"/>
      <c r="EVK3" s="393"/>
      <c r="EVL3" s="393"/>
      <c r="EVM3" s="393"/>
      <c r="EVN3" s="393"/>
      <c r="EVO3" s="393"/>
      <c r="EVP3" s="393"/>
      <c r="EVQ3" s="393"/>
      <c r="EVR3" s="393"/>
      <c r="EVS3" s="393"/>
      <c r="EVT3" s="393"/>
      <c r="EVU3" s="393"/>
      <c r="EVV3" s="393"/>
      <c r="EVW3" s="393"/>
      <c r="EVX3" s="393"/>
      <c r="EVY3" s="393"/>
      <c r="EVZ3" s="393"/>
      <c r="EWA3" s="393"/>
      <c r="EWB3" s="393"/>
      <c r="EWC3" s="393"/>
      <c r="EWD3" s="393"/>
      <c r="EWE3" s="393"/>
      <c r="EWF3" s="393"/>
      <c r="EWG3" s="393"/>
      <c r="EWH3" s="393"/>
      <c r="EWI3" s="393"/>
      <c r="EWJ3" s="393"/>
      <c r="EWK3" s="393"/>
      <c r="EWL3" s="393"/>
      <c r="EWM3" s="393"/>
      <c r="EWN3" s="393"/>
      <c r="EWO3" s="393"/>
      <c r="EWP3" s="393"/>
      <c r="EWQ3" s="393"/>
      <c r="EWR3" s="393"/>
      <c r="EWS3" s="393"/>
      <c r="EWT3" s="393"/>
      <c r="EWU3" s="393"/>
      <c r="EWV3" s="393"/>
      <c r="EWW3" s="393"/>
      <c r="EWX3" s="393"/>
      <c r="EWY3" s="393"/>
      <c r="EWZ3" s="393"/>
      <c r="EXA3" s="393"/>
      <c r="EXB3" s="393"/>
      <c r="EXC3" s="393"/>
      <c r="EXD3" s="393"/>
      <c r="EXE3" s="393"/>
      <c r="EXF3" s="393"/>
      <c r="EXG3" s="393"/>
      <c r="EXH3" s="393"/>
      <c r="EXI3" s="393"/>
      <c r="EXJ3" s="393"/>
      <c r="EXK3" s="393"/>
      <c r="EXL3" s="393"/>
      <c r="EXM3" s="393"/>
      <c r="EXN3" s="393"/>
      <c r="EXO3" s="393"/>
      <c r="EXP3" s="393"/>
      <c r="EXQ3" s="393"/>
      <c r="EXR3" s="393"/>
      <c r="EXS3" s="393"/>
      <c r="EXT3" s="393"/>
      <c r="EXU3" s="393"/>
      <c r="EXV3" s="393"/>
      <c r="EXW3" s="393"/>
      <c r="EXX3" s="393"/>
      <c r="EXY3" s="393"/>
      <c r="EXZ3" s="393"/>
      <c r="EYA3" s="393"/>
      <c r="EYB3" s="393"/>
      <c r="EYC3" s="393"/>
      <c r="EYD3" s="393"/>
      <c r="EYE3" s="393"/>
      <c r="EYF3" s="393"/>
      <c r="EYG3" s="393"/>
      <c r="EYH3" s="393"/>
      <c r="EYI3" s="393"/>
      <c r="EYJ3" s="393"/>
      <c r="EYK3" s="393"/>
      <c r="EYL3" s="393"/>
      <c r="EYM3" s="393"/>
      <c r="EYN3" s="393"/>
      <c r="EYO3" s="393"/>
      <c r="EYP3" s="393"/>
      <c r="EYQ3" s="393"/>
      <c r="EYR3" s="393"/>
      <c r="EYS3" s="393"/>
      <c r="EYT3" s="393"/>
      <c r="EYU3" s="393"/>
      <c r="EYV3" s="393"/>
      <c r="EYW3" s="393"/>
      <c r="EYX3" s="393"/>
      <c r="EYY3" s="393"/>
      <c r="EYZ3" s="393"/>
      <c r="EZA3" s="393"/>
      <c r="EZB3" s="393"/>
      <c r="EZC3" s="393"/>
      <c r="EZD3" s="393"/>
      <c r="EZE3" s="393"/>
      <c r="EZF3" s="393"/>
      <c r="EZG3" s="393"/>
      <c r="EZH3" s="393"/>
      <c r="EZI3" s="393"/>
      <c r="EZJ3" s="393"/>
      <c r="EZK3" s="393"/>
      <c r="EZL3" s="393"/>
      <c r="EZM3" s="393"/>
      <c r="EZN3" s="393"/>
      <c r="EZO3" s="393"/>
      <c r="EZP3" s="393"/>
      <c r="EZQ3" s="393"/>
      <c r="EZR3" s="393"/>
      <c r="EZS3" s="393"/>
      <c r="EZT3" s="393"/>
      <c r="EZU3" s="393"/>
      <c r="EZV3" s="393"/>
      <c r="EZW3" s="393"/>
      <c r="EZX3" s="393"/>
      <c r="EZY3" s="393"/>
      <c r="EZZ3" s="393"/>
      <c r="FAA3" s="393"/>
      <c r="FAB3" s="393"/>
      <c r="FAC3" s="393"/>
      <c r="FAD3" s="393"/>
      <c r="FAE3" s="393"/>
      <c r="FAF3" s="393"/>
      <c r="FAG3" s="393"/>
      <c r="FAH3" s="393"/>
      <c r="FAI3" s="393"/>
      <c r="FAJ3" s="393"/>
      <c r="FAK3" s="393"/>
      <c r="FAL3" s="393"/>
      <c r="FAM3" s="393"/>
      <c r="FAN3" s="393"/>
      <c r="FAO3" s="393"/>
      <c r="FAP3" s="393"/>
      <c r="FAQ3" s="393"/>
      <c r="FAR3" s="393"/>
      <c r="FAS3" s="393"/>
      <c r="FAT3" s="393"/>
      <c r="FAU3" s="393"/>
      <c r="FAV3" s="393"/>
      <c r="FAW3" s="393"/>
      <c r="FAX3" s="393"/>
      <c r="FAY3" s="393"/>
      <c r="FAZ3" s="393"/>
      <c r="FBA3" s="393"/>
      <c r="FBB3" s="393"/>
      <c r="FBC3" s="393"/>
      <c r="FBD3" s="393"/>
      <c r="FBE3" s="393"/>
      <c r="FBF3" s="393"/>
      <c r="FBG3" s="393"/>
      <c r="FBH3" s="393"/>
      <c r="FBI3" s="393"/>
      <c r="FBJ3" s="393"/>
      <c r="FBK3" s="393"/>
      <c r="FBL3" s="393"/>
      <c r="FBM3" s="393"/>
      <c r="FBN3" s="393"/>
      <c r="FBO3" s="393"/>
      <c r="FBP3" s="393"/>
      <c r="FBQ3" s="393"/>
      <c r="FBR3" s="393"/>
      <c r="FBS3" s="393"/>
      <c r="FBT3" s="393"/>
      <c r="FBU3" s="393"/>
      <c r="FBV3" s="393"/>
      <c r="FBW3" s="393"/>
      <c r="FBX3" s="393"/>
      <c r="FBY3" s="393"/>
      <c r="FBZ3" s="393"/>
      <c r="FCA3" s="393"/>
      <c r="FCB3" s="393"/>
      <c r="FCC3" s="393"/>
      <c r="FCD3" s="393"/>
      <c r="FCE3" s="393"/>
      <c r="FCF3" s="393"/>
      <c r="FCG3" s="393"/>
      <c r="FCH3" s="393"/>
      <c r="FCI3" s="393"/>
      <c r="FCJ3" s="393"/>
      <c r="FCK3" s="393"/>
      <c r="FCL3" s="393"/>
      <c r="FCM3" s="393"/>
      <c r="FCN3" s="393"/>
      <c r="FCO3" s="393"/>
      <c r="FCP3" s="393"/>
      <c r="FCQ3" s="393"/>
      <c r="FCR3" s="393"/>
      <c r="FCS3" s="393"/>
      <c r="FCT3" s="393"/>
      <c r="FCU3" s="393"/>
      <c r="FCV3" s="393"/>
      <c r="FCW3" s="393"/>
      <c r="FCX3" s="393"/>
      <c r="FCY3" s="393"/>
      <c r="FCZ3" s="393"/>
      <c r="FDA3" s="393"/>
      <c r="FDB3" s="393"/>
      <c r="FDC3" s="393"/>
      <c r="FDD3" s="393"/>
      <c r="FDE3" s="393"/>
      <c r="FDF3" s="393"/>
      <c r="FDG3" s="393"/>
      <c r="FDH3" s="393"/>
      <c r="FDI3" s="393"/>
      <c r="FDJ3" s="393"/>
      <c r="FDK3" s="393"/>
      <c r="FDL3" s="393"/>
      <c r="FDM3" s="393"/>
      <c r="FDN3" s="393"/>
      <c r="FDO3" s="393"/>
      <c r="FDP3" s="393"/>
      <c r="FDQ3" s="393"/>
      <c r="FDR3" s="393"/>
      <c r="FDS3" s="393"/>
      <c r="FDT3" s="393"/>
      <c r="FDU3" s="393"/>
      <c r="FDV3" s="393"/>
      <c r="FDW3" s="393"/>
      <c r="FDX3" s="393"/>
      <c r="FDY3" s="393"/>
      <c r="FDZ3" s="393"/>
      <c r="FEA3" s="393"/>
      <c r="FEB3" s="393"/>
      <c r="FEC3" s="393"/>
      <c r="FED3" s="393"/>
      <c r="FEE3" s="393"/>
      <c r="FEF3" s="393"/>
      <c r="FEG3" s="393"/>
      <c r="FEH3" s="393"/>
      <c r="FEI3" s="393"/>
      <c r="FEJ3" s="393"/>
      <c r="FEK3" s="393"/>
      <c r="FEL3" s="393"/>
      <c r="FEM3" s="393"/>
      <c r="FEN3" s="393"/>
      <c r="FEO3" s="393"/>
      <c r="FEP3" s="393"/>
      <c r="FEQ3" s="393"/>
      <c r="FER3" s="393"/>
      <c r="FES3" s="393"/>
      <c r="FET3" s="393"/>
      <c r="FEU3" s="393"/>
      <c r="FEV3" s="393"/>
      <c r="FEW3" s="393"/>
      <c r="FEX3" s="393"/>
      <c r="FEY3" s="393"/>
      <c r="FEZ3" s="393"/>
      <c r="FFA3" s="393"/>
      <c r="FFB3" s="393"/>
      <c r="FFC3" s="393"/>
      <c r="FFD3" s="393"/>
      <c r="FFE3" s="393"/>
      <c r="FFF3" s="393"/>
      <c r="FFG3" s="393"/>
      <c r="FFH3" s="393"/>
      <c r="FFI3" s="393"/>
      <c r="FFJ3" s="393"/>
      <c r="FFK3" s="393"/>
      <c r="FFL3" s="393"/>
      <c r="FFM3" s="393"/>
      <c r="FFN3" s="393"/>
      <c r="FFO3" s="393"/>
      <c r="FFP3" s="393"/>
      <c r="FFQ3" s="393"/>
      <c r="FFR3" s="393"/>
      <c r="FFS3" s="393"/>
      <c r="FFT3" s="393"/>
      <c r="FFU3" s="393"/>
      <c r="FFV3" s="393"/>
      <c r="FFW3" s="393"/>
      <c r="FFX3" s="393"/>
      <c r="FFY3" s="393"/>
      <c r="FFZ3" s="393"/>
      <c r="FGA3" s="393"/>
      <c r="FGB3" s="393"/>
      <c r="FGC3" s="393"/>
      <c r="FGD3" s="393"/>
      <c r="FGE3" s="393"/>
      <c r="FGF3" s="393"/>
      <c r="FGG3" s="393"/>
      <c r="FGH3" s="393"/>
      <c r="FGI3" s="393"/>
      <c r="FGJ3" s="393"/>
      <c r="FGK3" s="393"/>
      <c r="FGL3" s="393"/>
      <c r="FGM3" s="393"/>
      <c r="FGN3" s="393"/>
      <c r="FGO3" s="393"/>
      <c r="FGP3" s="393"/>
      <c r="FGQ3" s="393"/>
      <c r="FGR3" s="393"/>
      <c r="FGS3" s="393"/>
      <c r="FGT3" s="393"/>
      <c r="FGU3" s="393"/>
      <c r="FGV3" s="393"/>
      <c r="FGW3" s="393"/>
      <c r="FGX3" s="393"/>
      <c r="FGY3" s="393"/>
      <c r="FGZ3" s="393"/>
      <c r="FHA3" s="393"/>
      <c r="FHB3" s="393"/>
      <c r="FHC3" s="393"/>
      <c r="FHD3" s="393"/>
      <c r="FHE3" s="393"/>
      <c r="FHF3" s="393"/>
      <c r="FHG3" s="393"/>
      <c r="FHH3" s="393"/>
      <c r="FHI3" s="393"/>
      <c r="FHJ3" s="393"/>
      <c r="FHK3" s="393"/>
      <c r="FHL3" s="393"/>
      <c r="FHM3" s="393"/>
      <c r="FHN3" s="393"/>
      <c r="FHO3" s="393"/>
      <c r="FHP3" s="393"/>
      <c r="FHQ3" s="393"/>
      <c r="FHR3" s="393"/>
      <c r="FHS3" s="393"/>
      <c r="FHT3" s="393"/>
      <c r="FHU3" s="393"/>
      <c r="FHV3" s="393"/>
      <c r="FHW3" s="393"/>
      <c r="FHX3" s="393"/>
      <c r="FHY3" s="393"/>
      <c r="FHZ3" s="393"/>
      <c r="FIA3" s="393"/>
      <c r="FIB3" s="393"/>
      <c r="FIC3" s="393"/>
      <c r="FID3" s="393"/>
      <c r="FIE3" s="393"/>
      <c r="FIF3" s="393"/>
      <c r="FIG3" s="393"/>
      <c r="FIH3" s="393"/>
      <c r="FII3" s="393"/>
      <c r="FIJ3" s="393"/>
      <c r="FIK3" s="393"/>
      <c r="FIL3" s="393"/>
      <c r="FIM3" s="393"/>
      <c r="FIN3" s="393"/>
      <c r="FIO3" s="393"/>
      <c r="FIP3" s="393"/>
      <c r="FIQ3" s="393"/>
      <c r="FIR3" s="393"/>
      <c r="FIS3" s="393"/>
      <c r="FIT3" s="393"/>
      <c r="FIU3" s="393"/>
      <c r="FIV3" s="393"/>
      <c r="FIW3" s="393"/>
      <c r="FIX3" s="393"/>
      <c r="FIY3" s="393"/>
      <c r="FIZ3" s="393"/>
      <c r="FJA3" s="393"/>
      <c r="FJB3" s="393"/>
      <c r="FJC3" s="393"/>
      <c r="FJD3" s="393"/>
      <c r="FJE3" s="393"/>
      <c r="FJF3" s="393"/>
      <c r="FJG3" s="393"/>
      <c r="FJH3" s="393"/>
      <c r="FJI3" s="393"/>
      <c r="FJJ3" s="393"/>
      <c r="FJK3" s="393"/>
      <c r="FJL3" s="393"/>
      <c r="FJM3" s="393"/>
      <c r="FJN3" s="393"/>
      <c r="FJO3" s="393"/>
      <c r="FJP3" s="393"/>
      <c r="FJQ3" s="393"/>
      <c r="FJR3" s="393"/>
      <c r="FJS3" s="393"/>
      <c r="FJT3" s="393"/>
      <c r="FJU3" s="393"/>
      <c r="FJV3" s="393"/>
      <c r="FJW3" s="393"/>
      <c r="FJX3" s="393"/>
      <c r="FJY3" s="393"/>
      <c r="FJZ3" s="393"/>
      <c r="FKA3" s="393"/>
      <c r="FKB3" s="393"/>
      <c r="FKC3" s="393"/>
      <c r="FKD3" s="393"/>
      <c r="FKE3" s="393"/>
      <c r="FKF3" s="393"/>
      <c r="FKG3" s="393"/>
      <c r="FKH3" s="393"/>
      <c r="FKI3" s="393"/>
      <c r="FKJ3" s="393"/>
      <c r="FKK3" s="393"/>
      <c r="FKL3" s="393"/>
      <c r="FKM3" s="393"/>
      <c r="FKN3" s="393"/>
      <c r="FKO3" s="393"/>
      <c r="FKP3" s="393"/>
      <c r="FKQ3" s="393"/>
      <c r="FKR3" s="393"/>
      <c r="FKS3" s="393"/>
      <c r="FKT3" s="393"/>
      <c r="FKU3" s="393"/>
      <c r="FKV3" s="393"/>
      <c r="FKW3" s="393"/>
      <c r="FKX3" s="393"/>
      <c r="FKY3" s="393"/>
      <c r="FKZ3" s="393"/>
      <c r="FLA3" s="393"/>
      <c r="FLB3" s="393"/>
      <c r="FLC3" s="393"/>
      <c r="FLD3" s="393"/>
      <c r="FLE3" s="393"/>
      <c r="FLF3" s="393"/>
      <c r="FLG3" s="393"/>
      <c r="FLH3" s="393"/>
      <c r="FLI3" s="393"/>
      <c r="FLJ3" s="393"/>
      <c r="FLK3" s="393"/>
      <c r="FLL3" s="393"/>
      <c r="FLM3" s="393"/>
      <c r="FLN3" s="393"/>
      <c r="FLO3" s="393"/>
      <c r="FLP3" s="393"/>
      <c r="FLQ3" s="393"/>
      <c r="FLR3" s="393"/>
      <c r="FLS3" s="393"/>
      <c r="FLT3" s="393"/>
      <c r="FLU3" s="393"/>
      <c r="FLV3" s="393"/>
      <c r="FLW3" s="393"/>
      <c r="FLX3" s="393"/>
      <c r="FLY3" s="393"/>
      <c r="FLZ3" s="393"/>
      <c r="FMA3" s="393"/>
      <c r="FMB3" s="393"/>
      <c r="FMC3" s="393"/>
      <c r="FMD3" s="393"/>
      <c r="FME3" s="393"/>
      <c r="FMF3" s="393"/>
      <c r="FMG3" s="393"/>
      <c r="FMH3" s="393"/>
      <c r="FMI3" s="393"/>
      <c r="FMJ3" s="393"/>
      <c r="FMK3" s="393"/>
      <c r="FML3" s="393"/>
      <c r="FMM3" s="393"/>
      <c r="FMN3" s="393"/>
      <c r="FMO3" s="393"/>
      <c r="FMP3" s="393"/>
      <c r="FMQ3" s="393"/>
      <c r="FMR3" s="393"/>
      <c r="FMS3" s="393"/>
      <c r="FMT3" s="393"/>
      <c r="FMU3" s="393"/>
      <c r="FMV3" s="393"/>
      <c r="FMW3" s="393"/>
      <c r="FMX3" s="393"/>
      <c r="FMY3" s="393"/>
      <c r="FMZ3" s="393"/>
      <c r="FNA3" s="393"/>
      <c r="FNB3" s="393"/>
      <c r="FNC3" s="393"/>
      <c r="FND3" s="393"/>
      <c r="FNE3" s="393"/>
      <c r="FNF3" s="393"/>
      <c r="FNG3" s="393"/>
      <c r="FNH3" s="393"/>
      <c r="FNI3" s="393"/>
      <c r="FNJ3" s="393"/>
      <c r="FNK3" s="393"/>
      <c r="FNL3" s="393"/>
      <c r="FNM3" s="393"/>
      <c r="FNN3" s="393"/>
      <c r="FNO3" s="393"/>
      <c r="FNP3" s="393"/>
      <c r="FNQ3" s="393"/>
      <c r="FNR3" s="393"/>
      <c r="FNS3" s="393"/>
      <c r="FNT3" s="393"/>
      <c r="FNU3" s="393"/>
      <c r="FNV3" s="393"/>
      <c r="FNW3" s="393"/>
      <c r="FNX3" s="393"/>
      <c r="FNY3" s="393"/>
      <c r="FNZ3" s="393"/>
      <c r="FOA3" s="393"/>
      <c r="FOB3" s="393"/>
      <c r="FOC3" s="393"/>
      <c r="FOD3" s="393"/>
      <c r="FOE3" s="393"/>
      <c r="FOF3" s="393"/>
      <c r="FOG3" s="393"/>
      <c r="FOH3" s="393"/>
      <c r="FOI3" s="393"/>
      <c r="FOJ3" s="393"/>
      <c r="FOK3" s="393"/>
      <c r="FOL3" s="393"/>
      <c r="FOM3" s="393"/>
      <c r="FON3" s="393"/>
      <c r="FOO3" s="393"/>
      <c r="FOP3" s="393"/>
      <c r="FOQ3" s="393"/>
      <c r="FOR3" s="393"/>
      <c r="FOS3" s="393"/>
      <c r="FOT3" s="393"/>
      <c r="FOU3" s="393"/>
      <c r="FOV3" s="393"/>
      <c r="FOW3" s="393"/>
      <c r="FOX3" s="393"/>
      <c r="FOY3" s="393"/>
      <c r="FOZ3" s="393"/>
      <c r="FPA3" s="393"/>
      <c r="FPB3" s="393"/>
      <c r="FPC3" s="393"/>
      <c r="FPD3" s="393"/>
      <c r="FPE3" s="393"/>
      <c r="FPF3" s="393"/>
      <c r="FPG3" s="393"/>
      <c r="FPH3" s="393"/>
      <c r="FPI3" s="393"/>
      <c r="FPJ3" s="393"/>
      <c r="FPK3" s="393"/>
      <c r="FPL3" s="393"/>
      <c r="FPM3" s="393"/>
      <c r="FPN3" s="393"/>
      <c r="FPO3" s="393"/>
      <c r="FPP3" s="393"/>
      <c r="FPQ3" s="393"/>
      <c r="FPR3" s="393"/>
      <c r="FPS3" s="393"/>
      <c r="FPT3" s="393"/>
      <c r="FPU3" s="393"/>
      <c r="FPV3" s="393"/>
      <c r="FPW3" s="393"/>
      <c r="FPX3" s="393"/>
      <c r="FPY3" s="393"/>
      <c r="FPZ3" s="393"/>
      <c r="FQA3" s="393"/>
      <c r="FQB3" s="393"/>
      <c r="FQC3" s="393"/>
      <c r="FQD3" s="393"/>
      <c r="FQE3" s="393"/>
      <c r="FQF3" s="393"/>
      <c r="FQG3" s="393"/>
      <c r="FQH3" s="393"/>
      <c r="FQI3" s="393"/>
      <c r="FQJ3" s="393"/>
      <c r="FQK3" s="393"/>
      <c r="FQL3" s="393"/>
      <c r="FQM3" s="393"/>
      <c r="FQN3" s="393"/>
      <c r="FQO3" s="393"/>
      <c r="FQP3" s="393"/>
      <c r="FQQ3" s="393"/>
      <c r="FQR3" s="393"/>
      <c r="FQS3" s="393"/>
      <c r="FQT3" s="393"/>
      <c r="FQU3" s="393"/>
      <c r="FQV3" s="393"/>
      <c r="FQW3" s="393"/>
      <c r="FQX3" s="393"/>
      <c r="FQY3" s="393"/>
      <c r="FQZ3" s="393"/>
      <c r="FRA3" s="393"/>
      <c r="FRB3" s="393"/>
      <c r="FRC3" s="393"/>
      <c r="FRD3" s="393"/>
      <c r="FRE3" s="393"/>
      <c r="FRF3" s="393"/>
      <c r="FRG3" s="393"/>
      <c r="FRH3" s="393"/>
      <c r="FRI3" s="393"/>
      <c r="FRJ3" s="393"/>
      <c r="FRK3" s="393"/>
      <c r="FRL3" s="393"/>
      <c r="FRM3" s="393"/>
      <c r="FRN3" s="393"/>
      <c r="FRO3" s="393"/>
      <c r="FRP3" s="393"/>
      <c r="FRQ3" s="393"/>
      <c r="FRR3" s="393"/>
      <c r="FRS3" s="393"/>
      <c r="FRT3" s="393"/>
      <c r="FRU3" s="393"/>
      <c r="FRV3" s="393"/>
      <c r="FRW3" s="393"/>
      <c r="FRX3" s="393"/>
      <c r="FRY3" s="393"/>
      <c r="FRZ3" s="393"/>
      <c r="FSA3" s="393"/>
      <c r="FSB3" s="393"/>
      <c r="FSC3" s="393"/>
      <c r="FSD3" s="393"/>
      <c r="FSE3" s="393"/>
      <c r="FSF3" s="393"/>
      <c r="FSG3" s="393"/>
      <c r="FSH3" s="393"/>
      <c r="FSI3" s="393"/>
      <c r="FSJ3" s="393"/>
      <c r="FSK3" s="393"/>
      <c r="FSL3" s="393"/>
      <c r="FSM3" s="393"/>
      <c r="FSN3" s="393"/>
      <c r="FSO3" s="393"/>
      <c r="FSP3" s="393"/>
      <c r="FSQ3" s="393"/>
      <c r="FSR3" s="393"/>
      <c r="FSS3" s="393"/>
      <c r="FST3" s="393"/>
      <c r="FSU3" s="393"/>
      <c r="FSV3" s="393"/>
      <c r="FSW3" s="393"/>
      <c r="FSX3" s="393"/>
      <c r="FSY3" s="393"/>
      <c r="FSZ3" s="393"/>
      <c r="FTA3" s="393"/>
      <c r="FTB3" s="393"/>
      <c r="FTC3" s="393"/>
      <c r="FTD3" s="393"/>
      <c r="FTE3" s="393"/>
      <c r="FTF3" s="393"/>
      <c r="FTG3" s="393"/>
      <c r="FTH3" s="393"/>
      <c r="FTI3" s="393"/>
      <c r="FTJ3" s="393"/>
      <c r="FTK3" s="393"/>
      <c r="FTL3" s="393"/>
      <c r="FTM3" s="393"/>
      <c r="FTN3" s="393"/>
      <c r="FTO3" s="393"/>
      <c r="FTP3" s="393"/>
      <c r="FTQ3" s="393"/>
      <c r="FTR3" s="393"/>
      <c r="FTS3" s="393"/>
      <c r="FTT3" s="393"/>
      <c r="FTU3" s="393"/>
      <c r="FTV3" s="393"/>
      <c r="FTW3" s="393"/>
      <c r="FTX3" s="393"/>
      <c r="FTY3" s="393"/>
      <c r="FTZ3" s="393"/>
      <c r="FUA3" s="393"/>
      <c r="FUB3" s="393"/>
      <c r="FUC3" s="393"/>
      <c r="FUD3" s="393"/>
      <c r="FUE3" s="393"/>
      <c r="FUF3" s="393"/>
      <c r="FUG3" s="393"/>
      <c r="FUH3" s="393"/>
      <c r="FUI3" s="393"/>
      <c r="FUJ3" s="393"/>
      <c r="FUK3" s="393"/>
      <c r="FUL3" s="393"/>
      <c r="FUM3" s="393"/>
      <c r="FUN3" s="393"/>
      <c r="FUO3" s="393"/>
      <c r="FUP3" s="393"/>
      <c r="FUQ3" s="393"/>
      <c r="FUR3" s="393"/>
      <c r="FUS3" s="393"/>
      <c r="FUT3" s="393"/>
      <c r="FUU3" s="393"/>
      <c r="FUV3" s="393"/>
      <c r="FUW3" s="393"/>
      <c r="FUX3" s="393"/>
      <c r="FUY3" s="393"/>
      <c r="FUZ3" s="393"/>
      <c r="FVA3" s="393"/>
      <c r="FVB3" s="393"/>
      <c r="FVC3" s="393"/>
      <c r="FVD3" s="393"/>
      <c r="FVE3" s="393"/>
      <c r="FVF3" s="393"/>
      <c r="FVG3" s="393"/>
      <c r="FVH3" s="393"/>
      <c r="FVI3" s="393"/>
      <c r="FVJ3" s="393"/>
      <c r="FVK3" s="393"/>
      <c r="FVL3" s="393"/>
      <c r="FVM3" s="393"/>
      <c r="FVN3" s="393"/>
      <c r="FVO3" s="393"/>
      <c r="FVP3" s="393"/>
      <c r="FVQ3" s="393"/>
      <c r="FVR3" s="393"/>
      <c r="FVS3" s="393"/>
      <c r="FVT3" s="393"/>
      <c r="FVU3" s="393"/>
      <c r="FVV3" s="393"/>
      <c r="FVW3" s="393"/>
      <c r="FVX3" s="393"/>
      <c r="FVY3" s="393"/>
      <c r="FVZ3" s="393"/>
      <c r="FWA3" s="393"/>
      <c r="FWB3" s="393"/>
      <c r="FWC3" s="393"/>
      <c r="FWD3" s="393"/>
      <c r="FWE3" s="393"/>
      <c r="FWF3" s="393"/>
      <c r="FWG3" s="393"/>
      <c r="FWH3" s="393"/>
      <c r="FWI3" s="393"/>
      <c r="FWJ3" s="393"/>
      <c r="FWK3" s="393"/>
      <c r="FWL3" s="393"/>
      <c r="FWM3" s="393"/>
      <c r="FWN3" s="393"/>
      <c r="FWO3" s="393"/>
      <c r="FWP3" s="393"/>
      <c r="FWQ3" s="393"/>
      <c r="FWR3" s="393"/>
      <c r="FWS3" s="393"/>
      <c r="FWT3" s="393"/>
      <c r="FWU3" s="393"/>
      <c r="FWV3" s="393"/>
      <c r="FWW3" s="393"/>
      <c r="FWX3" s="393"/>
      <c r="FWY3" s="393"/>
      <c r="FWZ3" s="393"/>
      <c r="FXA3" s="393"/>
      <c r="FXB3" s="393"/>
      <c r="FXC3" s="393"/>
      <c r="FXD3" s="393"/>
      <c r="FXE3" s="393"/>
      <c r="FXF3" s="393"/>
      <c r="FXG3" s="393"/>
      <c r="FXH3" s="393"/>
      <c r="FXI3" s="393"/>
      <c r="FXJ3" s="393"/>
      <c r="FXK3" s="393"/>
      <c r="FXL3" s="393"/>
      <c r="FXM3" s="393"/>
      <c r="FXN3" s="393"/>
      <c r="FXO3" s="393"/>
      <c r="FXP3" s="393"/>
      <c r="FXQ3" s="393"/>
      <c r="FXR3" s="393"/>
      <c r="FXS3" s="393"/>
      <c r="FXT3" s="393"/>
      <c r="FXU3" s="393"/>
      <c r="FXV3" s="393"/>
      <c r="FXW3" s="393"/>
      <c r="FXX3" s="393"/>
      <c r="FXY3" s="393"/>
      <c r="FXZ3" s="393"/>
      <c r="FYA3" s="393"/>
      <c r="FYB3" s="393"/>
      <c r="FYC3" s="393"/>
      <c r="FYD3" s="393"/>
      <c r="FYE3" s="393"/>
      <c r="FYF3" s="393"/>
      <c r="FYG3" s="393"/>
      <c r="FYH3" s="393"/>
      <c r="FYI3" s="393"/>
      <c r="FYJ3" s="393"/>
      <c r="FYK3" s="393"/>
      <c r="FYL3" s="393"/>
      <c r="FYM3" s="393"/>
      <c r="FYN3" s="393"/>
      <c r="FYO3" s="393"/>
      <c r="FYP3" s="393"/>
      <c r="FYQ3" s="393"/>
      <c r="FYR3" s="393"/>
      <c r="FYS3" s="393"/>
      <c r="FYT3" s="393"/>
      <c r="FYU3" s="393"/>
      <c r="FYV3" s="393"/>
      <c r="FYW3" s="393"/>
      <c r="FYX3" s="393"/>
      <c r="FYY3" s="393"/>
      <c r="FYZ3" s="393"/>
      <c r="FZA3" s="393"/>
      <c r="FZB3" s="393"/>
      <c r="FZC3" s="393"/>
      <c r="FZD3" s="393"/>
      <c r="FZE3" s="393"/>
      <c r="FZF3" s="393"/>
      <c r="FZG3" s="393"/>
      <c r="FZH3" s="393"/>
      <c r="FZI3" s="393"/>
      <c r="FZJ3" s="393"/>
      <c r="FZK3" s="393"/>
      <c r="FZL3" s="393"/>
      <c r="FZM3" s="393"/>
      <c r="FZN3" s="393"/>
      <c r="FZO3" s="393"/>
      <c r="FZP3" s="393"/>
      <c r="FZQ3" s="393"/>
      <c r="FZR3" s="393"/>
      <c r="FZS3" s="393"/>
      <c r="FZT3" s="393"/>
      <c r="FZU3" s="393"/>
      <c r="FZV3" s="393"/>
      <c r="FZW3" s="393"/>
      <c r="FZX3" s="393"/>
      <c r="FZY3" s="393"/>
      <c r="FZZ3" s="393"/>
      <c r="GAA3" s="393"/>
      <c r="GAB3" s="393"/>
      <c r="GAC3" s="393"/>
      <c r="GAD3" s="393"/>
      <c r="GAE3" s="393"/>
      <c r="GAF3" s="393"/>
      <c r="GAG3" s="393"/>
      <c r="GAH3" s="393"/>
      <c r="GAI3" s="393"/>
      <c r="GAJ3" s="393"/>
      <c r="GAK3" s="393"/>
      <c r="GAL3" s="393"/>
      <c r="GAM3" s="393"/>
      <c r="GAN3" s="393"/>
      <c r="GAO3" s="393"/>
      <c r="GAP3" s="393"/>
      <c r="GAQ3" s="393"/>
      <c r="GAR3" s="393"/>
      <c r="GAS3" s="393"/>
      <c r="GAT3" s="393"/>
      <c r="GAU3" s="393"/>
      <c r="GAV3" s="393"/>
      <c r="GAW3" s="393"/>
      <c r="GAX3" s="393"/>
      <c r="GAY3" s="393"/>
      <c r="GAZ3" s="393"/>
      <c r="GBA3" s="393"/>
      <c r="GBB3" s="393"/>
      <c r="GBC3" s="393"/>
      <c r="GBD3" s="393"/>
      <c r="GBE3" s="393"/>
      <c r="GBF3" s="393"/>
      <c r="GBG3" s="393"/>
      <c r="GBH3" s="393"/>
      <c r="GBI3" s="393"/>
      <c r="GBJ3" s="393"/>
      <c r="GBK3" s="393"/>
      <c r="GBL3" s="393"/>
      <c r="GBM3" s="393"/>
      <c r="GBN3" s="393"/>
      <c r="GBO3" s="393"/>
      <c r="GBP3" s="393"/>
      <c r="GBQ3" s="393"/>
      <c r="GBR3" s="393"/>
      <c r="GBS3" s="393"/>
      <c r="GBT3" s="393"/>
      <c r="GBU3" s="393"/>
      <c r="GBV3" s="393"/>
      <c r="GBW3" s="393"/>
      <c r="GBX3" s="393"/>
      <c r="GBY3" s="393"/>
      <c r="GBZ3" s="393"/>
      <c r="GCA3" s="393"/>
      <c r="GCB3" s="393"/>
      <c r="GCC3" s="393"/>
      <c r="GCD3" s="393"/>
      <c r="GCE3" s="393"/>
      <c r="GCF3" s="393"/>
      <c r="GCG3" s="393"/>
      <c r="GCH3" s="393"/>
      <c r="GCI3" s="393"/>
      <c r="GCJ3" s="393"/>
      <c r="GCK3" s="393"/>
      <c r="GCL3" s="393"/>
      <c r="GCM3" s="393"/>
      <c r="GCN3" s="393"/>
      <c r="GCO3" s="393"/>
      <c r="GCP3" s="393"/>
      <c r="GCQ3" s="393"/>
      <c r="GCR3" s="393"/>
      <c r="GCS3" s="393"/>
      <c r="GCT3" s="393"/>
      <c r="GCU3" s="393"/>
      <c r="GCV3" s="393"/>
      <c r="GCW3" s="393"/>
      <c r="GCX3" s="393"/>
      <c r="GCY3" s="393"/>
      <c r="GCZ3" s="393"/>
      <c r="GDA3" s="393"/>
      <c r="GDB3" s="393"/>
      <c r="GDC3" s="393"/>
      <c r="GDD3" s="393"/>
      <c r="GDE3" s="393"/>
      <c r="GDF3" s="393"/>
      <c r="GDG3" s="393"/>
      <c r="GDH3" s="393"/>
      <c r="GDI3" s="393"/>
      <c r="GDJ3" s="393"/>
      <c r="GDK3" s="393"/>
      <c r="GDL3" s="393"/>
      <c r="GDM3" s="393"/>
      <c r="GDN3" s="393"/>
      <c r="GDO3" s="393"/>
      <c r="GDP3" s="393"/>
      <c r="GDQ3" s="393"/>
      <c r="GDR3" s="393"/>
      <c r="GDS3" s="393"/>
      <c r="GDT3" s="393"/>
      <c r="GDU3" s="393"/>
      <c r="GDV3" s="393"/>
      <c r="GDW3" s="393"/>
      <c r="GDX3" s="393"/>
      <c r="GDY3" s="393"/>
      <c r="GDZ3" s="393"/>
      <c r="GEA3" s="393"/>
      <c r="GEB3" s="393"/>
      <c r="GEC3" s="393"/>
      <c r="GED3" s="393"/>
      <c r="GEE3" s="393"/>
      <c r="GEF3" s="393"/>
      <c r="GEG3" s="393"/>
      <c r="GEH3" s="393"/>
      <c r="GEI3" s="393"/>
      <c r="GEJ3" s="393"/>
      <c r="GEK3" s="393"/>
      <c r="GEL3" s="393"/>
      <c r="GEM3" s="393"/>
      <c r="GEN3" s="393"/>
      <c r="GEO3" s="393"/>
      <c r="GEP3" s="393"/>
      <c r="GEQ3" s="393"/>
      <c r="GER3" s="393"/>
      <c r="GES3" s="393"/>
      <c r="GET3" s="393"/>
      <c r="GEU3" s="393"/>
      <c r="GEV3" s="393"/>
      <c r="GEW3" s="393"/>
      <c r="GEX3" s="393"/>
      <c r="GEY3" s="393"/>
      <c r="GEZ3" s="393"/>
      <c r="GFA3" s="393"/>
      <c r="GFB3" s="393"/>
      <c r="GFC3" s="393"/>
      <c r="GFD3" s="393"/>
      <c r="GFE3" s="393"/>
      <c r="GFF3" s="393"/>
      <c r="GFG3" s="393"/>
      <c r="GFH3" s="393"/>
      <c r="GFI3" s="393"/>
      <c r="GFJ3" s="393"/>
      <c r="GFK3" s="393"/>
      <c r="GFL3" s="393"/>
      <c r="GFM3" s="393"/>
      <c r="GFN3" s="393"/>
      <c r="GFO3" s="393"/>
      <c r="GFP3" s="393"/>
      <c r="GFQ3" s="393"/>
      <c r="GFR3" s="393"/>
      <c r="GFS3" s="393"/>
      <c r="GFT3" s="393"/>
      <c r="GFU3" s="393"/>
      <c r="GFV3" s="393"/>
      <c r="GFW3" s="393"/>
      <c r="GFX3" s="393"/>
      <c r="GFY3" s="393"/>
      <c r="GFZ3" s="393"/>
      <c r="GGA3" s="393"/>
      <c r="GGB3" s="393"/>
      <c r="GGC3" s="393"/>
      <c r="GGD3" s="393"/>
      <c r="GGE3" s="393"/>
      <c r="GGF3" s="393"/>
      <c r="GGG3" s="393"/>
      <c r="GGH3" s="393"/>
      <c r="GGI3" s="393"/>
      <c r="GGJ3" s="393"/>
      <c r="GGK3" s="393"/>
      <c r="GGL3" s="393"/>
      <c r="GGM3" s="393"/>
      <c r="GGN3" s="393"/>
      <c r="GGO3" s="393"/>
      <c r="GGP3" s="393"/>
      <c r="GGQ3" s="393"/>
      <c r="GGR3" s="393"/>
      <c r="GGS3" s="393"/>
      <c r="GGT3" s="393"/>
      <c r="GGU3" s="393"/>
      <c r="GGV3" s="393"/>
      <c r="GGW3" s="393"/>
      <c r="GGX3" s="393"/>
      <c r="GGY3" s="393"/>
      <c r="GGZ3" s="393"/>
      <c r="GHA3" s="393"/>
      <c r="GHB3" s="393"/>
      <c r="GHC3" s="393"/>
      <c r="GHD3" s="393"/>
      <c r="GHE3" s="393"/>
      <c r="GHF3" s="393"/>
      <c r="GHG3" s="393"/>
      <c r="GHH3" s="393"/>
      <c r="GHI3" s="393"/>
      <c r="GHJ3" s="393"/>
      <c r="GHK3" s="393"/>
      <c r="GHL3" s="393"/>
      <c r="GHM3" s="393"/>
      <c r="GHN3" s="393"/>
      <c r="GHO3" s="393"/>
      <c r="GHP3" s="393"/>
      <c r="GHQ3" s="393"/>
      <c r="GHR3" s="393"/>
      <c r="GHS3" s="393"/>
      <c r="GHT3" s="393"/>
      <c r="GHU3" s="393"/>
      <c r="GHV3" s="393"/>
      <c r="GHW3" s="393"/>
      <c r="GHX3" s="393"/>
      <c r="GHY3" s="393"/>
      <c r="GHZ3" s="393"/>
      <c r="GIA3" s="393"/>
      <c r="GIB3" s="393"/>
      <c r="GIC3" s="393"/>
      <c r="GID3" s="393"/>
      <c r="GIE3" s="393"/>
      <c r="GIF3" s="393"/>
      <c r="GIG3" s="393"/>
      <c r="GIH3" s="393"/>
      <c r="GII3" s="393"/>
      <c r="GIJ3" s="393"/>
      <c r="GIK3" s="393"/>
      <c r="GIL3" s="393"/>
      <c r="GIM3" s="393"/>
      <c r="GIN3" s="393"/>
      <c r="GIO3" s="393"/>
      <c r="GIP3" s="393"/>
      <c r="GIQ3" s="393"/>
      <c r="GIR3" s="393"/>
      <c r="GIS3" s="393"/>
      <c r="GIT3" s="393"/>
      <c r="GIU3" s="393"/>
      <c r="GIV3" s="393"/>
      <c r="GIW3" s="393"/>
      <c r="GIX3" s="393"/>
      <c r="GIY3" s="393"/>
      <c r="GIZ3" s="393"/>
      <c r="GJA3" s="393"/>
      <c r="GJB3" s="393"/>
      <c r="GJC3" s="393"/>
      <c r="GJD3" s="393"/>
      <c r="GJE3" s="393"/>
      <c r="GJF3" s="393"/>
      <c r="GJG3" s="393"/>
      <c r="GJH3" s="393"/>
      <c r="GJI3" s="393"/>
      <c r="GJJ3" s="393"/>
      <c r="GJK3" s="393"/>
      <c r="GJL3" s="393"/>
      <c r="GJM3" s="393"/>
      <c r="GJN3" s="393"/>
      <c r="GJO3" s="393"/>
      <c r="GJP3" s="393"/>
      <c r="GJQ3" s="393"/>
      <c r="GJR3" s="393"/>
      <c r="GJS3" s="393"/>
      <c r="GJT3" s="393"/>
      <c r="GJU3" s="393"/>
      <c r="GJV3" s="393"/>
      <c r="GJW3" s="393"/>
      <c r="GJX3" s="393"/>
      <c r="GJY3" s="393"/>
      <c r="GJZ3" s="393"/>
      <c r="GKA3" s="393"/>
      <c r="GKB3" s="393"/>
      <c r="GKC3" s="393"/>
      <c r="GKD3" s="393"/>
      <c r="GKE3" s="393"/>
      <c r="GKF3" s="393"/>
      <c r="GKG3" s="393"/>
      <c r="GKH3" s="393"/>
      <c r="GKI3" s="393"/>
      <c r="GKJ3" s="393"/>
      <c r="GKK3" s="393"/>
      <c r="GKL3" s="393"/>
      <c r="GKM3" s="393"/>
      <c r="GKN3" s="393"/>
      <c r="GKO3" s="393"/>
      <c r="GKP3" s="393"/>
      <c r="GKQ3" s="393"/>
      <c r="GKR3" s="393"/>
      <c r="GKS3" s="393"/>
      <c r="GKT3" s="393"/>
      <c r="GKU3" s="393"/>
      <c r="GKV3" s="393"/>
      <c r="GKW3" s="393"/>
      <c r="GKX3" s="393"/>
      <c r="GKY3" s="393"/>
      <c r="GKZ3" s="393"/>
      <c r="GLA3" s="393"/>
      <c r="GLB3" s="393"/>
      <c r="GLC3" s="393"/>
      <c r="GLD3" s="393"/>
      <c r="GLE3" s="393"/>
      <c r="GLF3" s="393"/>
      <c r="GLG3" s="393"/>
      <c r="GLH3" s="393"/>
      <c r="GLI3" s="393"/>
      <c r="GLJ3" s="393"/>
      <c r="GLK3" s="393"/>
      <c r="GLL3" s="393"/>
      <c r="GLM3" s="393"/>
      <c r="GLN3" s="393"/>
      <c r="GLO3" s="393"/>
      <c r="GLP3" s="393"/>
      <c r="GLQ3" s="393"/>
      <c r="GLR3" s="393"/>
      <c r="GLS3" s="393"/>
      <c r="GLT3" s="393"/>
      <c r="GLU3" s="393"/>
      <c r="GLV3" s="393"/>
      <c r="GLW3" s="393"/>
      <c r="GLX3" s="393"/>
      <c r="GLY3" s="393"/>
      <c r="GLZ3" s="393"/>
      <c r="GMA3" s="393"/>
      <c r="GMB3" s="393"/>
      <c r="GMC3" s="393"/>
      <c r="GMD3" s="393"/>
      <c r="GME3" s="393"/>
      <c r="GMF3" s="393"/>
      <c r="GMG3" s="393"/>
      <c r="GMH3" s="393"/>
      <c r="GMI3" s="393"/>
      <c r="GMJ3" s="393"/>
      <c r="GMK3" s="393"/>
      <c r="GML3" s="393"/>
      <c r="GMM3" s="393"/>
      <c r="GMN3" s="393"/>
      <c r="GMO3" s="393"/>
      <c r="GMP3" s="393"/>
      <c r="GMQ3" s="393"/>
      <c r="GMR3" s="393"/>
      <c r="GMS3" s="393"/>
      <c r="GMT3" s="393"/>
      <c r="GMU3" s="393"/>
      <c r="GMV3" s="393"/>
      <c r="GMW3" s="393"/>
      <c r="GMX3" s="393"/>
      <c r="GMY3" s="393"/>
      <c r="GMZ3" s="393"/>
      <c r="GNA3" s="393"/>
      <c r="GNB3" s="393"/>
      <c r="GNC3" s="393"/>
      <c r="GND3" s="393"/>
      <c r="GNE3" s="393"/>
      <c r="GNF3" s="393"/>
      <c r="GNG3" s="393"/>
      <c r="GNH3" s="393"/>
      <c r="GNI3" s="393"/>
      <c r="GNJ3" s="393"/>
      <c r="GNK3" s="393"/>
      <c r="GNL3" s="393"/>
      <c r="GNM3" s="393"/>
      <c r="GNN3" s="393"/>
      <c r="GNO3" s="393"/>
      <c r="GNP3" s="393"/>
      <c r="GNQ3" s="393"/>
      <c r="GNR3" s="393"/>
      <c r="GNS3" s="393"/>
      <c r="GNT3" s="393"/>
      <c r="GNU3" s="393"/>
      <c r="GNV3" s="393"/>
      <c r="GNW3" s="393"/>
      <c r="GNX3" s="393"/>
      <c r="GNY3" s="393"/>
      <c r="GNZ3" s="393"/>
      <c r="GOA3" s="393"/>
      <c r="GOB3" s="393"/>
      <c r="GOC3" s="393"/>
      <c r="GOD3" s="393"/>
      <c r="GOE3" s="393"/>
      <c r="GOF3" s="393"/>
      <c r="GOG3" s="393"/>
      <c r="GOH3" s="393"/>
      <c r="GOI3" s="393"/>
      <c r="GOJ3" s="393"/>
      <c r="GOK3" s="393"/>
      <c r="GOL3" s="393"/>
      <c r="GOM3" s="393"/>
      <c r="GON3" s="393"/>
      <c r="GOO3" s="393"/>
      <c r="GOP3" s="393"/>
      <c r="GOQ3" s="393"/>
      <c r="GOR3" s="393"/>
      <c r="GOS3" s="393"/>
      <c r="GOT3" s="393"/>
      <c r="GOU3" s="393"/>
      <c r="GOV3" s="393"/>
      <c r="GOW3" s="393"/>
      <c r="GOX3" s="393"/>
      <c r="GOY3" s="393"/>
      <c r="GOZ3" s="393"/>
      <c r="GPA3" s="393"/>
      <c r="GPB3" s="393"/>
      <c r="GPC3" s="393"/>
      <c r="GPD3" s="393"/>
      <c r="GPE3" s="393"/>
      <c r="GPF3" s="393"/>
      <c r="GPG3" s="393"/>
      <c r="GPH3" s="393"/>
      <c r="GPI3" s="393"/>
      <c r="GPJ3" s="393"/>
      <c r="GPK3" s="393"/>
      <c r="GPL3" s="393"/>
      <c r="GPM3" s="393"/>
      <c r="GPN3" s="393"/>
      <c r="GPO3" s="393"/>
      <c r="GPP3" s="393"/>
      <c r="GPQ3" s="393"/>
      <c r="GPR3" s="393"/>
      <c r="GPS3" s="393"/>
      <c r="GPT3" s="393"/>
      <c r="GPU3" s="393"/>
      <c r="GPV3" s="393"/>
      <c r="GPW3" s="393"/>
      <c r="GPX3" s="393"/>
      <c r="GPY3" s="393"/>
      <c r="GPZ3" s="393"/>
      <c r="GQA3" s="393"/>
      <c r="GQB3" s="393"/>
      <c r="GQC3" s="393"/>
      <c r="GQD3" s="393"/>
      <c r="GQE3" s="393"/>
      <c r="GQF3" s="393"/>
      <c r="GQG3" s="393"/>
      <c r="GQH3" s="393"/>
      <c r="GQI3" s="393"/>
      <c r="GQJ3" s="393"/>
      <c r="GQK3" s="393"/>
      <c r="GQL3" s="393"/>
      <c r="GQM3" s="393"/>
      <c r="GQN3" s="393"/>
      <c r="GQO3" s="393"/>
      <c r="GQP3" s="393"/>
      <c r="GQQ3" s="393"/>
      <c r="GQR3" s="393"/>
      <c r="GQS3" s="393"/>
      <c r="GQT3" s="393"/>
      <c r="GQU3" s="393"/>
      <c r="GQV3" s="393"/>
      <c r="GQW3" s="393"/>
      <c r="GQX3" s="393"/>
      <c r="GQY3" s="393"/>
      <c r="GQZ3" s="393"/>
      <c r="GRA3" s="393"/>
      <c r="GRB3" s="393"/>
      <c r="GRC3" s="393"/>
      <c r="GRD3" s="393"/>
      <c r="GRE3" s="393"/>
      <c r="GRF3" s="393"/>
      <c r="GRG3" s="393"/>
      <c r="GRH3" s="393"/>
      <c r="GRI3" s="393"/>
      <c r="GRJ3" s="393"/>
      <c r="GRK3" s="393"/>
      <c r="GRL3" s="393"/>
      <c r="GRM3" s="393"/>
      <c r="GRN3" s="393"/>
      <c r="GRO3" s="393"/>
      <c r="GRP3" s="393"/>
      <c r="GRQ3" s="393"/>
      <c r="GRR3" s="393"/>
      <c r="GRS3" s="393"/>
      <c r="GRT3" s="393"/>
      <c r="GRU3" s="393"/>
      <c r="GRV3" s="393"/>
      <c r="GRW3" s="393"/>
      <c r="GRX3" s="393"/>
      <c r="GRY3" s="393"/>
      <c r="GRZ3" s="393"/>
      <c r="GSA3" s="393"/>
      <c r="GSB3" s="393"/>
      <c r="GSC3" s="393"/>
      <c r="GSD3" s="393"/>
      <c r="GSE3" s="393"/>
      <c r="GSF3" s="393"/>
      <c r="GSG3" s="393"/>
      <c r="GSH3" s="393"/>
      <c r="GSI3" s="393"/>
      <c r="GSJ3" s="393"/>
      <c r="GSK3" s="393"/>
      <c r="GSL3" s="393"/>
      <c r="GSM3" s="393"/>
      <c r="GSN3" s="393"/>
      <c r="GSO3" s="393"/>
      <c r="GSP3" s="393"/>
      <c r="GSQ3" s="393"/>
      <c r="GSR3" s="393"/>
      <c r="GSS3" s="393"/>
      <c r="GST3" s="393"/>
      <c r="GSU3" s="393"/>
      <c r="GSV3" s="393"/>
      <c r="GSW3" s="393"/>
      <c r="GSX3" s="393"/>
      <c r="GSY3" s="393"/>
      <c r="GSZ3" s="393"/>
      <c r="GTA3" s="393"/>
      <c r="GTB3" s="393"/>
      <c r="GTC3" s="393"/>
      <c r="GTD3" s="393"/>
      <c r="GTE3" s="393"/>
      <c r="GTF3" s="393"/>
      <c r="GTG3" s="393"/>
      <c r="GTH3" s="393"/>
      <c r="GTI3" s="393"/>
      <c r="GTJ3" s="393"/>
      <c r="GTK3" s="393"/>
      <c r="GTL3" s="393"/>
      <c r="GTM3" s="393"/>
      <c r="GTN3" s="393"/>
      <c r="GTO3" s="393"/>
      <c r="GTP3" s="393"/>
      <c r="GTQ3" s="393"/>
      <c r="GTR3" s="393"/>
      <c r="GTS3" s="393"/>
      <c r="GTT3" s="393"/>
      <c r="GTU3" s="393"/>
      <c r="GTV3" s="393"/>
      <c r="GTW3" s="393"/>
      <c r="GTX3" s="393"/>
      <c r="GTY3" s="393"/>
      <c r="GTZ3" s="393"/>
      <c r="GUA3" s="393"/>
      <c r="GUB3" s="393"/>
      <c r="GUC3" s="393"/>
      <c r="GUD3" s="393"/>
      <c r="GUE3" s="393"/>
      <c r="GUF3" s="393"/>
      <c r="GUG3" s="393"/>
      <c r="GUH3" s="393"/>
      <c r="GUI3" s="393"/>
      <c r="GUJ3" s="393"/>
      <c r="GUK3" s="393"/>
      <c r="GUL3" s="393"/>
      <c r="GUM3" s="393"/>
      <c r="GUN3" s="393"/>
      <c r="GUO3" s="393"/>
      <c r="GUP3" s="393"/>
      <c r="GUQ3" s="393"/>
      <c r="GUR3" s="393"/>
      <c r="GUS3" s="393"/>
      <c r="GUT3" s="393"/>
      <c r="GUU3" s="393"/>
      <c r="GUV3" s="393"/>
      <c r="GUW3" s="393"/>
      <c r="GUX3" s="393"/>
      <c r="GUY3" s="393"/>
      <c r="GUZ3" s="393"/>
      <c r="GVA3" s="393"/>
      <c r="GVB3" s="393"/>
      <c r="GVC3" s="393"/>
      <c r="GVD3" s="393"/>
      <c r="GVE3" s="393"/>
      <c r="GVF3" s="393"/>
      <c r="GVG3" s="393"/>
      <c r="GVH3" s="393"/>
      <c r="GVI3" s="393"/>
      <c r="GVJ3" s="393"/>
      <c r="GVK3" s="393"/>
      <c r="GVL3" s="393"/>
      <c r="GVM3" s="393"/>
      <c r="GVN3" s="393"/>
      <c r="GVO3" s="393"/>
      <c r="GVP3" s="393"/>
      <c r="GVQ3" s="393"/>
      <c r="GVR3" s="393"/>
      <c r="GVS3" s="393"/>
      <c r="GVT3" s="393"/>
      <c r="GVU3" s="393"/>
      <c r="GVV3" s="393"/>
      <c r="GVW3" s="393"/>
      <c r="GVX3" s="393"/>
      <c r="GVY3" s="393"/>
      <c r="GVZ3" s="393"/>
      <c r="GWA3" s="393"/>
      <c r="GWB3" s="393"/>
      <c r="GWC3" s="393"/>
      <c r="GWD3" s="393"/>
      <c r="GWE3" s="393"/>
      <c r="GWF3" s="393"/>
      <c r="GWG3" s="393"/>
      <c r="GWH3" s="393"/>
      <c r="GWI3" s="393"/>
      <c r="GWJ3" s="393"/>
      <c r="GWK3" s="393"/>
      <c r="GWL3" s="393"/>
      <c r="GWM3" s="393"/>
      <c r="GWN3" s="393"/>
      <c r="GWO3" s="393"/>
      <c r="GWP3" s="393"/>
      <c r="GWQ3" s="393"/>
      <c r="GWR3" s="393"/>
      <c r="GWS3" s="393"/>
      <c r="GWT3" s="393"/>
      <c r="GWU3" s="393"/>
      <c r="GWV3" s="393"/>
      <c r="GWW3" s="393"/>
      <c r="GWX3" s="393"/>
      <c r="GWY3" s="393"/>
      <c r="GWZ3" s="393"/>
      <c r="GXA3" s="393"/>
      <c r="GXB3" s="393"/>
      <c r="GXC3" s="393"/>
      <c r="GXD3" s="393"/>
      <c r="GXE3" s="393"/>
      <c r="GXF3" s="393"/>
      <c r="GXG3" s="393"/>
      <c r="GXH3" s="393"/>
      <c r="GXI3" s="393"/>
      <c r="GXJ3" s="393"/>
      <c r="GXK3" s="393"/>
      <c r="GXL3" s="393"/>
      <c r="GXM3" s="393"/>
      <c r="GXN3" s="393"/>
      <c r="GXO3" s="393"/>
      <c r="GXP3" s="393"/>
      <c r="GXQ3" s="393"/>
      <c r="GXR3" s="393"/>
      <c r="GXS3" s="393"/>
      <c r="GXT3" s="393"/>
      <c r="GXU3" s="393"/>
      <c r="GXV3" s="393"/>
      <c r="GXW3" s="393"/>
      <c r="GXX3" s="393"/>
      <c r="GXY3" s="393"/>
      <c r="GXZ3" s="393"/>
      <c r="GYA3" s="393"/>
      <c r="GYB3" s="393"/>
      <c r="GYC3" s="393"/>
      <c r="GYD3" s="393"/>
      <c r="GYE3" s="393"/>
      <c r="GYF3" s="393"/>
      <c r="GYG3" s="393"/>
      <c r="GYH3" s="393"/>
      <c r="GYI3" s="393"/>
      <c r="GYJ3" s="393"/>
      <c r="GYK3" s="393"/>
      <c r="GYL3" s="393"/>
      <c r="GYM3" s="393"/>
      <c r="GYN3" s="393"/>
      <c r="GYO3" s="393"/>
      <c r="GYP3" s="393"/>
      <c r="GYQ3" s="393"/>
      <c r="GYR3" s="393"/>
      <c r="GYS3" s="393"/>
      <c r="GYT3" s="393"/>
      <c r="GYU3" s="393"/>
      <c r="GYV3" s="393"/>
      <c r="GYW3" s="393"/>
      <c r="GYX3" s="393"/>
      <c r="GYY3" s="393"/>
      <c r="GYZ3" s="393"/>
      <c r="GZA3" s="393"/>
      <c r="GZB3" s="393"/>
      <c r="GZC3" s="393"/>
      <c r="GZD3" s="393"/>
      <c r="GZE3" s="393"/>
      <c r="GZF3" s="393"/>
      <c r="GZG3" s="393"/>
      <c r="GZH3" s="393"/>
      <c r="GZI3" s="393"/>
      <c r="GZJ3" s="393"/>
      <c r="GZK3" s="393"/>
      <c r="GZL3" s="393"/>
      <c r="GZM3" s="393"/>
      <c r="GZN3" s="393"/>
      <c r="GZO3" s="393"/>
      <c r="GZP3" s="393"/>
      <c r="GZQ3" s="393"/>
      <c r="GZR3" s="393"/>
      <c r="GZS3" s="393"/>
      <c r="GZT3" s="393"/>
      <c r="GZU3" s="393"/>
      <c r="GZV3" s="393"/>
      <c r="GZW3" s="393"/>
      <c r="GZX3" s="393"/>
      <c r="GZY3" s="393"/>
      <c r="GZZ3" s="393"/>
      <c r="HAA3" s="393"/>
      <c r="HAB3" s="393"/>
      <c r="HAC3" s="393"/>
      <c r="HAD3" s="393"/>
      <c r="HAE3" s="393"/>
      <c r="HAF3" s="393"/>
      <c r="HAG3" s="393"/>
      <c r="HAH3" s="393"/>
      <c r="HAI3" s="393"/>
      <c r="HAJ3" s="393"/>
      <c r="HAK3" s="393"/>
      <c r="HAL3" s="393"/>
      <c r="HAM3" s="393"/>
      <c r="HAN3" s="393"/>
      <c r="HAO3" s="393"/>
      <c r="HAP3" s="393"/>
      <c r="HAQ3" s="393"/>
      <c r="HAR3" s="393"/>
      <c r="HAS3" s="393"/>
      <c r="HAT3" s="393"/>
      <c r="HAU3" s="393"/>
      <c r="HAV3" s="393"/>
      <c r="HAW3" s="393"/>
      <c r="HAX3" s="393"/>
      <c r="HAY3" s="393"/>
      <c r="HAZ3" s="393"/>
      <c r="HBA3" s="393"/>
      <c r="HBB3" s="393"/>
      <c r="HBC3" s="393"/>
      <c r="HBD3" s="393"/>
      <c r="HBE3" s="393"/>
      <c r="HBF3" s="393"/>
      <c r="HBG3" s="393"/>
      <c r="HBH3" s="393"/>
      <c r="HBI3" s="393"/>
      <c r="HBJ3" s="393"/>
      <c r="HBK3" s="393"/>
      <c r="HBL3" s="393"/>
      <c r="HBM3" s="393"/>
      <c r="HBN3" s="393"/>
      <c r="HBO3" s="393"/>
      <c r="HBP3" s="393"/>
      <c r="HBQ3" s="393"/>
      <c r="HBR3" s="393"/>
      <c r="HBS3" s="393"/>
      <c r="HBT3" s="393"/>
      <c r="HBU3" s="393"/>
      <c r="HBV3" s="393"/>
      <c r="HBW3" s="393"/>
      <c r="HBX3" s="393"/>
      <c r="HBY3" s="393"/>
      <c r="HBZ3" s="393"/>
      <c r="HCA3" s="393"/>
      <c r="HCB3" s="393"/>
      <c r="HCC3" s="393"/>
      <c r="HCD3" s="393"/>
      <c r="HCE3" s="393"/>
      <c r="HCF3" s="393"/>
      <c r="HCG3" s="393"/>
      <c r="HCH3" s="393"/>
      <c r="HCI3" s="393"/>
      <c r="HCJ3" s="393"/>
      <c r="HCK3" s="393"/>
      <c r="HCL3" s="393"/>
      <c r="HCM3" s="393"/>
      <c r="HCN3" s="393"/>
      <c r="HCO3" s="393"/>
      <c r="HCP3" s="393"/>
      <c r="HCQ3" s="393"/>
      <c r="HCR3" s="393"/>
      <c r="HCS3" s="393"/>
      <c r="HCT3" s="393"/>
      <c r="HCU3" s="393"/>
      <c r="HCV3" s="393"/>
      <c r="HCW3" s="393"/>
      <c r="HCX3" s="393"/>
      <c r="HCY3" s="393"/>
      <c r="HCZ3" s="393"/>
      <c r="HDA3" s="393"/>
      <c r="HDB3" s="393"/>
      <c r="HDC3" s="393"/>
      <c r="HDD3" s="393"/>
      <c r="HDE3" s="393"/>
      <c r="HDF3" s="393"/>
      <c r="HDG3" s="393"/>
      <c r="HDH3" s="393"/>
      <c r="HDI3" s="393"/>
      <c r="HDJ3" s="393"/>
      <c r="HDK3" s="393"/>
      <c r="HDL3" s="393"/>
      <c r="HDM3" s="393"/>
      <c r="HDN3" s="393"/>
      <c r="HDO3" s="393"/>
      <c r="HDP3" s="393"/>
      <c r="HDQ3" s="393"/>
      <c r="HDR3" s="393"/>
      <c r="HDS3" s="393"/>
      <c r="HDT3" s="393"/>
      <c r="HDU3" s="393"/>
      <c r="HDV3" s="393"/>
      <c r="HDW3" s="393"/>
      <c r="HDX3" s="393"/>
      <c r="HDY3" s="393"/>
      <c r="HDZ3" s="393"/>
      <c r="HEA3" s="393"/>
      <c r="HEB3" s="393"/>
      <c r="HEC3" s="393"/>
      <c r="HED3" s="393"/>
      <c r="HEE3" s="393"/>
      <c r="HEF3" s="393"/>
      <c r="HEG3" s="393"/>
      <c r="HEH3" s="393"/>
      <c r="HEI3" s="393"/>
      <c r="HEJ3" s="393"/>
      <c r="HEK3" s="393"/>
      <c r="HEL3" s="393"/>
      <c r="HEM3" s="393"/>
      <c r="HEN3" s="393"/>
      <c r="HEO3" s="393"/>
      <c r="HEP3" s="393"/>
      <c r="HEQ3" s="393"/>
      <c r="HER3" s="393"/>
      <c r="HES3" s="393"/>
      <c r="HET3" s="393"/>
      <c r="HEU3" s="393"/>
      <c r="HEV3" s="393"/>
      <c r="HEW3" s="393"/>
      <c r="HEX3" s="393"/>
      <c r="HEY3" s="393"/>
      <c r="HEZ3" s="393"/>
      <c r="HFA3" s="393"/>
      <c r="HFB3" s="393"/>
      <c r="HFC3" s="393"/>
      <c r="HFD3" s="393"/>
      <c r="HFE3" s="393"/>
      <c r="HFF3" s="393"/>
      <c r="HFG3" s="393"/>
      <c r="HFH3" s="393"/>
      <c r="HFI3" s="393"/>
      <c r="HFJ3" s="393"/>
      <c r="HFK3" s="393"/>
      <c r="HFL3" s="393"/>
      <c r="HFM3" s="393"/>
      <c r="HFN3" s="393"/>
      <c r="HFO3" s="393"/>
      <c r="HFP3" s="393"/>
      <c r="HFQ3" s="393"/>
      <c r="HFR3" s="393"/>
      <c r="HFS3" s="393"/>
      <c r="HFT3" s="393"/>
      <c r="HFU3" s="393"/>
      <c r="HFV3" s="393"/>
      <c r="HFW3" s="393"/>
      <c r="HFX3" s="393"/>
      <c r="HFY3" s="393"/>
      <c r="HFZ3" s="393"/>
      <c r="HGA3" s="393"/>
      <c r="HGB3" s="393"/>
      <c r="HGC3" s="393"/>
      <c r="HGD3" s="393"/>
      <c r="HGE3" s="393"/>
      <c r="HGF3" s="393"/>
      <c r="HGG3" s="393"/>
      <c r="HGH3" s="393"/>
      <c r="HGI3" s="393"/>
      <c r="HGJ3" s="393"/>
      <c r="HGK3" s="393"/>
      <c r="HGL3" s="393"/>
      <c r="HGM3" s="393"/>
      <c r="HGN3" s="393"/>
      <c r="HGO3" s="393"/>
      <c r="HGP3" s="393"/>
      <c r="HGQ3" s="393"/>
      <c r="HGR3" s="393"/>
      <c r="HGS3" s="393"/>
      <c r="HGT3" s="393"/>
      <c r="HGU3" s="393"/>
      <c r="HGV3" s="393"/>
      <c r="HGW3" s="393"/>
      <c r="HGX3" s="393"/>
      <c r="HGY3" s="393"/>
      <c r="HGZ3" s="393"/>
      <c r="HHA3" s="393"/>
      <c r="HHB3" s="393"/>
      <c r="HHC3" s="393"/>
      <c r="HHD3" s="393"/>
      <c r="HHE3" s="393"/>
      <c r="HHF3" s="393"/>
      <c r="HHG3" s="393"/>
      <c r="HHH3" s="393"/>
      <c r="HHI3" s="393"/>
      <c r="HHJ3" s="393"/>
      <c r="HHK3" s="393"/>
      <c r="HHL3" s="393"/>
      <c r="HHM3" s="393"/>
      <c r="HHN3" s="393"/>
      <c r="HHO3" s="393"/>
      <c r="HHP3" s="393"/>
      <c r="HHQ3" s="393"/>
      <c r="HHR3" s="393"/>
      <c r="HHS3" s="393"/>
      <c r="HHT3" s="393"/>
      <c r="HHU3" s="393"/>
      <c r="HHV3" s="393"/>
      <c r="HHW3" s="393"/>
      <c r="HHX3" s="393"/>
      <c r="HHY3" s="393"/>
      <c r="HHZ3" s="393"/>
      <c r="HIA3" s="393"/>
      <c r="HIB3" s="393"/>
      <c r="HIC3" s="393"/>
      <c r="HID3" s="393"/>
      <c r="HIE3" s="393"/>
      <c r="HIF3" s="393"/>
      <c r="HIG3" s="393"/>
      <c r="HIH3" s="393"/>
      <c r="HII3" s="393"/>
      <c r="HIJ3" s="393"/>
      <c r="HIK3" s="393"/>
      <c r="HIL3" s="393"/>
      <c r="HIM3" s="393"/>
      <c r="HIN3" s="393"/>
      <c r="HIO3" s="393"/>
      <c r="HIP3" s="393"/>
      <c r="HIQ3" s="393"/>
      <c r="HIR3" s="393"/>
      <c r="HIS3" s="393"/>
      <c r="HIT3" s="393"/>
      <c r="HIU3" s="393"/>
      <c r="HIV3" s="393"/>
      <c r="HIW3" s="393"/>
      <c r="HIX3" s="393"/>
      <c r="HIY3" s="393"/>
      <c r="HIZ3" s="393"/>
      <c r="HJA3" s="393"/>
      <c r="HJB3" s="393"/>
      <c r="HJC3" s="393"/>
      <c r="HJD3" s="393"/>
      <c r="HJE3" s="393"/>
      <c r="HJF3" s="393"/>
      <c r="HJG3" s="393"/>
      <c r="HJH3" s="393"/>
      <c r="HJI3" s="393"/>
      <c r="HJJ3" s="393"/>
      <c r="HJK3" s="393"/>
      <c r="HJL3" s="393"/>
      <c r="HJM3" s="393"/>
      <c r="HJN3" s="393"/>
      <c r="HJO3" s="393"/>
      <c r="HJP3" s="393"/>
      <c r="HJQ3" s="393"/>
      <c r="HJR3" s="393"/>
      <c r="HJS3" s="393"/>
      <c r="HJT3" s="393"/>
      <c r="HJU3" s="393"/>
      <c r="HJV3" s="393"/>
      <c r="HJW3" s="393"/>
      <c r="HJX3" s="393"/>
      <c r="HJY3" s="393"/>
      <c r="HJZ3" s="393"/>
      <c r="HKA3" s="393"/>
      <c r="HKB3" s="393"/>
      <c r="HKC3" s="393"/>
      <c r="HKD3" s="393"/>
      <c r="HKE3" s="393"/>
      <c r="HKF3" s="393"/>
      <c r="HKG3" s="393"/>
      <c r="HKH3" s="393"/>
      <c r="HKI3" s="393"/>
      <c r="HKJ3" s="393"/>
      <c r="HKK3" s="393"/>
      <c r="HKL3" s="393"/>
      <c r="HKM3" s="393"/>
      <c r="HKN3" s="393"/>
      <c r="HKO3" s="393"/>
      <c r="HKP3" s="393"/>
      <c r="HKQ3" s="393"/>
      <c r="HKR3" s="393"/>
      <c r="HKS3" s="393"/>
      <c r="HKT3" s="393"/>
      <c r="HKU3" s="393"/>
      <c r="HKV3" s="393"/>
      <c r="HKW3" s="393"/>
      <c r="HKX3" s="393"/>
      <c r="HKY3" s="393"/>
      <c r="HKZ3" s="393"/>
      <c r="HLA3" s="393"/>
      <c r="HLB3" s="393"/>
      <c r="HLC3" s="393"/>
      <c r="HLD3" s="393"/>
      <c r="HLE3" s="393"/>
      <c r="HLF3" s="393"/>
      <c r="HLG3" s="393"/>
      <c r="HLH3" s="393"/>
      <c r="HLI3" s="393"/>
      <c r="HLJ3" s="393"/>
      <c r="HLK3" s="393"/>
      <c r="HLL3" s="393"/>
      <c r="HLM3" s="393"/>
      <c r="HLN3" s="393"/>
      <c r="HLO3" s="393"/>
      <c r="HLP3" s="393"/>
      <c r="HLQ3" s="393"/>
      <c r="HLR3" s="393"/>
      <c r="HLS3" s="393"/>
      <c r="HLT3" s="393"/>
      <c r="HLU3" s="393"/>
      <c r="HLV3" s="393"/>
      <c r="HLW3" s="393"/>
      <c r="HLX3" s="393"/>
      <c r="HLY3" s="393"/>
      <c r="HLZ3" s="393"/>
      <c r="HMA3" s="393"/>
      <c r="HMB3" s="393"/>
      <c r="HMC3" s="393"/>
      <c r="HMD3" s="393"/>
      <c r="HME3" s="393"/>
      <c r="HMF3" s="393"/>
      <c r="HMG3" s="393"/>
      <c r="HMH3" s="393"/>
      <c r="HMI3" s="393"/>
      <c r="HMJ3" s="393"/>
      <c r="HMK3" s="393"/>
      <c r="HML3" s="393"/>
      <c r="HMM3" s="393"/>
      <c r="HMN3" s="393"/>
      <c r="HMO3" s="393"/>
      <c r="HMP3" s="393"/>
      <c r="HMQ3" s="393"/>
      <c r="HMR3" s="393"/>
      <c r="HMS3" s="393"/>
      <c r="HMT3" s="393"/>
      <c r="HMU3" s="393"/>
      <c r="HMV3" s="393"/>
      <c r="HMW3" s="393"/>
      <c r="HMX3" s="393"/>
      <c r="HMY3" s="393"/>
      <c r="HMZ3" s="393"/>
      <c r="HNA3" s="393"/>
      <c r="HNB3" s="393"/>
      <c r="HNC3" s="393"/>
      <c r="HND3" s="393"/>
      <c r="HNE3" s="393"/>
      <c r="HNF3" s="393"/>
      <c r="HNG3" s="393"/>
      <c r="HNH3" s="393"/>
      <c r="HNI3" s="393"/>
      <c r="HNJ3" s="393"/>
      <c r="HNK3" s="393"/>
      <c r="HNL3" s="393"/>
      <c r="HNM3" s="393"/>
      <c r="HNN3" s="393"/>
      <c r="HNO3" s="393"/>
      <c r="HNP3" s="393"/>
      <c r="HNQ3" s="393"/>
      <c r="HNR3" s="393"/>
      <c r="HNS3" s="393"/>
      <c r="HNT3" s="393"/>
      <c r="HNU3" s="393"/>
      <c r="HNV3" s="393"/>
      <c r="HNW3" s="393"/>
      <c r="HNX3" s="393"/>
      <c r="HNY3" s="393"/>
      <c r="HNZ3" s="393"/>
      <c r="HOA3" s="393"/>
      <c r="HOB3" s="393"/>
      <c r="HOC3" s="393"/>
      <c r="HOD3" s="393"/>
      <c r="HOE3" s="393"/>
      <c r="HOF3" s="393"/>
      <c r="HOG3" s="393"/>
      <c r="HOH3" s="393"/>
      <c r="HOI3" s="393"/>
      <c r="HOJ3" s="393"/>
      <c r="HOK3" s="393"/>
      <c r="HOL3" s="393"/>
      <c r="HOM3" s="393"/>
      <c r="HON3" s="393"/>
      <c r="HOO3" s="393"/>
      <c r="HOP3" s="393"/>
      <c r="HOQ3" s="393"/>
      <c r="HOR3" s="393"/>
      <c r="HOS3" s="393"/>
      <c r="HOT3" s="393"/>
      <c r="HOU3" s="393"/>
      <c r="HOV3" s="393"/>
      <c r="HOW3" s="393"/>
      <c r="HOX3" s="393"/>
      <c r="HOY3" s="393"/>
      <c r="HOZ3" s="393"/>
      <c r="HPA3" s="393"/>
      <c r="HPB3" s="393"/>
      <c r="HPC3" s="393"/>
      <c r="HPD3" s="393"/>
      <c r="HPE3" s="393"/>
      <c r="HPF3" s="393"/>
      <c r="HPG3" s="393"/>
      <c r="HPH3" s="393"/>
      <c r="HPI3" s="393"/>
      <c r="HPJ3" s="393"/>
      <c r="HPK3" s="393"/>
      <c r="HPL3" s="393"/>
      <c r="HPM3" s="393"/>
      <c r="HPN3" s="393"/>
      <c r="HPO3" s="393"/>
      <c r="HPP3" s="393"/>
      <c r="HPQ3" s="393"/>
      <c r="HPR3" s="393"/>
      <c r="HPS3" s="393"/>
      <c r="HPT3" s="393"/>
      <c r="HPU3" s="393"/>
      <c r="HPV3" s="393"/>
      <c r="HPW3" s="393"/>
      <c r="HPX3" s="393"/>
      <c r="HPY3" s="393"/>
      <c r="HPZ3" s="393"/>
      <c r="HQA3" s="393"/>
      <c r="HQB3" s="393"/>
      <c r="HQC3" s="393"/>
      <c r="HQD3" s="393"/>
      <c r="HQE3" s="393"/>
      <c r="HQF3" s="393"/>
      <c r="HQG3" s="393"/>
      <c r="HQH3" s="393"/>
      <c r="HQI3" s="393"/>
      <c r="HQJ3" s="393"/>
      <c r="HQK3" s="393"/>
      <c r="HQL3" s="393"/>
      <c r="HQM3" s="393"/>
      <c r="HQN3" s="393"/>
      <c r="HQO3" s="393"/>
      <c r="HQP3" s="393"/>
      <c r="HQQ3" s="393"/>
      <c r="HQR3" s="393"/>
      <c r="HQS3" s="393"/>
      <c r="HQT3" s="393"/>
      <c r="HQU3" s="393"/>
      <c r="HQV3" s="393"/>
      <c r="HQW3" s="393"/>
      <c r="HQX3" s="393"/>
      <c r="HQY3" s="393"/>
      <c r="HQZ3" s="393"/>
      <c r="HRA3" s="393"/>
      <c r="HRB3" s="393"/>
      <c r="HRC3" s="393"/>
      <c r="HRD3" s="393"/>
      <c r="HRE3" s="393"/>
      <c r="HRF3" s="393"/>
      <c r="HRG3" s="393"/>
      <c r="HRH3" s="393"/>
      <c r="HRI3" s="393"/>
      <c r="HRJ3" s="393"/>
      <c r="HRK3" s="393"/>
      <c r="HRL3" s="393"/>
      <c r="HRM3" s="393"/>
      <c r="HRN3" s="393"/>
      <c r="HRO3" s="393"/>
      <c r="HRP3" s="393"/>
      <c r="HRQ3" s="393"/>
      <c r="HRR3" s="393"/>
      <c r="HRS3" s="393"/>
      <c r="HRT3" s="393"/>
      <c r="HRU3" s="393"/>
      <c r="HRV3" s="393"/>
      <c r="HRW3" s="393"/>
      <c r="HRX3" s="393"/>
      <c r="HRY3" s="393"/>
      <c r="HRZ3" s="393"/>
      <c r="HSA3" s="393"/>
      <c r="HSB3" s="393"/>
      <c r="HSC3" s="393"/>
      <c r="HSD3" s="393"/>
      <c r="HSE3" s="393"/>
      <c r="HSF3" s="393"/>
      <c r="HSG3" s="393"/>
      <c r="HSH3" s="393"/>
      <c r="HSI3" s="393"/>
      <c r="HSJ3" s="393"/>
      <c r="HSK3" s="393"/>
      <c r="HSL3" s="393"/>
      <c r="HSM3" s="393"/>
      <c r="HSN3" s="393"/>
      <c r="HSO3" s="393"/>
      <c r="HSP3" s="393"/>
      <c r="HSQ3" s="393"/>
      <c r="HSR3" s="393"/>
      <c r="HSS3" s="393"/>
      <c r="HST3" s="393"/>
      <c r="HSU3" s="393"/>
      <c r="HSV3" s="393"/>
      <c r="HSW3" s="393"/>
      <c r="HSX3" s="393"/>
      <c r="HSY3" s="393"/>
      <c r="HSZ3" s="393"/>
      <c r="HTA3" s="393"/>
      <c r="HTB3" s="393"/>
      <c r="HTC3" s="393"/>
      <c r="HTD3" s="393"/>
      <c r="HTE3" s="393"/>
      <c r="HTF3" s="393"/>
      <c r="HTG3" s="393"/>
      <c r="HTH3" s="393"/>
      <c r="HTI3" s="393"/>
      <c r="HTJ3" s="393"/>
      <c r="HTK3" s="393"/>
      <c r="HTL3" s="393"/>
      <c r="HTM3" s="393"/>
      <c r="HTN3" s="393"/>
      <c r="HTO3" s="393"/>
      <c r="HTP3" s="393"/>
      <c r="HTQ3" s="393"/>
      <c r="HTR3" s="393"/>
      <c r="HTS3" s="393"/>
      <c r="HTT3" s="393"/>
      <c r="HTU3" s="393"/>
      <c r="HTV3" s="393"/>
      <c r="HTW3" s="393"/>
      <c r="HTX3" s="393"/>
      <c r="HTY3" s="393"/>
      <c r="HTZ3" s="393"/>
      <c r="HUA3" s="393"/>
      <c r="HUB3" s="393"/>
      <c r="HUC3" s="393"/>
      <c r="HUD3" s="393"/>
      <c r="HUE3" s="393"/>
      <c r="HUF3" s="393"/>
      <c r="HUG3" s="393"/>
      <c r="HUH3" s="393"/>
      <c r="HUI3" s="393"/>
      <c r="HUJ3" s="393"/>
      <c r="HUK3" s="393"/>
      <c r="HUL3" s="393"/>
      <c r="HUM3" s="393"/>
      <c r="HUN3" s="393"/>
      <c r="HUO3" s="393"/>
      <c r="HUP3" s="393"/>
      <c r="HUQ3" s="393"/>
      <c r="HUR3" s="393"/>
      <c r="HUS3" s="393"/>
      <c r="HUT3" s="393"/>
      <c r="HUU3" s="393"/>
      <c r="HUV3" s="393"/>
      <c r="HUW3" s="393"/>
      <c r="HUX3" s="393"/>
      <c r="HUY3" s="393"/>
      <c r="HUZ3" s="393"/>
      <c r="HVA3" s="393"/>
      <c r="HVB3" s="393"/>
      <c r="HVC3" s="393"/>
      <c r="HVD3" s="393"/>
      <c r="HVE3" s="393"/>
      <c r="HVF3" s="393"/>
      <c r="HVG3" s="393"/>
      <c r="HVH3" s="393"/>
      <c r="HVI3" s="393"/>
      <c r="HVJ3" s="393"/>
      <c r="HVK3" s="393"/>
      <c r="HVL3" s="393"/>
      <c r="HVM3" s="393"/>
      <c r="HVN3" s="393"/>
      <c r="HVO3" s="393"/>
      <c r="HVP3" s="393"/>
      <c r="HVQ3" s="393"/>
      <c r="HVR3" s="393"/>
      <c r="HVS3" s="393"/>
      <c r="HVT3" s="393"/>
      <c r="HVU3" s="393"/>
      <c r="HVV3" s="393"/>
      <c r="HVW3" s="393"/>
      <c r="HVX3" s="393"/>
      <c r="HVY3" s="393"/>
      <c r="HVZ3" s="393"/>
      <c r="HWA3" s="393"/>
      <c r="HWB3" s="393"/>
      <c r="HWC3" s="393"/>
      <c r="HWD3" s="393"/>
      <c r="HWE3" s="393"/>
      <c r="HWF3" s="393"/>
      <c r="HWG3" s="393"/>
      <c r="HWH3" s="393"/>
      <c r="HWI3" s="393"/>
      <c r="HWJ3" s="393"/>
      <c r="HWK3" s="393"/>
      <c r="HWL3" s="393"/>
      <c r="HWM3" s="393"/>
      <c r="HWN3" s="393"/>
      <c r="HWO3" s="393"/>
      <c r="HWP3" s="393"/>
      <c r="HWQ3" s="393"/>
      <c r="HWR3" s="393"/>
      <c r="HWS3" s="393"/>
      <c r="HWT3" s="393"/>
      <c r="HWU3" s="393"/>
      <c r="HWV3" s="393"/>
      <c r="HWW3" s="393"/>
      <c r="HWX3" s="393"/>
      <c r="HWY3" s="393"/>
      <c r="HWZ3" s="393"/>
      <c r="HXA3" s="393"/>
      <c r="HXB3" s="393"/>
      <c r="HXC3" s="393"/>
      <c r="HXD3" s="393"/>
      <c r="HXE3" s="393"/>
      <c r="HXF3" s="393"/>
      <c r="HXG3" s="393"/>
      <c r="HXH3" s="393"/>
      <c r="HXI3" s="393"/>
      <c r="HXJ3" s="393"/>
      <c r="HXK3" s="393"/>
      <c r="HXL3" s="393"/>
      <c r="HXM3" s="393"/>
      <c r="HXN3" s="393"/>
      <c r="HXO3" s="393"/>
      <c r="HXP3" s="393"/>
      <c r="HXQ3" s="393"/>
      <c r="HXR3" s="393"/>
      <c r="HXS3" s="393"/>
      <c r="HXT3" s="393"/>
      <c r="HXU3" s="393"/>
      <c r="HXV3" s="393"/>
      <c r="HXW3" s="393"/>
      <c r="HXX3" s="393"/>
      <c r="HXY3" s="393"/>
      <c r="HXZ3" s="393"/>
      <c r="HYA3" s="393"/>
      <c r="HYB3" s="393"/>
      <c r="HYC3" s="393"/>
      <c r="HYD3" s="393"/>
      <c r="HYE3" s="393"/>
      <c r="HYF3" s="393"/>
      <c r="HYG3" s="393"/>
      <c r="HYH3" s="393"/>
      <c r="HYI3" s="393"/>
      <c r="HYJ3" s="393"/>
      <c r="HYK3" s="393"/>
      <c r="HYL3" s="393"/>
      <c r="HYM3" s="393"/>
      <c r="HYN3" s="393"/>
      <c r="HYO3" s="393"/>
      <c r="HYP3" s="393"/>
      <c r="HYQ3" s="393"/>
      <c r="HYR3" s="393"/>
      <c r="HYS3" s="393"/>
      <c r="HYT3" s="393"/>
      <c r="HYU3" s="393"/>
      <c r="HYV3" s="393"/>
      <c r="HYW3" s="393"/>
      <c r="HYX3" s="393"/>
      <c r="HYY3" s="393"/>
      <c r="HYZ3" s="393"/>
      <c r="HZA3" s="393"/>
      <c r="HZB3" s="393"/>
      <c r="HZC3" s="393"/>
      <c r="HZD3" s="393"/>
      <c r="HZE3" s="393"/>
      <c r="HZF3" s="393"/>
      <c r="HZG3" s="393"/>
      <c r="HZH3" s="393"/>
      <c r="HZI3" s="393"/>
      <c r="HZJ3" s="393"/>
      <c r="HZK3" s="393"/>
      <c r="HZL3" s="393"/>
      <c r="HZM3" s="393"/>
      <c r="HZN3" s="393"/>
      <c r="HZO3" s="393"/>
      <c r="HZP3" s="393"/>
      <c r="HZQ3" s="393"/>
      <c r="HZR3" s="393"/>
      <c r="HZS3" s="393"/>
      <c r="HZT3" s="393"/>
      <c r="HZU3" s="393"/>
      <c r="HZV3" s="393"/>
      <c r="HZW3" s="393"/>
      <c r="HZX3" s="393"/>
      <c r="HZY3" s="393"/>
      <c r="HZZ3" s="393"/>
      <c r="IAA3" s="393"/>
      <c r="IAB3" s="393"/>
      <c r="IAC3" s="393"/>
      <c r="IAD3" s="393"/>
      <c r="IAE3" s="393"/>
      <c r="IAF3" s="393"/>
      <c r="IAG3" s="393"/>
      <c r="IAH3" s="393"/>
      <c r="IAI3" s="393"/>
      <c r="IAJ3" s="393"/>
      <c r="IAK3" s="393"/>
      <c r="IAL3" s="393"/>
      <c r="IAM3" s="393"/>
      <c r="IAN3" s="393"/>
      <c r="IAO3" s="393"/>
      <c r="IAP3" s="393"/>
      <c r="IAQ3" s="393"/>
      <c r="IAR3" s="393"/>
      <c r="IAS3" s="393"/>
      <c r="IAT3" s="393"/>
      <c r="IAU3" s="393"/>
      <c r="IAV3" s="393"/>
      <c r="IAW3" s="393"/>
      <c r="IAX3" s="393"/>
      <c r="IAY3" s="393"/>
      <c r="IAZ3" s="393"/>
      <c r="IBA3" s="393"/>
      <c r="IBB3" s="393"/>
      <c r="IBC3" s="393"/>
      <c r="IBD3" s="393"/>
      <c r="IBE3" s="393"/>
      <c r="IBF3" s="393"/>
      <c r="IBG3" s="393"/>
      <c r="IBH3" s="393"/>
      <c r="IBI3" s="393"/>
      <c r="IBJ3" s="393"/>
      <c r="IBK3" s="393"/>
      <c r="IBL3" s="393"/>
      <c r="IBM3" s="393"/>
      <c r="IBN3" s="393"/>
      <c r="IBO3" s="393"/>
      <c r="IBP3" s="393"/>
      <c r="IBQ3" s="393"/>
      <c r="IBR3" s="393"/>
      <c r="IBS3" s="393"/>
      <c r="IBT3" s="393"/>
      <c r="IBU3" s="393"/>
      <c r="IBV3" s="393"/>
      <c r="IBW3" s="393"/>
      <c r="IBX3" s="393"/>
      <c r="IBY3" s="393"/>
      <c r="IBZ3" s="393"/>
      <c r="ICA3" s="393"/>
      <c r="ICB3" s="393"/>
      <c r="ICC3" s="393"/>
      <c r="ICD3" s="393"/>
      <c r="ICE3" s="393"/>
      <c r="ICF3" s="393"/>
      <c r="ICG3" s="393"/>
      <c r="ICH3" s="393"/>
      <c r="ICI3" s="393"/>
      <c r="ICJ3" s="393"/>
      <c r="ICK3" s="393"/>
      <c r="ICL3" s="393"/>
      <c r="ICM3" s="393"/>
      <c r="ICN3" s="393"/>
      <c r="ICO3" s="393"/>
      <c r="ICP3" s="393"/>
      <c r="ICQ3" s="393"/>
      <c r="ICR3" s="393"/>
      <c r="ICS3" s="393"/>
      <c r="ICT3" s="393"/>
      <c r="ICU3" s="393"/>
      <c r="ICV3" s="393"/>
      <c r="ICW3" s="393"/>
      <c r="ICX3" s="393"/>
      <c r="ICY3" s="393"/>
      <c r="ICZ3" s="393"/>
      <c r="IDA3" s="393"/>
      <c r="IDB3" s="393"/>
      <c r="IDC3" s="393"/>
      <c r="IDD3" s="393"/>
      <c r="IDE3" s="393"/>
      <c r="IDF3" s="393"/>
      <c r="IDG3" s="393"/>
      <c r="IDH3" s="393"/>
      <c r="IDI3" s="393"/>
      <c r="IDJ3" s="393"/>
      <c r="IDK3" s="393"/>
      <c r="IDL3" s="393"/>
      <c r="IDM3" s="393"/>
      <c r="IDN3" s="393"/>
      <c r="IDO3" s="393"/>
      <c r="IDP3" s="393"/>
      <c r="IDQ3" s="393"/>
      <c r="IDR3" s="393"/>
      <c r="IDS3" s="393"/>
      <c r="IDT3" s="393"/>
      <c r="IDU3" s="393"/>
      <c r="IDV3" s="393"/>
      <c r="IDW3" s="393"/>
      <c r="IDX3" s="393"/>
      <c r="IDY3" s="393"/>
      <c r="IDZ3" s="393"/>
      <c r="IEA3" s="393"/>
      <c r="IEB3" s="393"/>
      <c r="IEC3" s="393"/>
      <c r="IED3" s="393"/>
      <c r="IEE3" s="393"/>
      <c r="IEF3" s="393"/>
      <c r="IEG3" s="393"/>
      <c r="IEH3" s="393"/>
      <c r="IEI3" s="393"/>
      <c r="IEJ3" s="393"/>
      <c r="IEK3" s="393"/>
      <c r="IEL3" s="393"/>
      <c r="IEM3" s="393"/>
      <c r="IEN3" s="393"/>
      <c r="IEO3" s="393"/>
      <c r="IEP3" s="393"/>
      <c r="IEQ3" s="393"/>
      <c r="IER3" s="393"/>
      <c r="IES3" s="393"/>
      <c r="IET3" s="393"/>
      <c r="IEU3" s="393"/>
      <c r="IEV3" s="393"/>
      <c r="IEW3" s="393"/>
      <c r="IEX3" s="393"/>
      <c r="IEY3" s="393"/>
      <c r="IEZ3" s="393"/>
      <c r="IFA3" s="393"/>
      <c r="IFB3" s="393"/>
      <c r="IFC3" s="393"/>
      <c r="IFD3" s="393"/>
      <c r="IFE3" s="393"/>
      <c r="IFF3" s="393"/>
      <c r="IFG3" s="393"/>
      <c r="IFH3" s="393"/>
      <c r="IFI3" s="393"/>
      <c r="IFJ3" s="393"/>
      <c r="IFK3" s="393"/>
      <c r="IFL3" s="393"/>
      <c r="IFM3" s="393"/>
      <c r="IFN3" s="393"/>
      <c r="IFO3" s="393"/>
      <c r="IFP3" s="393"/>
      <c r="IFQ3" s="393"/>
      <c r="IFR3" s="393"/>
      <c r="IFS3" s="393"/>
      <c r="IFT3" s="393"/>
      <c r="IFU3" s="393"/>
      <c r="IFV3" s="393"/>
      <c r="IFW3" s="393"/>
      <c r="IFX3" s="393"/>
      <c r="IFY3" s="393"/>
      <c r="IFZ3" s="393"/>
      <c r="IGA3" s="393"/>
      <c r="IGB3" s="393"/>
      <c r="IGC3" s="393"/>
      <c r="IGD3" s="393"/>
      <c r="IGE3" s="393"/>
      <c r="IGF3" s="393"/>
      <c r="IGG3" s="393"/>
      <c r="IGH3" s="393"/>
      <c r="IGI3" s="393"/>
      <c r="IGJ3" s="393"/>
      <c r="IGK3" s="393"/>
      <c r="IGL3" s="393"/>
      <c r="IGM3" s="393"/>
      <c r="IGN3" s="393"/>
      <c r="IGO3" s="393"/>
      <c r="IGP3" s="393"/>
      <c r="IGQ3" s="393"/>
      <c r="IGR3" s="393"/>
      <c r="IGS3" s="393"/>
      <c r="IGT3" s="393"/>
      <c r="IGU3" s="393"/>
      <c r="IGV3" s="393"/>
      <c r="IGW3" s="393"/>
      <c r="IGX3" s="393"/>
      <c r="IGY3" s="393"/>
      <c r="IGZ3" s="393"/>
      <c r="IHA3" s="393"/>
      <c r="IHB3" s="393"/>
      <c r="IHC3" s="393"/>
      <c r="IHD3" s="393"/>
      <c r="IHE3" s="393"/>
      <c r="IHF3" s="393"/>
      <c r="IHG3" s="393"/>
      <c r="IHH3" s="393"/>
      <c r="IHI3" s="393"/>
      <c r="IHJ3" s="393"/>
      <c r="IHK3" s="393"/>
      <c r="IHL3" s="393"/>
      <c r="IHM3" s="393"/>
      <c r="IHN3" s="393"/>
      <c r="IHO3" s="393"/>
      <c r="IHP3" s="393"/>
      <c r="IHQ3" s="393"/>
      <c r="IHR3" s="393"/>
      <c r="IHS3" s="393"/>
      <c r="IHT3" s="393"/>
      <c r="IHU3" s="393"/>
      <c r="IHV3" s="393"/>
      <c r="IHW3" s="393"/>
      <c r="IHX3" s="393"/>
      <c r="IHY3" s="393"/>
      <c r="IHZ3" s="393"/>
      <c r="IIA3" s="393"/>
      <c r="IIB3" s="393"/>
      <c r="IIC3" s="393"/>
      <c r="IID3" s="393"/>
      <c r="IIE3" s="393"/>
      <c r="IIF3" s="393"/>
      <c r="IIG3" s="393"/>
      <c r="IIH3" s="393"/>
      <c r="III3" s="393"/>
      <c r="IIJ3" s="393"/>
      <c r="IIK3" s="393"/>
      <c r="IIL3" s="393"/>
      <c r="IIM3" s="393"/>
      <c r="IIN3" s="393"/>
      <c r="IIO3" s="393"/>
      <c r="IIP3" s="393"/>
      <c r="IIQ3" s="393"/>
      <c r="IIR3" s="393"/>
      <c r="IIS3" s="393"/>
      <c r="IIT3" s="393"/>
      <c r="IIU3" s="393"/>
      <c r="IIV3" s="393"/>
      <c r="IIW3" s="393"/>
      <c r="IIX3" s="393"/>
      <c r="IIY3" s="393"/>
      <c r="IIZ3" s="393"/>
      <c r="IJA3" s="393"/>
      <c r="IJB3" s="393"/>
      <c r="IJC3" s="393"/>
      <c r="IJD3" s="393"/>
      <c r="IJE3" s="393"/>
      <c r="IJF3" s="393"/>
      <c r="IJG3" s="393"/>
      <c r="IJH3" s="393"/>
      <c r="IJI3" s="393"/>
      <c r="IJJ3" s="393"/>
      <c r="IJK3" s="393"/>
      <c r="IJL3" s="393"/>
      <c r="IJM3" s="393"/>
      <c r="IJN3" s="393"/>
      <c r="IJO3" s="393"/>
      <c r="IJP3" s="393"/>
      <c r="IJQ3" s="393"/>
      <c r="IJR3" s="393"/>
      <c r="IJS3" s="393"/>
      <c r="IJT3" s="393"/>
      <c r="IJU3" s="393"/>
      <c r="IJV3" s="393"/>
      <c r="IJW3" s="393"/>
      <c r="IJX3" s="393"/>
      <c r="IJY3" s="393"/>
      <c r="IJZ3" s="393"/>
      <c r="IKA3" s="393"/>
      <c r="IKB3" s="393"/>
      <c r="IKC3" s="393"/>
      <c r="IKD3" s="393"/>
      <c r="IKE3" s="393"/>
      <c r="IKF3" s="393"/>
      <c r="IKG3" s="393"/>
      <c r="IKH3" s="393"/>
      <c r="IKI3" s="393"/>
      <c r="IKJ3" s="393"/>
      <c r="IKK3" s="393"/>
      <c r="IKL3" s="393"/>
      <c r="IKM3" s="393"/>
      <c r="IKN3" s="393"/>
      <c r="IKO3" s="393"/>
      <c r="IKP3" s="393"/>
      <c r="IKQ3" s="393"/>
      <c r="IKR3" s="393"/>
      <c r="IKS3" s="393"/>
      <c r="IKT3" s="393"/>
      <c r="IKU3" s="393"/>
      <c r="IKV3" s="393"/>
      <c r="IKW3" s="393"/>
      <c r="IKX3" s="393"/>
      <c r="IKY3" s="393"/>
      <c r="IKZ3" s="393"/>
      <c r="ILA3" s="393"/>
      <c r="ILB3" s="393"/>
      <c r="ILC3" s="393"/>
      <c r="ILD3" s="393"/>
      <c r="ILE3" s="393"/>
      <c r="ILF3" s="393"/>
      <c r="ILG3" s="393"/>
      <c r="ILH3" s="393"/>
      <c r="ILI3" s="393"/>
      <c r="ILJ3" s="393"/>
      <c r="ILK3" s="393"/>
      <c r="ILL3" s="393"/>
      <c r="ILM3" s="393"/>
      <c r="ILN3" s="393"/>
      <c r="ILO3" s="393"/>
      <c r="ILP3" s="393"/>
      <c r="ILQ3" s="393"/>
      <c r="ILR3" s="393"/>
      <c r="ILS3" s="393"/>
      <c r="ILT3" s="393"/>
      <c r="ILU3" s="393"/>
      <c r="ILV3" s="393"/>
      <c r="ILW3" s="393"/>
      <c r="ILX3" s="393"/>
      <c r="ILY3" s="393"/>
      <c r="ILZ3" s="393"/>
      <c r="IMA3" s="393"/>
      <c r="IMB3" s="393"/>
      <c r="IMC3" s="393"/>
      <c r="IMD3" s="393"/>
      <c r="IME3" s="393"/>
      <c r="IMF3" s="393"/>
      <c r="IMG3" s="393"/>
      <c r="IMH3" s="393"/>
      <c r="IMI3" s="393"/>
      <c r="IMJ3" s="393"/>
      <c r="IMK3" s="393"/>
      <c r="IML3" s="393"/>
      <c r="IMM3" s="393"/>
      <c r="IMN3" s="393"/>
      <c r="IMO3" s="393"/>
      <c r="IMP3" s="393"/>
      <c r="IMQ3" s="393"/>
      <c r="IMR3" s="393"/>
      <c r="IMS3" s="393"/>
      <c r="IMT3" s="393"/>
      <c r="IMU3" s="393"/>
      <c r="IMV3" s="393"/>
      <c r="IMW3" s="393"/>
      <c r="IMX3" s="393"/>
      <c r="IMY3" s="393"/>
      <c r="IMZ3" s="393"/>
      <c r="INA3" s="393"/>
      <c r="INB3" s="393"/>
      <c r="INC3" s="393"/>
      <c r="IND3" s="393"/>
      <c r="INE3" s="393"/>
      <c r="INF3" s="393"/>
      <c r="ING3" s="393"/>
      <c r="INH3" s="393"/>
      <c r="INI3" s="393"/>
      <c r="INJ3" s="393"/>
      <c r="INK3" s="393"/>
      <c r="INL3" s="393"/>
      <c r="INM3" s="393"/>
      <c r="INN3" s="393"/>
      <c r="INO3" s="393"/>
      <c r="INP3" s="393"/>
      <c r="INQ3" s="393"/>
      <c r="INR3" s="393"/>
      <c r="INS3" s="393"/>
      <c r="INT3" s="393"/>
      <c r="INU3" s="393"/>
      <c r="INV3" s="393"/>
      <c r="INW3" s="393"/>
      <c r="INX3" s="393"/>
      <c r="INY3" s="393"/>
      <c r="INZ3" s="393"/>
      <c r="IOA3" s="393"/>
      <c r="IOB3" s="393"/>
      <c r="IOC3" s="393"/>
      <c r="IOD3" s="393"/>
      <c r="IOE3" s="393"/>
      <c r="IOF3" s="393"/>
      <c r="IOG3" s="393"/>
      <c r="IOH3" s="393"/>
      <c r="IOI3" s="393"/>
      <c r="IOJ3" s="393"/>
      <c r="IOK3" s="393"/>
      <c r="IOL3" s="393"/>
      <c r="IOM3" s="393"/>
      <c r="ION3" s="393"/>
      <c r="IOO3" s="393"/>
      <c r="IOP3" s="393"/>
      <c r="IOQ3" s="393"/>
      <c r="IOR3" s="393"/>
      <c r="IOS3" s="393"/>
      <c r="IOT3" s="393"/>
      <c r="IOU3" s="393"/>
      <c r="IOV3" s="393"/>
      <c r="IOW3" s="393"/>
      <c r="IOX3" s="393"/>
      <c r="IOY3" s="393"/>
      <c r="IOZ3" s="393"/>
      <c r="IPA3" s="393"/>
      <c r="IPB3" s="393"/>
      <c r="IPC3" s="393"/>
      <c r="IPD3" s="393"/>
      <c r="IPE3" s="393"/>
      <c r="IPF3" s="393"/>
      <c r="IPG3" s="393"/>
      <c r="IPH3" s="393"/>
      <c r="IPI3" s="393"/>
      <c r="IPJ3" s="393"/>
      <c r="IPK3" s="393"/>
      <c r="IPL3" s="393"/>
      <c r="IPM3" s="393"/>
      <c r="IPN3" s="393"/>
      <c r="IPO3" s="393"/>
      <c r="IPP3" s="393"/>
      <c r="IPQ3" s="393"/>
      <c r="IPR3" s="393"/>
      <c r="IPS3" s="393"/>
      <c r="IPT3" s="393"/>
      <c r="IPU3" s="393"/>
      <c r="IPV3" s="393"/>
      <c r="IPW3" s="393"/>
      <c r="IPX3" s="393"/>
      <c r="IPY3" s="393"/>
      <c r="IPZ3" s="393"/>
      <c r="IQA3" s="393"/>
      <c r="IQB3" s="393"/>
      <c r="IQC3" s="393"/>
      <c r="IQD3" s="393"/>
      <c r="IQE3" s="393"/>
      <c r="IQF3" s="393"/>
      <c r="IQG3" s="393"/>
      <c r="IQH3" s="393"/>
      <c r="IQI3" s="393"/>
      <c r="IQJ3" s="393"/>
      <c r="IQK3" s="393"/>
      <c r="IQL3" s="393"/>
      <c r="IQM3" s="393"/>
      <c r="IQN3" s="393"/>
      <c r="IQO3" s="393"/>
      <c r="IQP3" s="393"/>
      <c r="IQQ3" s="393"/>
      <c r="IQR3" s="393"/>
      <c r="IQS3" s="393"/>
      <c r="IQT3" s="393"/>
      <c r="IQU3" s="393"/>
      <c r="IQV3" s="393"/>
      <c r="IQW3" s="393"/>
      <c r="IQX3" s="393"/>
      <c r="IQY3" s="393"/>
      <c r="IQZ3" s="393"/>
      <c r="IRA3" s="393"/>
      <c r="IRB3" s="393"/>
      <c r="IRC3" s="393"/>
      <c r="IRD3" s="393"/>
      <c r="IRE3" s="393"/>
      <c r="IRF3" s="393"/>
      <c r="IRG3" s="393"/>
      <c r="IRH3" s="393"/>
      <c r="IRI3" s="393"/>
      <c r="IRJ3" s="393"/>
      <c r="IRK3" s="393"/>
      <c r="IRL3" s="393"/>
      <c r="IRM3" s="393"/>
      <c r="IRN3" s="393"/>
      <c r="IRO3" s="393"/>
      <c r="IRP3" s="393"/>
      <c r="IRQ3" s="393"/>
      <c r="IRR3" s="393"/>
      <c r="IRS3" s="393"/>
      <c r="IRT3" s="393"/>
      <c r="IRU3" s="393"/>
      <c r="IRV3" s="393"/>
      <c r="IRW3" s="393"/>
      <c r="IRX3" s="393"/>
      <c r="IRY3" s="393"/>
      <c r="IRZ3" s="393"/>
      <c r="ISA3" s="393"/>
      <c r="ISB3" s="393"/>
      <c r="ISC3" s="393"/>
      <c r="ISD3" s="393"/>
      <c r="ISE3" s="393"/>
      <c r="ISF3" s="393"/>
      <c r="ISG3" s="393"/>
      <c r="ISH3" s="393"/>
      <c r="ISI3" s="393"/>
      <c r="ISJ3" s="393"/>
      <c r="ISK3" s="393"/>
      <c r="ISL3" s="393"/>
      <c r="ISM3" s="393"/>
      <c r="ISN3" s="393"/>
      <c r="ISO3" s="393"/>
      <c r="ISP3" s="393"/>
      <c r="ISQ3" s="393"/>
      <c r="ISR3" s="393"/>
      <c r="ISS3" s="393"/>
      <c r="IST3" s="393"/>
      <c r="ISU3" s="393"/>
      <c r="ISV3" s="393"/>
      <c r="ISW3" s="393"/>
      <c r="ISX3" s="393"/>
      <c r="ISY3" s="393"/>
      <c r="ISZ3" s="393"/>
      <c r="ITA3" s="393"/>
      <c r="ITB3" s="393"/>
      <c r="ITC3" s="393"/>
      <c r="ITD3" s="393"/>
      <c r="ITE3" s="393"/>
      <c r="ITF3" s="393"/>
      <c r="ITG3" s="393"/>
      <c r="ITH3" s="393"/>
      <c r="ITI3" s="393"/>
      <c r="ITJ3" s="393"/>
      <c r="ITK3" s="393"/>
      <c r="ITL3" s="393"/>
      <c r="ITM3" s="393"/>
      <c r="ITN3" s="393"/>
      <c r="ITO3" s="393"/>
      <c r="ITP3" s="393"/>
      <c r="ITQ3" s="393"/>
      <c r="ITR3" s="393"/>
      <c r="ITS3" s="393"/>
      <c r="ITT3" s="393"/>
      <c r="ITU3" s="393"/>
      <c r="ITV3" s="393"/>
      <c r="ITW3" s="393"/>
      <c r="ITX3" s="393"/>
      <c r="ITY3" s="393"/>
      <c r="ITZ3" s="393"/>
      <c r="IUA3" s="393"/>
      <c r="IUB3" s="393"/>
      <c r="IUC3" s="393"/>
      <c r="IUD3" s="393"/>
      <c r="IUE3" s="393"/>
      <c r="IUF3" s="393"/>
      <c r="IUG3" s="393"/>
      <c r="IUH3" s="393"/>
      <c r="IUI3" s="393"/>
      <c r="IUJ3" s="393"/>
      <c r="IUK3" s="393"/>
      <c r="IUL3" s="393"/>
      <c r="IUM3" s="393"/>
      <c r="IUN3" s="393"/>
      <c r="IUO3" s="393"/>
      <c r="IUP3" s="393"/>
      <c r="IUQ3" s="393"/>
      <c r="IUR3" s="393"/>
      <c r="IUS3" s="393"/>
      <c r="IUT3" s="393"/>
      <c r="IUU3" s="393"/>
      <c r="IUV3" s="393"/>
      <c r="IUW3" s="393"/>
      <c r="IUX3" s="393"/>
      <c r="IUY3" s="393"/>
      <c r="IUZ3" s="393"/>
      <c r="IVA3" s="393"/>
      <c r="IVB3" s="393"/>
      <c r="IVC3" s="393"/>
      <c r="IVD3" s="393"/>
      <c r="IVE3" s="393"/>
      <c r="IVF3" s="393"/>
      <c r="IVG3" s="393"/>
      <c r="IVH3" s="393"/>
      <c r="IVI3" s="393"/>
      <c r="IVJ3" s="393"/>
      <c r="IVK3" s="393"/>
      <c r="IVL3" s="393"/>
      <c r="IVM3" s="393"/>
      <c r="IVN3" s="393"/>
      <c r="IVO3" s="393"/>
      <c r="IVP3" s="393"/>
      <c r="IVQ3" s="393"/>
      <c r="IVR3" s="393"/>
      <c r="IVS3" s="393"/>
      <c r="IVT3" s="393"/>
      <c r="IVU3" s="393"/>
      <c r="IVV3" s="393"/>
      <c r="IVW3" s="393"/>
      <c r="IVX3" s="393"/>
      <c r="IVY3" s="393"/>
      <c r="IVZ3" s="393"/>
      <c r="IWA3" s="393"/>
      <c r="IWB3" s="393"/>
      <c r="IWC3" s="393"/>
      <c r="IWD3" s="393"/>
      <c r="IWE3" s="393"/>
      <c r="IWF3" s="393"/>
      <c r="IWG3" s="393"/>
      <c r="IWH3" s="393"/>
      <c r="IWI3" s="393"/>
      <c r="IWJ3" s="393"/>
      <c r="IWK3" s="393"/>
      <c r="IWL3" s="393"/>
      <c r="IWM3" s="393"/>
      <c r="IWN3" s="393"/>
      <c r="IWO3" s="393"/>
      <c r="IWP3" s="393"/>
      <c r="IWQ3" s="393"/>
      <c r="IWR3" s="393"/>
      <c r="IWS3" s="393"/>
      <c r="IWT3" s="393"/>
      <c r="IWU3" s="393"/>
      <c r="IWV3" s="393"/>
      <c r="IWW3" s="393"/>
      <c r="IWX3" s="393"/>
      <c r="IWY3" s="393"/>
      <c r="IWZ3" s="393"/>
      <c r="IXA3" s="393"/>
      <c r="IXB3" s="393"/>
      <c r="IXC3" s="393"/>
      <c r="IXD3" s="393"/>
      <c r="IXE3" s="393"/>
      <c r="IXF3" s="393"/>
      <c r="IXG3" s="393"/>
      <c r="IXH3" s="393"/>
      <c r="IXI3" s="393"/>
      <c r="IXJ3" s="393"/>
      <c r="IXK3" s="393"/>
      <c r="IXL3" s="393"/>
      <c r="IXM3" s="393"/>
      <c r="IXN3" s="393"/>
      <c r="IXO3" s="393"/>
      <c r="IXP3" s="393"/>
      <c r="IXQ3" s="393"/>
      <c r="IXR3" s="393"/>
      <c r="IXS3" s="393"/>
      <c r="IXT3" s="393"/>
      <c r="IXU3" s="393"/>
      <c r="IXV3" s="393"/>
      <c r="IXW3" s="393"/>
      <c r="IXX3" s="393"/>
      <c r="IXY3" s="393"/>
      <c r="IXZ3" s="393"/>
      <c r="IYA3" s="393"/>
      <c r="IYB3" s="393"/>
      <c r="IYC3" s="393"/>
      <c r="IYD3" s="393"/>
      <c r="IYE3" s="393"/>
      <c r="IYF3" s="393"/>
      <c r="IYG3" s="393"/>
      <c r="IYH3" s="393"/>
      <c r="IYI3" s="393"/>
      <c r="IYJ3" s="393"/>
      <c r="IYK3" s="393"/>
      <c r="IYL3" s="393"/>
      <c r="IYM3" s="393"/>
      <c r="IYN3" s="393"/>
      <c r="IYO3" s="393"/>
      <c r="IYP3" s="393"/>
      <c r="IYQ3" s="393"/>
      <c r="IYR3" s="393"/>
      <c r="IYS3" s="393"/>
      <c r="IYT3" s="393"/>
      <c r="IYU3" s="393"/>
      <c r="IYV3" s="393"/>
      <c r="IYW3" s="393"/>
      <c r="IYX3" s="393"/>
      <c r="IYY3" s="393"/>
      <c r="IYZ3" s="393"/>
      <c r="IZA3" s="393"/>
      <c r="IZB3" s="393"/>
      <c r="IZC3" s="393"/>
      <c r="IZD3" s="393"/>
      <c r="IZE3" s="393"/>
      <c r="IZF3" s="393"/>
      <c r="IZG3" s="393"/>
      <c r="IZH3" s="393"/>
      <c r="IZI3" s="393"/>
      <c r="IZJ3" s="393"/>
      <c r="IZK3" s="393"/>
      <c r="IZL3" s="393"/>
      <c r="IZM3" s="393"/>
      <c r="IZN3" s="393"/>
      <c r="IZO3" s="393"/>
      <c r="IZP3" s="393"/>
      <c r="IZQ3" s="393"/>
      <c r="IZR3" s="393"/>
      <c r="IZS3" s="393"/>
      <c r="IZT3" s="393"/>
      <c r="IZU3" s="393"/>
      <c r="IZV3" s="393"/>
      <c r="IZW3" s="393"/>
      <c r="IZX3" s="393"/>
      <c r="IZY3" s="393"/>
      <c r="IZZ3" s="393"/>
      <c r="JAA3" s="393"/>
      <c r="JAB3" s="393"/>
      <c r="JAC3" s="393"/>
      <c r="JAD3" s="393"/>
      <c r="JAE3" s="393"/>
      <c r="JAF3" s="393"/>
      <c r="JAG3" s="393"/>
      <c r="JAH3" s="393"/>
      <c r="JAI3" s="393"/>
      <c r="JAJ3" s="393"/>
      <c r="JAK3" s="393"/>
      <c r="JAL3" s="393"/>
      <c r="JAM3" s="393"/>
      <c r="JAN3" s="393"/>
      <c r="JAO3" s="393"/>
      <c r="JAP3" s="393"/>
      <c r="JAQ3" s="393"/>
      <c r="JAR3" s="393"/>
      <c r="JAS3" s="393"/>
      <c r="JAT3" s="393"/>
      <c r="JAU3" s="393"/>
      <c r="JAV3" s="393"/>
      <c r="JAW3" s="393"/>
      <c r="JAX3" s="393"/>
      <c r="JAY3" s="393"/>
      <c r="JAZ3" s="393"/>
      <c r="JBA3" s="393"/>
      <c r="JBB3" s="393"/>
      <c r="JBC3" s="393"/>
      <c r="JBD3" s="393"/>
      <c r="JBE3" s="393"/>
      <c r="JBF3" s="393"/>
      <c r="JBG3" s="393"/>
      <c r="JBH3" s="393"/>
      <c r="JBI3" s="393"/>
      <c r="JBJ3" s="393"/>
      <c r="JBK3" s="393"/>
      <c r="JBL3" s="393"/>
      <c r="JBM3" s="393"/>
      <c r="JBN3" s="393"/>
      <c r="JBO3" s="393"/>
      <c r="JBP3" s="393"/>
      <c r="JBQ3" s="393"/>
      <c r="JBR3" s="393"/>
      <c r="JBS3" s="393"/>
      <c r="JBT3" s="393"/>
      <c r="JBU3" s="393"/>
      <c r="JBV3" s="393"/>
      <c r="JBW3" s="393"/>
      <c r="JBX3" s="393"/>
      <c r="JBY3" s="393"/>
      <c r="JBZ3" s="393"/>
      <c r="JCA3" s="393"/>
      <c r="JCB3" s="393"/>
      <c r="JCC3" s="393"/>
      <c r="JCD3" s="393"/>
      <c r="JCE3" s="393"/>
      <c r="JCF3" s="393"/>
      <c r="JCG3" s="393"/>
      <c r="JCH3" s="393"/>
      <c r="JCI3" s="393"/>
      <c r="JCJ3" s="393"/>
      <c r="JCK3" s="393"/>
      <c r="JCL3" s="393"/>
      <c r="JCM3" s="393"/>
      <c r="JCN3" s="393"/>
      <c r="JCO3" s="393"/>
      <c r="JCP3" s="393"/>
      <c r="JCQ3" s="393"/>
      <c r="JCR3" s="393"/>
      <c r="JCS3" s="393"/>
      <c r="JCT3" s="393"/>
      <c r="JCU3" s="393"/>
      <c r="JCV3" s="393"/>
      <c r="JCW3" s="393"/>
      <c r="JCX3" s="393"/>
      <c r="JCY3" s="393"/>
      <c r="JCZ3" s="393"/>
      <c r="JDA3" s="393"/>
      <c r="JDB3" s="393"/>
      <c r="JDC3" s="393"/>
      <c r="JDD3" s="393"/>
      <c r="JDE3" s="393"/>
      <c r="JDF3" s="393"/>
      <c r="JDG3" s="393"/>
      <c r="JDH3" s="393"/>
      <c r="JDI3" s="393"/>
      <c r="JDJ3" s="393"/>
      <c r="JDK3" s="393"/>
      <c r="JDL3" s="393"/>
      <c r="JDM3" s="393"/>
      <c r="JDN3" s="393"/>
      <c r="JDO3" s="393"/>
      <c r="JDP3" s="393"/>
      <c r="JDQ3" s="393"/>
      <c r="JDR3" s="393"/>
      <c r="JDS3" s="393"/>
      <c r="JDT3" s="393"/>
      <c r="JDU3" s="393"/>
      <c r="JDV3" s="393"/>
      <c r="JDW3" s="393"/>
      <c r="JDX3" s="393"/>
      <c r="JDY3" s="393"/>
      <c r="JDZ3" s="393"/>
      <c r="JEA3" s="393"/>
      <c r="JEB3" s="393"/>
      <c r="JEC3" s="393"/>
      <c r="JED3" s="393"/>
      <c r="JEE3" s="393"/>
      <c r="JEF3" s="393"/>
      <c r="JEG3" s="393"/>
      <c r="JEH3" s="393"/>
      <c r="JEI3" s="393"/>
      <c r="JEJ3" s="393"/>
      <c r="JEK3" s="393"/>
      <c r="JEL3" s="393"/>
      <c r="JEM3" s="393"/>
      <c r="JEN3" s="393"/>
      <c r="JEO3" s="393"/>
      <c r="JEP3" s="393"/>
      <c r="JEQ3" s="393"/>
      <c r="JER3" s="393"/>
      <c r="JES3" s="393"/>
      <c r="JET3" s="393"/>
      <c r="JEU3" s="393"/>
      <c r="JEV3" s="393"/>
      <c r="JEW3" s="393"/>
      <c r="JEX3" s="393"/>
      <c r="JEY3" s="393"/>
      <c r="JEZ3" s="393"/>
      <c r="JFA3" s="393"/>
      <c r="JFB3" s="393"/>
      <c r="JFC3" s="393"/>
      <c r="JFD3" s="393"/>
      <c r="JFE3" s="393"/>
      <c r="JFF3" s="393"/>
      <c r="JFG3" s="393"/>
      <c r="JFH3" s="393"/>
      <c r="JFI3" s="393"/>
      <c r="JFJ3" s="393"/>
      <c r="JFK3" s="393"/>
      <c r="JFL3" s="393"/>
      <c r="JFM3" s="393"/>
      <c r="JFN3" s="393"/>
      <c r="JFO3" s="393"/>
      <c r="JFP3" s="393"/>
      <c r="JFQ3" s="393"/>
      <c r="JFR3" s="393"/>
      <c r="JFS3" s="393"/>
      <c r="JFT3" s="393"/>
      <c r="JFU3" s="393"/>
      <c r="JFV3" s="393"/>
      <c r="JFW3" s="393"/>
      <c r="JFX3" s="393"/>
      <c r="JFY3" s="393"/>
      <c r="JFZ3" s="393"/>
      <c r="JGA3" s="393"/>
      <c r="JGB3" s="393"/>
      <c r="JGC3" s="393"/>
      <c r="JGD3" s="393"/>
      <c r="JGE3" s="393"/>
      <c r="JGF3" s="393"/>
      <c r="JGG3" s="393"/>
      <c r="JGH3" s="393"/>
      <c r="JGI3" s="393"/>
      <c r="JGJ3" s="393"/>
      <c r="JGK3" s="393"/>
      <c r="JGL3" s="393"/>
      <c r="JGM3" s="393"/>
      <c r="JGN3" s="393"/>
      <c r="JGO3" s="393"/>
      <c r="JGP3" s="393"/>
      <c r="JGQ3" s="393"/>
      <c r="JGR3" s="393"/>
      <c r="JGS3" s="393"/>
      <c r="JGT3" s="393"/>
      <c r="JGU3" s="393"/>
      <c r="JGV3" s="393"/>
      <c r="JGW3" s="393"/>
      <c r="JGX3" s="393"/>
      <c r="JGY3" s="393"/>
      <c r="JGZ3" s="393"/>
      <c r="JHA3" s="393"/>
      <c r="JHB3" s="393"/>
      <c r="JHC3" s="393"/>
      <c r="JHD3" s="393"/>
      <c r="JHE3" s="393"/>
      <c r="JHF3" s="393"/>
      <c r="JHG3" s="393"/>
      <c r="JHH3" s="393"/>
      <c r="JHI3" s="393"/>
      <c r="JHJ3" s="393"/>
      <c r="JHK3" s="393"/>
      <c r="JHL3" s="393"/>
      <c r="JHM3" s="393"/>
      <c r="JHN3" s="393"/>
      <c r="JHO3" s="393"/>
      <c r="JHP3" s="393"/>
      <c r="JHQ3" s="393"/>
      <c r="JHR3" s="393"/>
      <c r="JHS3" s="393"/>
      <c r="JHT3" s="393"/>
      <c r="JHU3" s="393"/>
      <c r="JHV3" s="393"/>
      <c r="JHW3" s="393"/>
      <c r="JHX3" s="393"/>
      <c r="JHY3" s="393"/>
      <c r="JHZ3" s="393"/>
      <c r="JIA3" s="393"/>
      <c r="JIB3" s="393"/>
      <c r="JIC3" s="393"/>
      <c r="JID3" s="393"/>
      <c r="JIE3" s="393"/>
      <c r="JIF3" s="393"/>
      <c r="JIG3" s="393"/>
      <c r="JIH3" s="393"/>
      <c r="JII3" s="393"/>
      <c r="JIJ3" s="393"/>
      <c r="JIK3" s="393"/>
      <c r="JIL3" s="393"/>
      <c r="JIM3" s="393"/>
      <c r="JIN3" s="393"/>
      <c r="JIO3" s="393"/>
      <c r="JIP3" s="393"/>
      <c r="JIQ3" s="393"/>
      <c r="JIR3" s="393"/>
      <c r="JIS3" s="393"/>
      <c r="JIT3" s="393"/>
      <c r="JIU3" s="393"/>
      <c r="JIV3" s="393"/>
      <c r="JIW3" s="393"/>
      <c r="JIX3" s="393"/>
      <c r="JIY3" s="393"/>
      <c r="JIZ3" s="393"/>
      <c r="JJA3" s="393"/>
      <c r="JJB3" s="393"/>
      <c r="JJC3" s="393"/>
      <c r="JJD3" s="393"/>
      <c r="JJE3" s="393"/>
      <c r="JJF3" s="393"/>
      <c r="JJG3" s="393"/>
      <c r="JJH3" s="393"/>
      <c r="JJI3" s="393"/>
      <c r="JJJ3" s="393"/>
      <c r="JJK3" s="393"/>
      <c r="JJL3" s="393"/>
      <c r="JJM3" s="393"/>
      <c r="JJN3" s="393"/>
      <c r="JJO3" s="393"/>
      <c r="JJP3" s="393"/>
      <c r="JJQ3" s="393"/>
      <c r="JJR3" s="393"/>
      <c r="JJS3" s="393"/>
      <c r="JJT3" s="393"/>
      <c r="JJU3" s="393"/>
      <c r="JJV3" s="393"/>
      <c r="JJW3" s="393"/>
      <c r="JJX3" s="393"/>
      <c r="JJY3" s="393"/>
      <c r="JJZ3" s="393"/>
      <c r="JKA3" s="393"/>
      <c r="JKB3" s="393"/>
      <c r="JKC3" s="393"/>
      <c r="JKD3" s="393"/>
      <c r="JKE3" s="393"/>
      <c r="JKF3" s="393"/>
      <c r="JKG3" s="393"/>
      <c r="JKH3" s="393"/>
      <c r="JKI3" s="393"/>
      <c r="JKJ3" s="393"/>
      <c r="JKK3" s="393"/>
      <c r="JKL3" s="393"/>
      <c r="JKM3" s="393"/>
      <c r="JKN3" s="393"/>
      <c r="JKO3" s="393"/>
      <c r="JKP3" s="393"/>
      <c r="JKQ3" s="393"/>
      <c r="JKR3" s="393"/>
      <c r="JKS3" s="393"/>
      <c r="JKT3" s="393"/>
      <c r="JKU3" s="393"/>
      <c r="JKV3" s="393"/>
      <c r="JKW3" s="393"/>
      <c r="JKX3" s="393"/>
      <c r="JKY3" s="393"/>
      <c r="JKZ3" s="393"/>
      <c r="JLA3" s="393"/>
      <c r="JLB3" s="393"/>
      <c r="JLC3" s="393"/>
      <c r="JLD3" s="393"/>
      <c r="JLE3" s="393"/>
      <c r="JLF3" s="393"/>
      <c r="JLG3" s="393"/>
      <c r="JLH3" s="393"/>
      <c r="JLI3" s="393"/>
      <c r="JLJ3" s="393"/>
      <c r="JLK3" s="393"/>
      <c r="JLL3" s="393"/>
      <c r="JLM3" s="393"/>
      <c r="JLN3" s="393"/>
      <c r="JLO3" s="393"/>
      <c r="JLP3" s="393"/>
      <c r="JLQ3" s="393"/>
      <c r="JLR3" s="393"/>
      <c r="JLS3" s="393"/>
      <c r="JLT3" s="393"/>
      <c r="JLU3" s="393"/>
      <c r="JLV3" s="393"/>
      <c r="JLW3" s="393"/>
      <c r="JLX3" s="393"/>
      <c r="JLY3" s="393"/>
      <c r="JLZ3" s="393"/>
      <c r="JMA3" s="393"/>
      <c r="JMB3" s="393"/>
      <c r="JMC3" s="393"/>
      <c r="JMD3" s="393"/>
      <c r="JME3" s="393"/>
      <c r="JMF3" s="393"/>
      <c r="JMG3" s="393"/>
      <c r="JMH3" s="393"/>
      <c r="JMI3" s="393"/>
      <c r="JMJ3" s="393"/>
      <c r="JMK3" s="393"/>
      <c r="JML3" s="393"/>
      <c r="JMM3" s="393"/>
      <c r="JMN3" s="393"/>
      <c r="JMO3" s="393"/>
      <c r="JMP3" s="393"/>
      <c r="JMQ3" s="393"/>
      <c r="JMR3" s="393"/>
      <c r="JMS3" s="393"/>
      <c r="JMT3" s="393"/>
      <c r="JMU3" s="393"/>
      <c r="JMV3" s="393"/>
      <c r="JMW3" s="393"/>
      <c r="JMX3" s="393"/>
      <c r="JMY3" s="393"/>
      <c r="JMZ3" s="393"/>
      <c r="JNA3" s="393"/>
      <c r="JNB3" s="393"/>
      <c r="JNC3" s="393"/>
      <c r="JND3" s="393"/>
      <c r="JNE3" s="393"/>
      <c r="JNF3" s="393"/>
      <c r="JNG3" s="393"/>
      <c r="JNH3" s="393"/>
      <c r="JNI3" s="393"/>
      <c r="JNJ3" s="393"/>
      <c r="JNK3" s="393"/>
      <c r="JNL3" s="393"/>
      <c r="JNM3" s="393"/>
      <c r="JNN3" s="393"/>
      <c r="JNO3" s="393"/>
      <c r="JNP3" s="393"/>
      <c r="JNQ3" s="393"/>
      <c r="JNR3" s="393"/>
      <c r="JNS3" s="393"/>
      <c r="JNT3" s="393"/>
      <c r="JNU3" s="393"/>
      <c r="JNV3" s="393"/>
      <c r="JNW3" s="393"/>
      <c r="JNX3" s="393"/>
      <c r="JNY3" s="393"/>
      <c r="JNZ3" s="393"/>
      <c r="JOA3" s="393"/>
      <c r="JOB3" s="393"/>
      <c r="JOC3" s="393"/>
      <c r="JOD3" s="393"/>
      <c r="JOE3" s="393"/>
      <c r="JOF3" s="393"/>
      <c r="JOG3" s="393"/>
      <c r="JOH3" s="393"/>
      <c r="JOI3" s="393"/>
      <c r="JOJ3" s="393"/>
      <c r="JOK3" s="393"/>
      <c r="JOL3" s="393"/>
      <c r="JOM3" s="393"/>
      <c r="JON3" s="393"/>
      <c r="JOO3" s="393"/>
      <c r="JOP3" s="393"/>
      <c r="JOQ3" s="393"/>
      <c r="JOR3" s="393"/>
      <c r="JOS3" s="393"/>
      <c r="JOT3" s="393"/>
      <c r="JOU3" s="393"/>
      <c r="JOV3" s="393"/>
      <c r="JOW3" s="393"/>
      <c r="JOX3" s="393"/>
      <c r="JOY3" s="393"/>
      <c r="JOZ3" s="393"/>
      <c r="JPA3" s="393"/>
      <c r="JPB3" s="393"/>
      <c r="JPC3" s="393"/>
      <c r="JPD3" s="393"/>
      <c r="JPE3" s="393"/>
      <c r="JPF3" s="393"/>
      <c r="JPG3" s="393"/>
      <c r="JPH3" s="393"/>
      <c r="JPI3" s="393"/>
      <c r="JPJ3" s="393"/>
      <c r="JPK3" s="393"/>
      <c r="JPL3" s="393"/>
      <c r="JPM3" s="393"/>
      <c r="JPN3" s="393"/>
      <c r="JPO3" s="393"/>
      <c r="JPP3" s="393"/>
      <c r="JPQ3" s="393"/>
      <c r="JPR3" s="393"/>
      <c r="JPS3" s="393"/>
      <c r="JPT3" s="393"/>
      <c r="JPU3" s="393"/>
      <c r="JPV3" s="393"/>
      <c r="JPW3" s="393"/>
      <c r="JPX3" s="393"/>
      <c r="JPY3" s="393"/>
      <c r="JPZ3" s="393"/>
      <c r="JQA3" s="393"/>
      <c r="JQB3" s="393"/>
      <c r="JQC3" s="393"/>
      <c r="JQD3" s="393"/>
      <c r="JQE3" s="393"/>
      <c r="JQF3" s="393"/>
      <c r="JQG3" s="393"/>
      <c r="JQH3" s="393"/>
      <c r="JQI3" s="393"/>
      <c r="JQJ3" s="393"/>
      <c r="JQK3" s="393"/>
      <c r="JQL3" s="393"/>
      <c r="JQM3" s="393"/>
      <c r="JQN3" s="393"/>
      <c r="JQO3" s="393"/>
      <c r="JQP3" s="393"/>
      <c r="JQQ3" s="393"/>
      <c r="JQR3" s="393"/>
      <c r="JQS3" s="393"/>
      <c r="JQT3" s="393"/>
      <c r="JQU3" s="393"/>
      <c r="JQV3" s="393"/>
      <c r="JQW3" s="393"/>
      <c r="JQX3" s="393"/>
      <c r="JQY3" s="393"/>
      <c r="JQZ3" s="393"/>
      <c r="JRA3" s="393"/>
      <c r="JRB3" s="393"/>
      <c r="JRC3" s="393"/>
      <c r="JRD3" s="393"/>
      <c r="JRE3" s="393"/>
      <c r="JRF3" s="393"/>
      <c r="JRG3" s="393"/>
      <c r="JRH3" s="393"/>
      <c r="JRI3" s="393"/>
      <c r="JRJ3" s="393"/>
      <c r="JRK3" s="393"/>
      <c r="JRL3" s="393"/>
      <c r="JRM3" s="393"/>
      <c r="JRN3" s="393"/>
      <c r="JRO3" s="393"/>
      <c r="JRP3" s="393"/>
      <c r="JRQ3" s="393"/>
      <c r="JRR3" s="393"/>
      <c r="JRS3" s="393"/>
      <c r="JRT3" s="393"/>
      <c r="JRU3" s="393"/>
      <c r="JRV3" s="393"/>
      <c r="JRW3" s="393"/>
      <c r="JRX3" s="393"/>
      <c r="JRY3" s="393"/>
      <c r="JRZ3" s="393"/>
      <c r="JSA3" s="393"/>
      <c r="JSB3" s="393"/>
      <c r="JSC3" s="393"/>
      <c r="JSD3" s="393"/>
      <c r="JSE3" s="393"/>
      <c r="JSF3" s="393"/>
      <c r="JSG3" s="393"/>
      <c r="JSH3" s="393"/>
      <c r="JSI3" s="393"/>
      <c r="JSJ3" s="393"/>
      <c r="JSK3" s="393"/>
      <c r="JSL3" s="393"/>
      <c r="JSM3" s="393"/>
      <c r="JSN3" s="393"/>
      <c r="JSO3" s="393"/>
      <c r="JSP3" s="393"/>
      <c r="JSQ3" s="393"/>
      <c r="JSR3" s="393"/>
      <c r="JSS3" s="393"/>
      <c r="JST3" s="393"/>
      <c r="JSU3" s="393"/>
      <c r="JSV3" s="393"/>
      <c r="JSW3" s="393"/>
      <c r="JSX3" s="393"/>
      <c r="JSY3" s="393"/>
      <c r="JSZ3" s="393"/>
      <c r="JTA3" s="393"/>
      <c r="JTB3" s="393"/>
      <c r="JTC3" s="393"/>
      <c r="JTD3" s="393"/>
      <c r="JTE3" s="393"/>
      <c r="JTF3" s="393"/>
      <c r="JTG3" s="393"/>
      <c r="JTH3" s="393"/>
      <c r="JTI3" s="393"/>
      <c r="JTJ3" s="393"/>
      <c r="JTK3" s="393"/>
      <c r="JTL3" s="393"/>
      <c r="JTM3" s="393"/>
      <c r="JTN3" s="393"/>
      <c r="JTO3" s="393"/>
      <c r="JTP3" s="393"/>
      <c r="JTQ3" s="393"/>
      <c r="JTR3" s="393"/>
      <c r="JTS3" s="393"/>
      <c r="JTT3" s="393"/>
      <c r="JTU3" s="393"/>
      <c r="JTV3" s="393"/>
      <c r="JTW3" s="393"/>
      <c r="JTX3" s="393"/>
      <c r="JTY3" s="393"/>
      <c r="JTZ3" s="393"/>
      <c r="JUA3" s="393"/>
      <c r="JUB3" s="393"/>
      <c r="JUC3" s="393"/>
      <c r="JUD3" s="393"/>
      <c r="JUE3" s="393"/>
      <c r="JUF3" s="393"/>
      <c r="JUG3" s="393"/>
      <c r="JUH3" s="393"/>
      <c r="JUI3" s="393"/>
      <c r="JUJ3" s="393"/>
      <c r="JUK3" s="393"/>
      <c r="JUL3" s="393"/>
      <c r="JUM3" s="393"/>
      <c r="JUN3" s="393"/>
      <c r="JUO3" s="393"/>
      <c r="JUP3" s="393"/>
      <c r="JUQ3" s="393"/>
      <c r="JUR3" s="393"/>
      <c r="JUS3" s="393"/>
      <c r="JUT3" s="393"/>
      <c r="JUU3" s="393"/>
      <c r="JUV3" s="393"/>
      <c r="JUW3" s="393"/>
      <c r="JUX3" s="393"/>
      <c r="JUY3" s="393"/>
      <c r="JUZ3" s="393"/>
      <c r="JVA3" s="393"/>
      <c r="JVB3" s="393"/>
      <c r="JVC3" s="393"/>
      <c r="JVD3" s="393"/>
      <c r="JVE3" s="393"/>
      <c r="JVF3" s="393"/>
      <c r="JVG3" s="393"/>
      <c r="JVH3" s="393"/>
      <c r="JVI3" s="393"/>
      <c r="JVJ3" s="393"/>
      <c r="JVK3" s="393"/>
      <c r="JVL3" s="393"/>
      <c r="JVM3" s="393"/>
      <c r="JVN3" s="393"/>
      <c r="JVO3" s="393"/>
      <c r="JVP3" s="393"/>
      <c r="JVQ3" s="393"/>
      <c r="JVR3" s="393"/>
      <c r="JVS3" s="393"/>
      <c r="JVT3" s="393"/>
      <c r="JVU3" s="393"/>
      <c r="JVV3" s="393"/>
      <c r="JVW3" s="393"/>
      <c r="JVX3" s="393"/>
      <c r="JVY3" s="393"/>
      <c r="JVZ3" s="393"/>
      <c r="JWA3" s="393"/>
      <c r="JWB3" s="393"/>
      <c r="JWC3" s="393"/>
      <c r="JWD3" s="393"/>
      <c r="JWE3" s="393"/>
      <c r="JWF3" s="393"/>
      <c r="JWG3" s="393"/>
      <c r="JWH3" s="393"/>
      <c r="JWI3" s="393"/>
      <c r="JWJ3" s="393"/>
      <c r="JWK3" s="393"/>
      <c r="JWL3" s="393"/>
      <c r="JWM3" s="393"/>
      <c r="JWN3" s="393"/>
      <c r="JWO3" s="393"/>
      <c r="JWP3" s="393"/>
      <c r="JWQ3" s="393"/>
      <c r="JWR3" s="393"/>
      <c r="JWS3" s="393"/>
      <c r="JWT3" s="393"/>
      <c r="JWU3" s="393"/>
      <c r="JWV3" s="393"/>
      <c r="JWW3" s="393"/>
      <c r="JWX3" s="393"/>
      <c r="JWY3" s="393"/>
      <c r="JWZ3" s="393"/>
      <c r="JXA3" s="393"/>
      <c r="JXB3" s="393"/>
      <c r="JXC3" s="393"/>
      <c r="JXD3" s="393"/>
      <c r="JXE3" s="393"/>
      <c r="JXF3" s="393"/>
      <c r="JXG3" s="393"/>
      <c r="JXH3" s="393"/>
      <c r="JXI3" s="393"/>
      <c r="JXJ3" s="393"/>
      <c r="JXK3" s="393"/>
      <c r="JXL3" s="393"/>
      <c r="JXM3" s="393"/>
      <c r="JXN3" s="393"/>
      <c r="JXO3" s="393"/>
      <c r="JXP3" s="393"/>
      <c r="JXQ3" s="393"/>
      <c r="JXR3" s="393"/>
      <c r="JXS3" s="393"/>
      <c r="JXT3" s="393"/>
      <c r="JXU3" s="393"/>
      <c r="JXV3" s="393"/>
      <c r="JXW3" s="393"/>
      <c r="JXX3" s="393"/>
      <c r="JXY3" s="393"/>
      <c r="JXZ3" s="393"/>
      <c r="JYA3" s="393"/>
      <c r="JYB3" s="393"/>
      <c r="JYC3" s="393"/>
      <c r="JYD3" s="393"/>
      <c r="JYE3" s="393"/>
      <c r="JYF3" s="393"/>
      <c r="JYG3" s="393"/>
      <c r="JYH3" s="393"/>
      <c r="JYI3" s="393"/>
      <c r="JYJ3" s="393"/>
      <c r="JYK3" s="393"/>
      <c r="JYL3" s="393"/>
      <c r="JYM3" s="393"/>
      <c r="JYN3" s="393"/>
      <c r="JYO3" s="393"/>
      <c r="JYP3" s="393"/>
      <c r="JYQ3" s="393"/>
      <c r="JYR3" s="393"/>
      <c r="JYS3" s="393"/>
      <c r="JYT3" s="393"/>
      <c r="JYU3" s="393"/>
      <c r="JYV3" s="393"/>
      <c r="JYW3" s="393"/>
      <c r="JYX3" s="393"/>
      <c r="JYY3" s="393"/>
      <c r="JYZ3" s="393"/>
      <c r="JZA3" s="393"/>
      <c r="JZB3" s="393"/>
      <c r="JZC3" s="393"/>
      <c r="JZD3" s="393"/>
      <c r="JZE3" s="393"/>
      <c r="JZF3" s="393"/>
      <c r="JZG3" s="393"/>
      <c r="JZH3" s="393"/>
      <c r="JZI3" s="393"/>
      <c r="JZJ3" s="393"/>
      <c r="JZK3" s="393"/>
      <c r="JZL3" s="393"/>
      <c r="JZM3" s="393"/>
      <c r="JZN3" s="393"/>
      <c r="JZO3" s="393"/>
      <c r="JZP3" s="393"/>
      <c r="JZQ3" s="393"/>
      <c r="JZR3" s="393"/>
      <c r="JZS3" s="393"/>
      <c r="JZT3" s="393"/>
      <c r="JZU3" s="393"/>
      <c r="JZV3" s="393"/>
      <c r="JZW3" s="393"/>
      <c r="JZX3" s="393"/>
      <c r="JZY3" s="393"/>
      <c r="JZZ3" s="393"/>
      <c r="KAA3" s="393"/>
      <c r="KAB3" s="393"/>
      <c r="KAC3" s="393"/>
      <c r="KAD3" s="393"/>
      <c r="KAE3" s="393"/>
      <c r="KAF3" s="393"/>
      <c r="KAG3" s="393"/>
      <c r="KAH3" s="393"/>
      <c r="KAI3" s="393"/>
      <c r="KAJ3" s="393"/>
      <c r="KAK3" s="393"/>
      <c r="KAL3" s="393"/>
      <c r="KAM3" s="393"/>
      <c r="KAN3" s="393"/>
      <c r="KAO3" s="393"/>
      <c r="KAP3" s="393"/>
      <c r="KAQ3" s="393"/>
      <c r="KAR3" s="393"/>
      <c r="KAS3" s="393"/>
      <c r="KAT3" s="393"/>
      <c r="KAU3" s="393"/>
      <c r="KAV3" s="393"/>
      <c r="KAW3" s="393"/>
      <c r="KAX3" s="393"/>
      <c r="KAY3" s="393"/>
      <c r="KAZ3" s="393"/>
      <c r="KBA3" s="393"/>
      <c r="KBB3" s="393"/>
      <c r="KBC3" s="393"/>
      <c r="KBD3" s="393"/>
      <c r="KBE3" s="393"/>
      <c r="KBF3" s="393"/>
      <c r="KBG3" s="393"/>
      <c r="KBH3" s="393"/>
      <c r="KBI3" s="393"/>
      <c r="KBJ3" s="393"/>
      <c r="KBK3" s="393"/>
      <c r="KBL3" s="393"/>
      <c r="KBM3" s="393"/>
      <c r="KBN3" s="393"/>
      <c r="KBO3" s="393"/>
      <c r="KBP3" s="393"/>
      <c r="KBQ3" s="393"/>
      <c r="KBR3" s="393"/>
      <c r="KBS3" s="393"/>
      <c r="KBT3" s="393"/>
      <c r="KBU3" s="393"/>
      <c r="KBV3" s="393"/>
      <c r="KBW3" s="393"/>
      <c r="KBX3" s="393"/>
      <c r="KBY3" s="393"/>
      <c r="KBZ3" s="393"/>
      <c r="KCA3" s="393"/>
      <c r="KCB3" s="393"/>
      <c r="KCC3" s="393"/>
      <c r="KCD3" s="393"/>
      <c r="KCE3" s="393"/>
      <c r="KCF3" s="393"/>
      <c r="KCG3" s="393"/>
      <c r="KCH3" s="393"/>
      <c r="KCI3" s="393"/>
      <c r="KCJ3" s="393"/>
      <c r="KCK3" s="393"/>
      <c r="KCL3" s="393"/>
      <c r="KCM3" s="393"/>
      <c r="KCN3" s="393"/>
      <c r="KCO3" s="393"/>
      <c r="KCP3" s="393"/>
      <c r="KCQ3" s="393"/>
      <c r="KCR3" s="393"/>
      <c r="KCS3" s="393"/>
      <c r="KCT3" s="393"/>
      <c r="KCU3" s="393"/>
      <c r="KCV3" s="393"/>
      <c r="KCW3" s="393"/>
      <c r="KCX3" s="393"/>
      <c r="KCY3" s="393"/>
      <c r="KCZ3" s="393"/>
      <c r="KDA3" s="393"/>
      <c r="KDB3" s="393"/>
      <c r="KDC3" s="393"/>
      <c r="KDD3" s="393"/>
      <c r="KDE3" s="393"/>
      <c r="KDF3" s="393"/>
      <c r="KDG3" s="393"/>
      <c r="KDH3" s="393"/>
      <c r="KDI3" s="393"/>
      <c r="KDJ3" s="393"/>
      <c r="KDK3" s="393"/>
      <c r="KDL3" s="393"/>
      <c r="KDM3" s="393"/>
      <c r="KDN3" s="393"/>
      <c r="KDO3" s="393"/>
      <c r="KDP3" s="393"/>
      <c r="KDQ3" s="393"/>
      <c r="KDR3" s="393"/>
      <c r="KDS3" s="393"/>
      <c r="KDT3" s="393"/>
      <c r="KDU3" s="393"/>
      <c r="KDV3" s="393"/>
      <c r="KDW3" s="393"/>
      <c r="KDX3" s="393"/>
      <c r="KDY3" s="393"/>
      <c r="KDZ3" s="393"/>
      <c r="KEA3" s="393"/>
      <c r="KEB3" s="393"/>
      <c r="KEC3" s="393"/>
      <c r="KED3" s="393"/>
      <c r="KEE3" s="393"/>
      <c r="KEF3" s="393"/>
      <c r="KEG3" s="393"/>
      <c r="KEH3" s="393"/>
      <c r="KEI3" s="393"/>
      <c r="KEJ3" s="393"/>
      <c r="KEK3" s="393"/>
      <c r="KEL3" s="393"/>
      <c r="KEM3" s="393"/>
      <c r="KEN3" s="393"/>
      <c r="KEO3" s="393"/>
      <c r="KEP3" s="393"/>
      <c r="KEQ3" s="393"/>
      <c r="KER3" s="393"/>
      <c r="KES3" s="393"/>
      <c r="KET3" s="393"/>
      <c r="KEU3" s="393"/>
      <c r="KEV3" s="393"/>
      <c r="KEW3" s="393"/>
      <c r="KEX3" s="393"/>
      <c r="KEY3" s="393"/>
      <c r="KEZ3" s="393"/>
      <c r="KFA3" s="393"/>
      <c r="KFB3" s="393"/>
      <c r="KFC3" s="393"/>
      <c r="KFD3" s="393"/>
      <c r="KFE3" s="393"/>
      <c r="KFF3" s="393"/>
      <c r="KFG3" s="393"/>
      <c r="KFH3" s="393"/>
      <c r="KFI3" s="393"/>
      <c r="KFJ3" s="393"/>
      <c r="KFK3" s="393"/>
      <c r="KFL3" s="393"/>
      <c r="KFM3" s="393"/>
      <c r="KFN3" s="393"/>
      <c r="KFO3" s="393"/>
      <c r="KFP3" s="393"/>
      <c r="KFQ3" s="393"/>
      <c r="KFR3" s="393"/>
      <c r="KFS3" s="393"/>
      <c r="KFT3" s="393"/>
      <c r="KFU3" s="393"/>
      <c r="KFV3" s="393"/>
      <c r="KFW3" s="393"/>
      <c r="KFX3" s="393"/>
      <c r="KFY3" s="393"/>
      <c r="KFZ3" s="393"/>
      <c r="KGA3" s="393"/>
      <c r="KGB3" s="393"/>
      <c r="KGC3" s="393"/>
      <c r="KGD3" s="393"/>
      <c r="KGE3" s="393"/>
      <c r="KGF3" s="393"/>
      <c r="KGG3" s="393"/>
      <c r="KGH3" s="393"/>
      <c r="KGI3" s="393"/>
      <c r="KGJ3" s="393"/>
      <c r="KGK3" s="393"/>
      <c r="KGL3" s="393"/>
      <c r="KGM3" s="393"/>
      <c r="KGN3" s="393"/>
      <c r="KGO3" s="393"/>
      <c r="KGP3" s="393"/>
      <c r="KGQ3" s="393"/>
      <c r="KGR3" s="393"/>
      <c r="KGS3" s="393"/>
      <c r="KGT3" s="393"/>
      <c r="KGU3" s="393"/>
      <c r="KGV3" s="393"/>
      <c r="KGW3" s="393"/>
      <c r="KGX3" s="393"/>
      <c r="KGY3" s="393"/>
      <c r="KGZ3" s="393"/>
      <c r="KHA3" s="393"/>
      <c r="KHB3" s="393"/>
      <c r="KHC3" s="393"/>
      <c r="KHD3" s="393"/>
      <c r="KHE3" s="393"/>
      <c r="KHF3" s="393"/>
      <c r="KHG3" s="393"/>
      <c r="KHH3" s="393"/>
      <c r="KHI3" s="393"/>
      <c r="KHJ3" s="393"/>
      <c r="KHK3" s="393"/>
      <c r="KHL3" s="393"/>
      <c r="KHM3" s="393"/>
      <c r="KHN3" s="393"/>
      <c r="KHO3" s="393"/>
      <c r="KHP3" s="393"/>
      <c r="KHQ3" s="393"/>
      <c r="KHR3" s="393"/>
      <c r="KHS3" s="393"/>
      <c r="KHT3" s="393"/>
      <c r="KHU3" s="393"/>
      <c r="KHV3" s="393"/>
      <c r="KHW3" s="393"/>
      <c r="KHX3" s="393"/>
      <c r="KHY3" s="393"/>
      <c r="KHZ3" s="393"/>
      <c r="KIA3" s="393"/>
      <c r="KIB3" s="393"/>
      <c r="KIC3" s="393"/>
      <c r="KID3" s="393"/>
      <c r="KIE3" s="393"/>
      <c r="KIF3" s="393"/>
      <c r="KIG3" s="393"/>
      <c r="KIH3" s="393"/>
      <c r="KII3" s="393"/>
      <c r="KIJ3" s="393"/>
      <c r="KIK3" s="393"/>
      <c r="KIL3" s="393"/>
      <c r="KIM3" s="393"/>
      <c r="KIN3" s="393"/>
      <c r="KIO3" s="393"/>
      <c r="KIP3" s="393"/>
      <c r="KIQ3" s="393"/>
      <c r="KIR3" s="393"/>
      <c r="KIS3" s="393"/>
      <c r="KIT3" s="393"/>
      <c r="KIU3" s="393"/>
      <c r="KIV3" s="393"/>
      <c r="KIW3" s="393"/>
      <c r="KIX3" s="393"/>
      <c r="KIY3" s="393"/>
      <c r="KIZ3" s="393"/>
      <c r="KJA3" s="393"/>
      <c r="KJB3" s="393"/>
      <c r="KJC3" s="393"/>
      <c r="KJD3" s="393"/>
      <c r="KJE3" s="393"/>
      <c r="KJF3" s="393"/>
      <c r="KJG3" s="393"/>
      <c r="KJH3" s="393"/>
      <c r="KJI3" s="393"/>
      <c r="KJJ3" s="393"/>
      <c r="KJK3" s="393"/>
      <c r="KJL3" s="393"/>
      <c r="KJM3" s="393"/>
      <c r="KJN3" s="393"/>
      <c r="KJO3" s="393"/>
      <c r="KJP3" s="393"/>
      <c r="KJQ3" s="393"/>
      <c r="KJR3" s="393"/>
      <c r="KJS3" s="393"/>
      <c r="KJT3" s="393"/>
      <c r="KJU3" s="393"/>
      <c r="KJV3" s="393"/>
      <c r="KJW3" s="393"/>
      <c r="KJX3" s="393"/>
      <c r="KJY3" s="393"/>
      <c r="KJZ3" s="393"/>
      <c r="KKA3" s="393"/>
      <c r="KKB3" s="393"/>
      <c r="KKC3" s="393"/>
      <c r="KKD3" s="393"/>
      <c r="KKE3" s="393"/>
      <c r="KKF3" s="393"/>
      <c r="KKG3" s="393"/>
      <c r="KKH3" s="393"/>
      <c r="KKI3" s="393"/>
      <c r="KKJ3" s="393"/>
      <c r="KKK3" s="393"/>
      <c r="KKL3" s="393"/>
      <c r="KKM3" s="393"/>
      <c r="KKN3" s="393"/>
      <c r="KKO3" s="393"/>
      <c r="KKP3" s="393"/>
      <c r="KKQ3" s="393"/>
      <c r="KKR3" s="393"/>
      <c r="KKS3" s="393"/>
      <c r="KKT3" s="393"/>
      <c r="KKU3" s="393"/>
      <c r="KKV3" s="393"/>
      <c r="KKW3" s="393"/>
      <c r="KKX3" s="393"/>
      <c r="KKY3" s="393"/>
      <c r="KKZ3" s="393"/>
      <c r="KLA3" s="393"/>
      <c r="KLB3" s="393"/>
      <c r="KLC3" s="393"/>
      <c r="KLD3" s="393"/>
      <c r="KLE3" s="393"/>
      <c r="KLF3" s="393"/>
      <c r="KLG3" s="393"/>
      <c r="KLH3" s="393"/>
      <c r="KLI3" s="393"/>
      <c r="KLJ3" s="393"/>
      <c r="KLK3" s="393"/>
      <c r="KLL3" s="393"/>
      <c r="KLM3" s="393"/>
      <c r="KLN3" s="393"/>
      <c r="KLO3" s="393"/>
      <c r="KLP3" s="393"/>
      <c r="KLQ3" s="393"/>
      <c r="KLR3" s="393"/>
      <c r="KLS3" s="393"/>
      <c r="KLT3" s="393"/>
      <c r="KLU3" s="393"/>
      <c r="KLV3" s="393"/>
      <c r="KLW3" s="393"/>
      <c r="KLX3" s="393"/>
      <c r="KLY3" s="393"/>
      <c r="KLZ3" s="393"/>
      <c r="KMA3" s="393"/>
      <c r="KMB3" s="393"/>
      <c r="KMC3" s="393"/>
      <c r="KMD3" s="393"/>
      <c r="KME3" s="393"/>
      <c r="KMF3" s="393"/>
      <c r="KMG3" s="393"/>
      <c r="KMH3" s="393"/>
      <c r="KMI3" s="393"/>
      <c r="KMJ3" s="393"/>
      <c r="KMK3" s="393"/>
      <c r="KML3" s="393"/>
      <c r="KMM3" s="393"/>
      <c r="KMN3" s="393"/>
      <c r="KMO3" s="393"/>
      <c r="KMP3" s="393"/>
      <c r="KMQ3" s="393"/>
      <c r="KMR3" s="393"/>
      <c r="KMS3" s="393"/>
      <c r="KMT3" s="393"/>
      <c r="KMU3" s="393"/>
      <c r="KMV3" s="393"/>
      <c r="KMW3" s="393"/>
      <c r="KMX3" s="393"/>
      <c r="KMY3" s="393"/>
      <c r="KMZ3" s="393"/>
      <c r="KNA3" s="393"/>
      <c r="KNB3" s="393"/>
      <c r="KNC3" s="393"/>
      <c r="KND3" s="393"/>
      <c r="KNE3" s="393"/>
      <c r="KNF3" s="393"/>
      <c r="KNG3" s="393"/>
      <c r="KNH3" s="393"/>
      <c r="KNI3" s="393"/>
      <c r="KNJ3" s="393"/>
      <c r="KNK3" s="393"/>
      <c r="KNL3" s="393"/>
      <c r="KNM3" s="393"/>
      <c r="KNN3" s="393"/>
      <c r="KNO3" s="393"/>
      <c r="KNP3" s="393"/>
      <c r="KNQ3" s="393"/>
      <c r="KNR3" s="393"/>
      <c r="KNS3" s="393"/>
      <c r="KNT3" s="393"/>
      <c r="KNU3" s="393"/>
      <c r="KNV3" s="393"/>
      <c r="KNW3" s="393"/>
      <c r="KNX3" s="393"/>
      <c r="KNY3" s="393"/>
      <c r="KNZ3" s="393"/>
      <c r="KOA3" s="393"/>
      <c r="KOB3" s="393"/>
      <c r="KOC3" s="393"/>
      <c r="KOD3" s="393"/>
      <c r="KOE3" s="393"/>
      <c r="KOF3" s="393"/>
      <c r="KOG3" s="393"/>
      <c r="KOH3" s="393"/>
      <c r="KOI3" s="393"/>
      <c r="KOJ3" s="393"/>
      <c r="KOK3" s="393"/>
      <c r="KOL3" s="393"/>
      <c r="KOM3" s="393"/>
      <c r="KON3" s="393"/>
      <c r="KOO3" s="393"/>
      <c r="KOP3" s="393"/>
      <c r="KOQ3" s="393"/>
      <c r="KOR3" s="393"/>
      <c r="KOS3" s="393"/>
      <c r="KOT3" s="393"/>
      <c r="KOU3" s="393"/>
      <c r="KOV3" s="393"/>
      <c r="KOW3" s="393"/>
      <c r="KOX3" s="393"/>
      <c r="KOY3" s="393"/>
      <c r="KOZ3" s="393"/>
      <c r="KPA3" s="393"/>
      <c r="KPB3" s="393"/>
      <c r="KPC3" s="393"/>
      <c r="KPD3" s="393"/>
      <c r="KPE3" s="393"/>
      <c r="KPF3" s="393"/>
      <c r="KPG3" s="393"/>
      <c r="KPH3" s="393"/>
      <c r="KPI3" s="393"/>
      <c r="KPJ3" s="393"/>
      <c r="KPK3" s="393"/>
      <c r="KPL3" s="393"/>
      <c r="KPM3" s="393"/>
      <c r="KPN3" s="393"/>
      <c r="KPO3" s="393"/>
      <c r="KPP3" s="393"/>
      <c r="KPQ3" s="393"/>
      <c r="KPR3" s="393"/>
      <c r="KPS3" s="393"/>
      <c r="KPT3" s="393"/>
      <c r="KPU3" s="393"/>
      <c r="KPV3" s="393"/>
      <c r="KPW3" s="393"/>
      <c r="KPX3" s="393"/>
      <c r="KPY3" s="393"/>
      <c r="KPZ3" s="393"/>
      <c r="KQA3" s="393"/>
      <c r="KQB3" s="393"/>
      <c r="KQC3" s="393"/>
      <c r="KQD3" s="393"/>
      <c r="KQE3" s="393"/>
      <c r="KQF3" s="393"/>
      <c r="KQG3" s="393"/>
      <c r="KQH3" s="393"/>
      <c r="KQI3" s="393"/>
      <c r="KQJ3" s="393"/>
      <c r="KQK3" s="393"/>
      <c r="KQL3" s="393"/>
      <c r="KQM3" s="393"/>
      <c r="KQN3" s="393"/>
      <c r="KQO3" s="393"/>
      <c r="KQP3" s="393"/>
      <c r="KQQ3" s="393"/>
      <c r="KQR3" s="393"/>
      <c r="KQS3" s="393"/>
      <c r="KQT3" s="393"/>
      <c r="KQU3" s="393"/>
      <c r="KQV3" s="393"/>
      <c r="KQW3" s="393"/>
      <c r="KQX3" s="393"/>
      <c r="KQY3" s="393"/>
      <c r="KQZ3" s="393"/>
      <c r="KRA3" s="393"/>
      <c r="KRB3" s="393"/>
      <c r="KRC3" s="393"/>
      <c r="KRD3" s="393"/>
      <c r="KRE3" s="393"/>
      <c r="KRF3" s="393"/>
      <c r="KRG3" s="393"/>
      <c r="KRH3" s="393"/>
      <c r="KRI3" s="393"/>
      <c r="KRJ3" s="393"/>
      <c r="KRK3" s="393"/>
      <c r="KRL3" s="393"/>
      <c r="KRM3" s="393"/>
      <c r="KRN3" s="393"/>
      <c r="KRO3" s="393"/>
      <c r="KRP3" s="393"/>
      <c r="KRQ3" s="393"/>
      <c r="KRR3" s="393"/>
      <c r="KRS3" s="393"/>
      <c r="KRT3" s="393"/>
      <c r="KRU3" s="393"/>
      <c r="KRV3" s="393"/>
      <c r="KRW3" s="393"/>
      <c r="KRX3" s="393"/>
      <c r="KRY3" s="393"/>
      <c r="KRZ3" s="393"/>
      <c r="KSA3" s="393"/>
      <c r="KSB3" s="393"/>
      <c r="KSC3" s="393"/>
      <c r="KSD3" s="393"/>
      <c r="KSE3" s="393"/>
      <c r="KSF3" s="393"/>
      <c r="KSG3" s="393"/>
      <c r="KSH3" s="393"/>
      <c r="KSI3" s="393"/>
      <c r="KSJ3" s="393"/>
      <c r="KSK3" s="393"/>
      <c r="KSL3" s="393"/>
      <c r="KSM3" s="393"/>
      <c r="KSN3" s="393"/>
      <c r="KSO3" s="393"/>
      <c r="KSP3" s="393"/>
      <c r="KSQ3" s="393"/>
      <c r="KSR3" s="393"/>
      <c r="KSS3" s="393"/>
      <c r="KST3" s="393"/>
      <c r="KSU3" s="393"/>
      <c r="KSV3" s="393"/>
      <c r="KSW3" s="393"/>
      <c r="KSX3" s="393"/>
      <c r="KSY3" s="393"/>
      <c r="KSZ3" s="393"/>
      <c r="KTA3" s="393"/>
      <c r="KTB3" s="393"/>
      <c r="KTC3" s="393"/>
      <c r="KTD3" s="393"/>
      <c r="KTE3" s="393"/>
      <c r="KTF3" s="393"/>
      <c r="KTG3" s="393"/>
      <c r="KTH3" s="393"/>
      <c r="KTI3" s="393"/>
      <c r="KTJ3" s="393"/>
      <c r="KTK3" s="393"/>
      <c r="KTL3" s="393"/>
      <c r="KTM3" s="393"/>
      <c r="KTN3" s="393"/>
      <c r="KTO3" s="393"/>
      <c r="KTP3" s="393"/>
      <c r="KTQ3" s="393"/>
      <c r="KTR3" s="393"/>
      <c r="KTS3" s="393"/>
      <c r="KTT3" s="393"/>
      <c r="KTU3" s="393"/>
      <c r="KTV3" s="393"/>
      <c r="KTW3" s="393"/>
      <c r="KTX3" s="393"/>
      <c r="KTY3" s="393"/>
      <c r="KTZ3" s="393"/>
      <c r="KUA3" s="393"/>
      <c r="KUB3" s="393"/>
      <c r="KUC3" s="393"/>
      <c r="KUD3" s="393"/>
      <c r="KUE3" s="393"/>
      <c r="KUF3" s="393"/>
      <c r="KUG3" s="393"/>
      <c r="KUH3" s="393"/>
      <c r="KUI3" s="393"/>
      <c r="KUJ3" s="393"/>
      <c r="KUK3" s="393"/>
      <c r="KUL3" s="393"/>
      <c r="KUM3" s="393"/>
      <c r="KUN3" s="393"/>
      <c r="KUO3" s="393"/>
      <c r="KUP3" s="393"/>
      <c r="KUQ3" s="393"/>
      <c r="KUR3" s="393"/>
      <c r="KUS3" s="393"/>
      <c r="KUT3" s="393"/>
      <c r="KUU3" s="393"/>
      <c r="KUV3" s="393"/>
      <c r="KUW3" s="393"/>
      <c r="KUX3" s="393"/>
      <c r="KUY3" s="393"/>
      <c r="KUZ3" s="393"/>
      <c r="KVA3" s="393"/>
      <c r="KVB3" s="393"/>
      <c r="KVC3" s="393"/>
      <c r="KVD3" s="393"/>
      <c r="KVE3" s="393"/>
      <c r="KVF3" s="393"/>
      <c r="KVG3" s="393"/>
      <c r="KVH3" s="393"/>
      <c r="KVI3" s="393"/>
      <c r="KVJ3" s="393"/>
      <c r="KVK3" s="393"/>
      <c r="KVL3" s="393"/>
      <c r="KVM3" s="393"/>
      <c r="KVN3" s="393"/>
      <c r="KVO3" s="393"/>
      <c r="KVP3" s="393"/>
      <c r="KVQ3" s="393"/>
      <c r="KVR3" s="393"/>
      <c r="KVS3" s="393"/>
      <c r="KVT3" s="393"/>
      <c r="KVU3" s="393"/>
      <c r="KVV3" s="393"/>
      <c r="KVW3" s="393"/>
      <c r="KVX3" s="393"/>
      <c r="KVY3" s="393"/>
      <c r="KVZ3" s="393"/>
      <c r="KWA3" s="393"/>
      <c r="KWB3" s="393"/>
      <c r="KWC3" s="393"/>
      <c r="KWD3" s="393"/>
      <c r="KWE3" s="393"/>
      <c r="KWF3" s="393"/>
      <c r="KWG3" s="393"/>
      <c r="KWH3" s="393"/>
      <c r="KWI3" s="393"/>
      <c r="KWJ3" s="393"/>
      <c r="KWK3" s="393"/>
      <c r="KWL3" s="393"/>
      <c r="KWM3" s="393"/>
      <c r="KWN3" s="393"/>
      <c r="KWO3" s="393"/>
      <c r="KWP3" s="393"/>
      <c r="KWQ3" s="393"/>
      <c r="KWR3" s="393"/>
      <c r="KWS3" s="393"/>
      <c r="KWT3" s="393"/>
      <c r="KWU3" s="393"/>
      <c r="KWV3" s="393"/>
      <c r="KWW3" s="393"/>
      <c r="KWX3" s="393"/>
      <c r="KWY3" s="393"/>
      <c r="KWZ3" s="393"/>
      <c r="KXA3" s="393"/>
      <c r="KXB3" s="393"/>
      <c r="KXC3" s="393"/>
      <c r="KXD3" s="393"/>
      <c r="KXE3" s="393"/>
      <c r="KXF3" s="393"/>
      <c r="KXG3" s="393"/>
      <c r="KXH3" s="393"/>
      <c r="KXI3" s="393"/>
      <c r="KXJ3" s="393"/>
      <c r="KXK3" s="393"/>
      <c r="KXL3" s="393"/>
      <c r="KXM3" s="393"/>
      <c r="KXN3" s="393"/>
      <c r="KXO3" s="393"/>
      <c r="KXP3" s="393"/>
      <c r="KXQ3" s="393"/>
      <c r="KXR3" s="393"/>
      <c r="KXS3" s="393"/>
      <c r="KXT3" s="393"/>
      <c r="KXU3" s="393"/>
      <c r="KXV3" s="393"/>
      <c r="KXW3" s="393"/>
      <c r="KXX3" s="393"/>
      <c r="KXY3" s="393"/>
      <c r="KXZ3" s="393"/>
      <c r="KYA3" s="393"/>
      <c r="KYB3" s="393"/>
      <c r="KYC3" s="393"/>
      <c r="KYD3" s="393"/>
      <c r="KYE3" s="393"/>
      <c r="KYF3" s="393"/>
      <c r="KYG3" s="393"/>
      <c r="KYH3" s="393"/>
      <c r="KYI3" s="393"/>
      <c r="KYJ3" s="393"/>
      <c r="KYK3" s="393"/>
      <c r="KYL3" s="393"/>
      <c r="KYM3" s="393"/>
      <c r="KYN3" s="393"/>
      <c r="KYO3" s="393"/>
      <c r="KYP3" s="393"/>
      <c r="KYQ3" s="393"/>
      <c r="KYR3" s="393"/>
      <c r="KYS3" s="393"/>
      <c r="KYT3" s="393"/>
      <c r="KYU3" s="393"/>
      <c r="KYV3" s="393"/>
      <c r="KYW3" s="393"/>
      <c r="KYX3" s="393"/>
      <c r="KYY3" s="393"/>
      <c r="KYZ3" s="393"/>
      <c r="KZA3" s="393"/>
      <c r="KZB3" s="393"/>
      <c r="KZC3" s="393"/>
      <c r="KZD3" s="393"/>
      <c r="KZE3" s="393"/>
      <c r="KZF3" s="393"/>
      <c r="KZG3" s="393"/>
      <c r="KZH3" s="393"/>
      <c r="KZI3" s="393"/>
      <c r="KZJ3" s="393"/>
      <c r="KZK3" s="393"/>
      <c r="KZL3" s="393"/>
      <c r="KZM3" s="393"/>
      <c r="KZN3" s="393"/>
      <c r="KZO3" s="393"/>
      <c r="KZP3" s="393"/>
      <c r="KZQ3" s="393"/>
      <c r="KZR3" s="393"/>
      <c r="KZS3" s="393"/>
      <c r="KZT3" s="393"/>
      <c r="KZU3" s="393"/>
      <c r="KZV3" s="393"/>
      <c r="KZW3" s="393"/>
      <c r="KZX3" s="393"/>
      <c r="KZY3" s="393"/>
      <c r="KZZ3" s="393"/>
      <c r="LAA3" s="393"/>
      <c r="LAB3" s="393"/>
      <c r="LAC3" s="393"/>
      <c r="LAD3" s="393"/>
      <c r="LAE3" s="393"/>
      <c r="LAF3" s="393"/>
      <c r="LAG3" s="393"/>
      <c r="LAH3" s="393"/>
      <c r="LAI3" s="393"/>
      <c r="LAJ3" s="393"/>
      <c r="LAK3" s="393"/>
      <c r="LAL3" s="393"/>
      <c r="LAM3" s="393"/>
      <c r="LAN3" s="393"/>
      <c r="LAO3" s="393"/>
      <c r="LAP3" s="393"/>
      <c r="LAQ3" s="393"/>
      <c r="LAR3" s="393"/>
      <c r="LAS3" s="393"/>
      <c r="LAT3" s="393"/>
      <c r="LAU3" s="393"/>
      <c r="LAV3" s="393"/>
      <c r="LAW3" s="393"/>
      <c r="LAX3" s="393"/>
      <c r="LAY3" s="393"/>
      <c r="LAZ3" s="393"/>
      <c r="LBA3" s="393"/>
      <c r="LBB3" s="393"/>
      <c r="LBC3" s="393"/>
      <c r="LBD3" s="393"/>
      <c r="LBE3" s="393"/>
      <c r="LBF3" s="393"/>
      <c r="LBG3" s="393"/>
      <c r="LBH3" s="393"/>
      <c r="LBI3" s="393"/>
      <c r="LBJ3" s="393"/>
      <c r="LBK3" s="393"/>
      <c r="LBL3" s="393"/>
      <c r="LBM3" s="393"/>
      <c r="LBN3" s="393"/>
      <c r="LBO3" s="393"/>
      <c r="LBP3" s="393"/>
      <c r="LBQ3" s="393"/>
      <c r="LBR3" s="393"/>
      <c r="LBS3" s="393"/>
      <c r="LBT3" s="393"/>
      <c r="LBU3" s="393"/>
      <c r="LBV3" s="393"/>
      <c r="LBW3" s="393"/>
      <c r="LBX3" s="393"/>
      <c r="LBY3" s="393"/>
      <c r="LBZ3" s="393"/>
      <c r="LCA3" s="393"/>
      <c r="LCB3" s="393"/>
      <c r="LCC3" s="393"/>
      <c r="LCD3" s="393"/>
      <c r="LCE3" s="393"/>
      <c r="LCF3" s="393"/>
      <c r="LCG3" s="393"/>
      <c r="LCH3" s="393"/>
      <c r="LCI3" s="393"/>
      <c r="LCJ3" s="393"/>
      <c r="LCK3" s="393"/>
      <c r="LCL3" s="393"/>
      <c r="LCM3" s="393"/>
      <c r="LCN3" s="393"/>
      <c r="LCO3" s="393"/>
      <c r="LCP3" s="393"/>
      <c r="LCQ3" s="393"/>
      <c r="LCR3" s="393"/>
      <c r="LCS3" s="393"/>
      <c r="LCT3" s="393"/>
      <c r="LCU3" s="393"/>
      <c r="LCV3" s="393"/>
      <c r="LCW3" s="393"/>
      <c r="LCX3" s="393"/>
      <c r="LCY3" s="393"/>
      <c r="LCZ3" s="393"/>
      <c r="LDA3" s="393"/>
      <c r="LDB3" s="393"/>
      <c r="LDC3" s="393"/>
      <c r="LDD3" s="393"/>
      <c r="LDE3" s="393"/>
      <c r="LDF3" s="393"/>
      <c r="LDG3" s="393"/>
      <c r="LDH3" s="393"/>
      <c r="LDI3" s="393"/>
      <c r="LDJ3" s="393"/>
      <c r="LDK3" s="393"/>
      <c r="LDL3" s="393"/>
      <c r="LDM3" s="393"/>
      <c r="LDN3" s="393"/>
      <c r="LDO3" s="393"/>
      <c r="LDP3" s="393"/>
      <c r="LDQ3" s="393"/>
      <c r="LDR3" s="393"/>
      <c r="LDS3" s="393"/>
      <c r="LDT3" s="393"/>
      <c r="LDU3" s="393"/>
      <c r="LDV3" s="393"/>
      <c r="LDW3" s="393"/>
      <c r="LDX3" s="393"/>
      <c r="LDY3" s="393"/>
      <c r="LDZ3" s="393"/>
      <c r="LEA3" s="393"/>
      <c r="LEB3" s="393"/>
      <c r="LEC3" s="393"/>
      <c r="LED3" s="393"/>
      <c r="LEE3" s="393"/>
      <c r="LEF3" s="393"/>
      <c r="LEG3" s="393"/>
      <c r="LEH3" s="393"/>
      <c r="LEI3" s="393"/>
      <c r="LEJ3" s="393"/>
      <c r="LEK3" s="393"/>
      <c r="LEL3" s="393"/>
      <c r="LEM3" s="393"/>
      <c r="LEN3" s="393"/>
      <c r="LEO3" s="393"/>
      <c r="LEP3" s="393"/>
      <c r="LEQ3" s="393"/>
      <c r="LER3" s="393"/>
      <c r="LES3" s="393"/>
      <c r="LET3" s="393"/>
      <c r="LEU3" s="393"/>
      <c r="LEV3" s="393"/>
      <c r="LEW3" s="393"/>
      <c r="LEX3" s="393"/>
      <c r="LEY3" s="393"/>
      <c r="LEZ3" s="393"/>
      <c r="LFA3" s="393"/>
      <c r="LFB3" s="393"/>
      <c r="LFC3" s="393"/>
      <c r="LFD3" s="393"/>
      <c r="LFE3" s="393"/>
      <c r="LFF3" s="393"/>
      <c r="LFG3" s="393"/>
      <c r="LFH3" s="393"/>
      <c r="LFI3" s="393"/>
      <c r="LFJ3" s="393"/>
      <c r="LFK3" s="393"/>
      <c r="LFL3" s="393"/>
      <c r="LFM3" s="393"/>
      <c r="LFN3" s="393"/>
      <c r="LFO3" s="393"/>
      <c r="LFP3" s="393"/>
      <c r="LFQ3" s="393"/>
      <c r="LFR3" s="393"/>
      <c r="LFS3" s="393"/>
      <c r="LFT3" s="393"/>
      <c r="LFU3" s="393"/>
      <c r="LFV3" s="393"/>
      <c r="LFW3" s="393"/>
      <c r="LFX3" s="393"/>
      <c r="LFY3" s="393"/>
      <c r="LFZ3" s="393"/>
      <c r="LGA3" s="393"/>
      <c r="LGB3" s="393"/>
      <c r="LGC3" s="393"/>
      <c r="LGD3" s="393"/>
      <c r="LGE3" s="393"/>
      <c r="LGF3" s="393"/>
      <c r="LGG3" s="393"/>
      <c r="LGH3" s="393"/>
      <c r="LGI3" s="393"/>
      <c r="LGJ3" s="393"/>
      <c r="LGK3" s="393"/>
      <c r="LGL3" s="393"/>
      <c r="LGM3" s="393"/>
      <c r="LGN3" s="393"/>
      <c r="LGO3" s="393"/>
      <c r="LGP3" s="393"/>
      <c r="LGQ3" s="393"/>
      <c r="LGR3" s="393"/>
      <c r="LGS3" s="393"/>
      <c r="LGT3" s="393"/>
      <c r="LGU3" s="393"/>
      <c r="LGV3" s="393"/>
      <c r="LGW3" s="393"/>
      <c r="LGX3" s="393"/>
      <c r="LGY3" s="393"/>
      <c r="LGZ3" s="393"/>
      <c r="LHA3" s="393"/>
      <c r="LHB3" s="393"/>
      <c r="LHC3" s="393"/>
      <c r="LHD3" s="393"/>
      <c r="LHE3" s="393"/>
      <c r="LHF3" s="393"/>
      <c r="LHG3" s="393"/>
      <c r="LHH3" s="393"/>
      <c r="LHI3" s="393"/>
      <c r="LHJ3" s="393"/>
      <c r="LHK3" s="393"/>
      <c r="LHL3" s="393"/>
      <c r="LHM3" s="393"/>
      <c r="LHN3" s="393"/>
      <c r="LHO3" s="393"/>
      <c r="LHP3" s="393"/>
      <c r="LHQ3" s="393"/>
      <c r="LHR3" s="393"/>
      <c r="LHS3" s="393"/>
      <c r="LHT3" s="393"/>
      <c r="LHU3" s="393"/>
      <c r="LHV3" s="393"/>
      <c r="LHW3" s="393"/>
      <c r="LHX3" s="393"/>
      <c r="LHY3" s="393"/>
      <c r="LHZ3" s="393"/>
      <c r="LIA3" s="393"/>
      <c r="LIB3" s="393"/>
      <c r="LIC3" s="393"/>
      <c r="LID3" s="393"/>
      <c r="LIE3" s="393"/>
      <c r="LIF3" s="393"/>
      <c r="LIG3" s="393"/>
      <c r="LIH3" s="393"/>
      <c r="LII3" s="393"/>
      <c r="LIJ3" s="393"/>
      <c r="LIK3" s="393"/>
      <c r="LIL3" s="393"/>
      <c r="LIM3" s="393"/>
      <c r="LIN3" s="393"/>
      <c r="LIO3" s="393"/>
      <c r="LIP3" s="393"/>
      <c r="LIQ3" s="393"/>
      <c r="LIR3" s="393"/>
      <c r="LIS3" s="393"/>
      <c r="LIT3" s="393"/>
      <c r="LIU3" s="393"/>
      <c r="LIV3" s="393"/>
      <c r="LIW3" s="393"/>
      <c r="LIX3" s="393"/>
      <c r="LIY3" s="393"/>
      <c r="LIZ3" s="393"/>
      <c r="LJA3" s="393"/>
      <c r="LJB3" s="393"/>
      <c r="LJC3" s="393"/>
      <c r="LJD3" s="393"/>
      <c r="LJE3" s="393"/>
      <c r="LJF3" s="393"/>
      <c r="LJG3" s="393"/>
      <c r="LJH3" s="393"/>
      <c r="LJI3" s="393"/>
      <c r="LJJ3" s="393"/>
      <c r="LJK3" s="393"/>
      <c r="LJL3" s="393"/>
      <c r="LJM3" s="393"/>
      <c r="LJN3" s="393"/>
      <c r="LJO3" s="393"/>
      <c r="LJP3" s="393"/>
      <c r="LJQ3" s="393"/>
      <c r="LJR3" s="393"/>
      <c r="LJS3" s="393"/>
      <c r="LJT3" s="393"/>
      <c r="LJU3" s="393"/>
      <c r="LJV3" s="393"/>
      <c r="LJW3" s="393"/>
      <c r="LJX3" s="393"/>
      <c r="LJY3" s="393"/>
      <c r="LJZ3" s="393"/>
      <c r="LKA3" s="393"/>
      <c r="LKB3" s="393"/>
      <c r="LKC3" s="393"/>
      <c r="LKD3" s="393"/>
      <c r="LKE3" s="393"/>
      <c r="LKF3" s="393"/>
      <c r="LKG3" s="393"/>
      <c r="LKH3" s="393"/>
      <c r="LKI3" s="393"/>
      <c r="LKJ3" s="393"/>
      <c r="LKK3" s="393"/>
      <c r="LKL3" s="393"/>
      <c r="LKM3" s="393"/>
      <c r="LKN3" s="393"/>
      <c r="LKO3" s="393"/>
      <c r="LKP3" s="393"/>
      <c r="LKQ3" s="393"/>
      <c r="LKR3" s="393"/>
      <c r="LKS3" s="393"/>
      <c r="LKT3" s="393"/>
      <c r="LKU3" s="393"/>
      <c r="LKV3" s="393"/>
      <c r="LKW3" s="393"/>
      <c r="LKX3" s="393"/>
      <c r="LKY3" s="393"/>
      <c r="LKZ3" s="393"/>
      <c r="LLA3" s="393"/>
      <c r="LLB3" s="393"/>
      <c r="LLC3" s="393"/>
      <c r="LLD3" s="393"/>
      <c r="LLE3" s="393"/>
      <c r="LLF3" s="393"/>
      <c r="LLG3" s="393"/>
      <c r="LLH3" s="393"/>
      <c r="LLI3" s="393"/>
      <c r="LLJ3" s="393"/>
      <c r="LLK3" s="393"/>
      <c r="LLL3" s="393"/>
      <c r="LLM3" s="393"/>
      <c r="LLN3" s="393"/>
      <c r="LLO3" s="393"/>
      <c r="LLP3" s="393"/>
      <c r="LLQ3" s="393"/>
      <c r="LLR3" s="393"/>
      <c r="LLS3" s="393"/>
      <c r="LLT3" s="393"/>
      <c r="LLU3" s="393"/>
      <c r="LLV3" s="393"/>
      <c r="LLW3" s="393"/>
      <c r="LLX3" s="393"/>
      <c r="LLY3" s="393"/>
      <c r="LLZ3" s="393"/>
      <c r="LMA3" s="393"/>
      <c r="LMB3" s="393"/>
      <c r="LMC3" s="393"/>
      <c r="LMD3" s="393"/>
      <c r="LME3" s="393"/>
      <c r="LMF3" s="393"/>
      <c r="LMG3" s="393"/>
      <c r="LMH3" s="393"/>
      <c r="LMI3" s="393"/>
      <c r="LMJ3" s="393"/>
      <c r="LMK3" s="393"/>
      <c r="LML3" s="393"/>
      <c r="LMM3" s="393"/>
      <c r="LMN3" s="393"/>
      <c r="LMO3" s="393"/>
      <c r="LMP3" s="393"/>
      <c r="LMQ3" s="393"/>
      <c r="LMR3" s="393"/>
      <c r="LMS3" s="393"/>
      <c r="LMT3" s="393"/>
      <c r="LMU3" s="393"/>
      <c r="LMV3" s="393"/>
      <c r="LMW3" s="393"/>
      <c r="LMX3" s="393"/>
      <c r="LMY3" s="393"/>
      <c r="LMZ3" s="393"/>
      <c r="LNA3" s="393"/>
      <c r="LNB3" s="393"/>
      <c r="LNC3" s="393"/>
      <c r="LND3" s="393"/>
      <c r="LNE3" s="393"/>
      <c r="LNF3" s="393"/>
      <c r="LNG3" s="393"/>
      <c r="LNH3" s="393"/>
      <c r="LNI3" s="393"/>
      <c r="LNJ3" s="393"/>
      <c r="LNK3" s="393"/>
      <c r="LNL3" s="393"/>
      <c r="LNM3" s="393"/>
      <c r="LNN3" s="393"/>
      <c r="LNO3" s="393"/>
      <c r="LNP3" s="393"/>
      <c r="LNQ3" s="393"/>
      <c r="LNR3" s="393"/>
      <c r="LNS3" s="393"/>
      <c r="LNT3" s="393"/>
      <c r="LNU3" s="393"/>
      <c r="LNV3" s="393"/>
      <c r="LNW3" s="393"/>
      <c r="LNX3" s="393"/>
      <c r="LNY3" s="393"/>
      <c r="LNZ3" s="393"/>
      <c r="LOA3" s="393"/>
      <c r="LOB3" s="393"/>
      <c r="LOC3" s="393"/>
      <c r="LOD3" s="393"/>
      <c r="LOE3" s="393"/>
      <c r="LOF3" s="393"/>
      <c r="LOG3" s="393"/>
      <c r="LOH3" s="393"/>
      <c r="LOI3" s="393"/>
      <c r="LOJ3" s="393"/>
      <c r="LOK3" s="393"/>
      <c r="LOL3" s="393"/>
      <c r="LOM3" s="393"/>
      <c r="LON3" s="393"/>
      <c r="LOO3" s="393"/>
      <c r="LOP3" s="393"/>
      <c r="LOQ3" s="393"/>
      <c r="LOR3" s="393"/>
      <c r="LOS3" s="393"/>
      <c r="LOT3" s="393"/>
      <c r="LOU3" s="393"/>
      <c r="LOV3" s="393"/>
      <c r="LOW3" s="393"/>
      <c r="LOX3" s="393"/>
      <c r="LOY3" s="393"/>
      <c r="LOZ3" s="393"/>
      <c r="LPA3" s="393"/>
      <c r="LPB3" s="393"/>
      <c r="LPC3" s="393"/>
      <c r="LPD3" s="393"/>
      <c r="LPE3" s="393"/>
      <c r="LPF3" s="393"/>
      <c r="LPG3" s="393"/>
      <c r="LPH3" s="393"/>
      <c r="LPI3" s="393"/>
      <c r="LPJ3" s="393"/>
      <c r="LPK3" s="393"/>
      <c r="LPL3" s="393"/>
      <c r="LPM3" s="393"/>
      <c r="LPN3" s="393"/>
      <c r="LPO3" s="393"/>
      <c r="LPP3" s="393"/>
      <c r="LPQ3" s="393"/>
      <c r="LPR3" s="393"/>
      <c r="LPS3" s="393"/>
      <c r="LPT3" s="393"/>
      <c r="LPU3" s="393"/>
      <c r="LPV3" s="393"/>
      <c r="LPW3" s="393"/>
      <c r="LPX3" s="393"/>
      <c r="LPY3" s="393"/>
      <c r="LPZ3" s="393"/>
      <c r="LQA3" s="393"/>
      <c r="LQB3" s="393"/>
      <c r="LQC3" s="393"/>
      <c r="LQD3" s="393"/>
      <c r="LQE3" s="393"/>
      <c r="LQF3" s="393"/>
      <c r="LQG3" s="393"/>
      <c r="LQH3" s="393"/>
      <c r="LQI3" s="393"/>
      <c r="LQJ3" s="393"/>
      <c r="LQK3" s="393"/>
      <c r="LQL3" s="393"/>
      <c r="LQM3" s="393"/>
      <c r="LQN3" s="393"/>
      <c r="LQO3" s="393"/>
      <c r="LQP3" s="393"/>
      <c r="LQQ3" s="393"/>
      <c r="LQR3" s="393"/>
      <c r="LQS3" s="393"/>
      <c r="LQT3" s="393"/>
      <c r="LQU3" s="393"/>
      <c r="LQV3" s="393"/>
      <c r="LQW3" s="393"/>
      <c r="LQX3" s="393"/>
      <c r="LQY3" s="393"/>
      <c r="LQZ3" s="393"/>
      <c r="LRA3" s="393"/>
      <c r="LRB3" s="393"/>
      <c r="LRC3" s="393"/>
      <c r="LRD3" s="393"/>
      <c r="LRE3" s="393"/>
      <c r="LRF3" s="393"/>
      <c r="LRG3" s="393"/>
      <c r="LRH3" s="393"/>
      <c r="LRI3" s="393"/>
      <c r="LRJ3" s="393"/>
      <c r="LRK3" s="393"/>
      <c r="LRL3" s="393"/>
      <c r="LRM3" s="393"/>
      <c r="LRN3" s="393"/>
      <c r="LRO3" s="393"/>
      <c r="LRP3" s="393"/>
      <c r="LRQ3" s="393"/>
      <c r="LRR3" s="393"/>
      <c r="LRS3" s="393"/>
      <c r="LRT3" s="393"/>
      <c r="LRU3" s="393"/>
      <c r="LRV3" s="393"/>
      <c r="LRW3" s="393"/>
      <c r="LRX3" s="393"/>
      <c r="LRY3" s="393"/>
      <c r="LRZ3" s="393"/>
      <c r="LSA3" s="393"/>
      <c r="LSB3" s="393"/>
      <c r="LSC3" s="393"/>
      <c r="LSD3" s="393"/>
      <c r="LSE3" s="393"/>
      <c r="LSF3" s="393"/>
      <c r="LSG3" s="393"/>
      <c r="LSH3" s="393"/>
      <c r="LSI3" s="393"/>
      <c r="LSJ3" s="393"/>
      <c r="LSK3" s="393"/>
      <c r="LSL3" s="393"/>
      <c r="LSM3" s="393"/>
      <c r="LSN3" s="393"/>
      <c r="LSO3" s="393"/>
      <c r="LSP3" s="393"/>
      <c r="LSQ3" s="393"/>
      <c r="LSR3" s="393"/>
      <c r="LSS3" s="393"/>
      <c r="LST3" s="393"/>
      <c r="LSU3" s="393"/>
      <c r="LSV3" s="393"/>
      <c r="LSW3" s="393"/>
      <c r="LSX3" s="393"/>
      <c r="LSY3" s="393"/>
      <c r="LSZ3" s="393"/>
      <c r="LTA3" s="393"/>
      <c r="LTB3" s="393"/>
      <c r="LTC3" s="393"/>
      <c r="LTD3" s="393"/>
      <c r="LTE3" s="393"/>
      <c r="LTF3" s="393"/>
      <c r="LTG3" s="393"/>
      <c r="LTH3" s="393"/>
      <c r="LTI3" s="393"/>
      <c r="LTJ3" s="393"/>
      <c r="LTK3" s="393"/>
      <c r="LTL3" s="393"/>
      <c r="LTM3" s="393"/>
      <c r="LTN3" s="393"/>
      <c r="LTO3" s="393"/>
      <c r="LTP3" s="393"/>
      <c r="LTQ3" s="393"/>
      <c r="LTR3" s="393"/>
      <c r="LTS3" s="393"/>
      <c r="LTT3" s="393"/>
      <c r="LTU3" s="393"/>
      <c r="LTV3" s="393"/>
      <c r="LTW3" s="393"/>
      <c r="LTX3" s="393"/>
      <c r="LTY3" s="393"/>
      <c r="LTZ3" s="393"/>
      <c r="LUA3" s="393"/>
      <c r="LUB3" s="393"/>
      <c r="LUC3" s="393"/>
      <c r="LUD3" s="393"/>
      <c r="LUE3" s="393"/>
      <c r="LUF3" s="393"/>
      <c r="LUG3" s="393"/>
      <c r="LUH3" s="393"/>
      <c r="LUI3" s="393"/>
      <c r="LUJ3" s="393"/>
      <c r="LUK3" s="393"/>
      <c r="LUL3" s="393"/>
      <c r="LUM3" s="393"/>
      <c r="LUN3" s="393"/>
      <c r="LUO3" s="393"/>
      <c r="LUP3" s="393"/>
      <c r="LUQ3" s="393"/>
      <c r="LUR3" s="393"/>
      <c r="LUS3" s="393"/>
      <c r="LUT3" s="393"/>
      <c r="LUU3" s="393"/>
      <c r="LUV3" s="393"/>
      <c r="LUW3" s="393"/>
      <c r="LUX3" s="393"/>
      <c r="LUY3" s="393"/>
      <c r="LUZ3" s="393"/>
      <c r="LVA3" s="393"/>
      <c r="LVB3" s="393"/>
      <c r="LVC3" s="393"/>
      <c r="LVD3" s="393"/>
      <c r="LVE3" s="393"/>
      <c r="LVF3" s="393"/>
      <c r="LVG3" s="393"/>
      <c r="LVH3" s="393"/>
      <c r="LVI3" s="393"/>
      <c r="LVJ3" s="393"/>
      <c r="LVK3" s="393"/>
      <c r="LVL3" s="393"/>
      <c r="LVM3" s="393"/>
      <c r="LVN3" s="393"/>
      <c r="LVO3" s="393"/>
      <c r="LVP3" s="393"/>
      <c r="LVQ3" s="393"/>
      <c r="LVR3" s="393"/>
      <c r="LVS3" s="393"/>
      <c r="LVT3" s="393"/>
      <c r="LVU3" s="393"/>
      <c r="LVV3" s="393"/>
      <c r="LVW3" s="393"/>
      <c r="LVX3" s="393"/>
      <c r="LVY3" s="393"/>
      <c r="LVZ3" s="393"/>
      <c r="LWA3" s="393"/>
      <c r="LWB3" s="393"/>
      <c r="LWC3" s="393"/>
      <c r="LWD3" s="393"/>
      <c r="LWE3" s="393"/>
      <c r="LWF3" s="393"/>
      <c r="LWG3" s="393"/>
      <c r="LWH3" s="393"/>
      <c r="LWI3" s="393"/>
      <c r="LWJ3" s="393"/>
      <c r="LWK3" s="393"/>
      <c r="LWL3" s="393"/>
      <c r="LWM3" s="393"/>
      <c r="LWN3" s="393"/>
      <c r="LWO3" s="393"/>
      <c r="LWP3" s="393"/>
      <c r="LWQ3" s="393"/>
      <c r="LWR3" s="393"/>
      <c r="LWS3" s="393"/>
      <c r="LWT3" s="393"/>
      <c r="LWU3" s="393"/>
      <c r="LWV3" s="393"/>
      <c r="LWW3" s="393"/>
      <c r="LWX3" s="393"/>
      <c r="LWY3" s="393"/>
      <c r="LWZ3" s="393"/>
      <c r="LXA3" s="393"/>
      <c r="LXB3" s="393"/>
      <c r="LXC3" s="393"/>
      <c r="LXD3" s="393"/>
      <c r="LXE3" s="393"/>
      <c r="LXF3" s="393"/>
      <c r="LXG3" s="393"/>
      <c r="LXH3" s="393"/>
      <c r="LXI3" s="393"/>
      <c r="LXJ3" s="393"/>
      <c r="LXK3" s="393"/>
      <c r="LXL3" s="393"/>
      <c r="LXM3" s="393"/>
      <c r="LXN3" s="393"/>
      <c r="LXO3" s="393"/>
      <c r="LXP3" s="393"/>
      <c r="LXQ3" s="393"/>
      <c r="LXR3" s="393"/>
      <c r="LXS3" s="393"/>
      <c r="LXT3" s="393"/>
      <c r="LXU3" s="393"/>
      <c r="LXV3" s="393"/>
      <c r="LXW3" s="393"/>
      <c r="LXX3" s="393"/>
      <c r="LXY3" s="393"/>
      <c r="LXZ3" s="393"/>
      <c r="LYA3" s="393"/>
      <c r="LYB3" s="393"/>
      <c r="LYC3" s="393"/>
      <c r="LYD3" s="393"/>
      <c r="LYE3" s="393"/>
      <c r="LYF3" s="393"/>
      <c r="LYG3" s="393"/>
      <c r="LYH3" s="393"/>
      <c r="LYI3" s="393"/>
      <c r="LYJ3" s="393"/>
      <c r="LYK3" s="393"/>
      <c r="LYL3" s="393"/>
      <c r="LYM3" s="393"/>
      <c r="LYN3" s="393"/>
      <c r="LYO3" s="393"/>
      <c r="LYP3" s="393"/>
      <c r="LYQ3" s="393"/>
      <c r="LYR3" s="393"/>
      <c r="LYS3" s="393"/>
      <c r="LYT3" s="393"/>
      <c r="LYU3" s="393"/>
      <c r="LYV3" s="393"/>
      <c r="LYW3" s="393"/>
      <c r="LYX3" s="393"/>
      <c r="LYY3" s="393"/>
      <c r="LYZ3" s="393"/>
      <c r="LZA3" s="393"/>
      <c r="LZB3" s="393"/>
      <c r="LZC3" s="393"/>
      <c r="LZD3" s="393"/>
      <c r="LZE3" s="393"/>
      <c r="LZF3" s="393"/>
      <c r="LZG3" s="393"/>
      <c r="LZH3" s="393"/>
      <c r="LZI3" s="393"/>
      <c r="LZJ3" s="393"/>
      <c r="LZK3" s="393"/>
      <c r="LZL3" s="393"/>
      <c r="LZM3" s="393"/>
      <c r="LZN3" s="393"/>
      <c r="LZO3" s="393"/>
      <c r="LZP3" s="393"/>
      <c r="LZQ3" s="393"/>
      <c r="LZR3" s="393"/>
      <c r="LZS3" s="393"/>
      <c r="LZT3" s="393"/>
      <c r="LZU3" s="393"/>
      <c r="LZV3" s="393"/>
      <c r="LZW3" s="393"/>
      <c r="LZX3" s="393"/>
      <c r="LZY3" s="393"/>
      <c r="LZZ3" s="393"/>
      <c r="MAA3" s="393"/>
      <c r="MAB3" s="393"/>
      <c r="MAC3" s="393"/>
      <c r="MAD3" s="393"/>
      <c r="MAE3" s="393"/>
      <c r="MAF3" s="393"/>
      <c r="MAG3" s="393"/>
      <c r="MAH3" s="393"/>
      <c r="MAI3" s="393"/>
      <c r="MAJ3" s="393"/>
      <c r="MAK3" s="393"/>
      <c r="MAL3" s="393"/>
      <c r="MAM3" s="393"/>
      <c r="MAN3" s="393"/>
      <c r="MAO3" s="393"/>
      <c r="MAP3" s="393"/>
      <c r="MAQ3" s="393"/>
      <c r="MAR3" s="393"/>
      <c r="MAS3" s="393"/>
      <c r="MAT3" s="393"/>
      <c r="MAU3" s="393"/>
      <c r="MAV3" s="393"/>
      <c r="MAW3" s="393"/>
      <c r="MAX3" s="393"/>
      <c r="MAY3" s="393"/>
      <c r="MAZ3" s="393"/>
      <c r="MBA3" s="393"/>
      <c r="MBB3" s="393"/>
      <c r="MBC3" s="393"/>
      <c r="MBD3" s="393"/>
      <c r="MBE3" s="393"/>
      <c r="MBF3" s="393"/>
      <c r="MBG3" s="393"/>
      <c r="MBH3" s="393"/>
      <c r="MBI3" s="393"/>
      <c r="MBJ3" s="393"/>
      <c r="MBK3" s="393"/>
      <c r="MBL3" s="393"/>
      <c r="MBM3" s="393"/>
      <c r="MBN3" s="393"/>
      <c r="MBO3" s="393"/>
      <c r="MBP3" s="393"/>
      <c r="MBQ3" s="393"/>
      <c r="MBR3" s="393"/>
      <c r="MBS3" s="393"/>
      <c r="MBT3" s="393"/>
      <c r="MBU3" s="393"/>
      <c r="MBV3" s="393"/>
      <c r="MBW3" s="393"/>
      <c r="MBX3" s="393"/>
      <c r="MBY3" s="393"/>
      <c r="MBZ3" s="393"/>
      <c r="MCA3" s="393"/>
      <c r="MCB3" s="393"/>
      <c r="MCC3" s="393"/>
      <c r="MCD3" s="393"/>
      <c r="MCE3" s="393"/>
      <c r="MCF3" s="393"/>
      <c r="MCG3" s="393"/>
      <c r="MCH3" s="393"/>
      <c r="MCI3" s="393"/>
      <c r="MCJ3" s="393"/>
      <c r="MCK3" s="393"/>
      <c r="MCL3" s="393"/>
      <c r="MCM3" s="393"/>
      <c r="MCN3" s="393"/>
      <c r="MCO3" s="393"/>
      <c r="MCP3" s="393"/>
      <c r="MCQ3" s="393"/>
      <c r="MCR3" s="393"/>
      <c r="MCS3" s="393"/>
      <c r="MCT3" s="393"/>
      <c r="MCU3" s="393"/>
      <c r="MCV3" s="393"/>
      <c r="MCW3" s="393"/>
      <c r="MCX3" s="393"/>
      <c r="MCY3" s="393"/>
      <c r="MCZ3" s="393"/>
      <c r="MDA3" s="393"/>
      <c r="MDB3" s="393"/>
      <c r="MDC3" s="393"/>
      <c r="MDD3" s="393"/>
      <c r="MDE3" s="393"/>
      <c r="MDF3" s="393"/>
      <c r="MDG3" s="393"/>
      <c r="MDH3" s="393"/>
      <c r="MDI3" s="393"/>
      <c r="MDJ3" s="393"/>
      <c r="MDK3" s="393"/>
      <c r="MDL3" s="393"/>
      <c r="MDM3" s="393"/>
      <c r="MDN3" s="393"/>
      <c r="MDO3" s="393"/>
      <c r="MDP3" s="393"/>
      <c r="MDQ3" s="393"/>
      <c r="MDR3" s="393"/>
      <c r="MDS3" s="393"/>
      <c r="MDT3" s="393"/>
      <c r="MDU3" s="393"/>
      <c r="MDV3" s="393"/>
      <c r="MDW3" s="393"/>
      <c r="MDX3" s="393"/>
      <c r="MDY3" s="393"/>
      <c r="MDZ3" s="393"/>
      <c r="MEA3" s="393"/>
      <c r="MEB3" s="393"/>
      <c r="MEC3" s="393"/>
      <c r="MED3" s="393"/>
      <c r="MEE3" s="393"/>
      <c r="MEF3" s="393"/>
      <c r="MEG3" s="393"/>
      <c r="MEH3" s="393"/>
      <c r="MEI3" s="393"/>
      <c r="MEJ3" s="393"/>
      <c r="MEK3" s="393"/>
      <c r="MEL3" s="393"/>
      <c r="MEM3" s="393"/>
      <c r="MEN3" s="393"/>
      <c r="MEO3" s="393"/>
      <c r="MEP3" s="393"/>
      <c r="MEQ3" s="393"/>
      <c r="MER3" s="393"/>
      <c r="MES3" s="393"/>
      <c r="MET3" s="393"/>
      <c r="MEU3" s="393"/>
      <c r="MEV3" s="393"/>
      <c r="MEW3" s="393"/>
      <c r="MEX3" s="393"/>
      <c r="MEY3" s="393"/>
      <c r="MEZ3" s="393"/>
      <c r="MFA3" s="393"/>
      <c r="MFB3" s="393"/>
      <c r="MFC3" s="393"/>
      <c r="MFD3" s="393"/>
      <c r="MFE3" s="393"/>
      <c r="MFF3" s="393"/>
      <c r="MFG3" s="393"/>
      <c r="MFH3" s="393"/>
      <c r="MFI3" s="393"/>
      <c r="MFJ3" s="393"/>
      <c r="MFK3" s="393"/>
      <c r="MFL3" s="393"/>
      <c r="MFM3" s="393"/>
      <c r="MFN3" s="393"/>
      <c r="MFO3" s="393"/>
      <c r="MFP3" s="393"/>
      <c r="MFQ3" s="393"/>
      <c r="MFR3" s="393"/>
      <c r="MFS3" s="393"/>
      <c r="MFT3" s="393"/>
      <c r="MFU3" s="393"/>
      <c r="MFV3" s="393"/>
      <c r="MFW3" s="393"/>
      <c r="MFX3" s="393"/>
      <c r="MFY3" s="393"/>
      <c r="MFZ3" s="393"/>
      <c r="MGA3" s="393"/>
      <c r="MGB3" s="393"/>
      <c r="MGC3" s="393"/>
      <c r="MGD3" s="393"/>
      <c r="MGE3" s="393"/>
      <c r="MGF3" s="393"/>
      <c r="MGG3" s="393"/>
      <c r="MGH3" s="393"/>
      <c r="MGI3" s="393"/>
      <c r="MGJ3" s="393"/>
      <c r="MGK3" s="393"/>
      <c r="MGL3" s="393"/>
      <c r="MGM3" s="393"/>
      <c r="MGN3" s="393"/>
      <c r="MGO3" s="393"/>
      <c r="MGP3" s="393"/>
      <c r="MGQ3" s="393"/>
      <c r="MGR3" s="393"/>
      <c r="MGS3" s="393"/>
      <c r="MGT3" s="393"/>
      <c r="MGU3" s="393"/>
      <c r="MGV3" s="393"/>
      <c r="MGW3" s="393"/>
      <c r="MGX3" s="393"/>
      <c r="MGY3" s="393"/>
      <c r="MGZ3" s="393"/>
      <c r="MHA3" s="393"/>
      <c r="MHB3" s="393"/>
      <c r="MHC3" s="393"/>
      <c r="MHD3" s="393"/>
      <c r="MHE3" s="393"/>
      <c r="MHF3" s="393"/>
      <c r="MHG3" s="393"/>
      <c r="MHH3" s="393"/>
      <c r="MHI3" s="393"/>
      <c r="MHJ3" s="393"/>
      <c r="MHK3" s="393"/>
      <c r="MHL3" s="393"/>
      <c r="MHM3" s="393"/>
      <c r="MHN3" s="393"/>
      <c r="MHO3" s="393"/>
      <c r="MHP3" s="393"/>
      <c r="MHQ3" s="393"/>
      <c r="MHR3" s="393"/>
      <c r="MHS3" s="393"/>
      <c r="MHT3" s="393"/>
      <c r="MHU3" s="393"/>
      <c r="MHV3" s="393"/>
      <c r="MHW3" s="393"/>
      <c r="MHX3" s="393"/>
      <c r="MHY3" s="393"/>
      <c r="MHZ3" s="393"/>
      <c r="MIA3" s="393"/>
      <c r="MIB3" s="393"/>
      <c r="MIC3" s="393"/>
      <c r="MID3" s="393"/>
      <c r="MIE3" s="393"/>
      <c r="MIF3" s="393"/>
      <c r="MIG3" s="393"/>
      <c r="MIH3" s="393"/>
      <c r="MII3" s="393"/>
      <c r="MIJ3" s="393"/>
      <c r="MIK3" s="393"/>
      <c r="MIL3" s="393"/>
      <c r="MIM3" s="393"/>
      <c r="MIN3" s="393"/>
      <c r="MIO3" s="393"/>
      <c r="MIP3" s="393"/>
      <c r="MIQ3" s="393"/>
      <c r="MIR3" s="393"/>
      <c r="MIS3" s="393"/>
      <c r="MIT3" s="393"/>
      <c r="MIU3" s="393"/>
      <c r="MIV3" s="393"/>
      <c r="MIW3" s="393"/>
      <c r="MIX3" s="393"/>
      <c r="MIY3" s="393"/>
      <c r="MIZ3" s="393"/>
      <c r="MJA3" s="393"/>
      <c r="MJB3" s="393"/>
      <c r="MJC3" s="393"/>
      <c r="MJD3" s="393"/>
      <c r="MJE3" s="393"/>
      <c r="MJF3" s="393"/>
      <c r="MJG3" s="393"/>
      <c r="MJH3" s="393"/>
      <c r="MJI3" s="393"/>
      <c r="MJJ3" s="393"/>
      <c r="MJK3" s="393"/>
      <c r="MJL3" s="393"/>
      <c r="MJM3" s="393"/>
      <c r="MJN3" s="393"/>
      <c r="MJO3" s="393"/>
      <c r="MJP3" s="393"/>
      <c r="MJQ3" s="393"/>
      <c r="MJR3" s="393"/>
      <c r="MJS3" s="393"/>
      <c r="MJT3" s="393"/>
      <c r="MJU3" s="393"/>
      <c r="MJV3" s="393"/>
      <c r="MJW3" s="393"/>
      <c r="MJX3" s="393"/>
      <c r="MJY3" s="393"/>
      <c r="MJZ3" s="393"/>
      <c r="MKA3" s="393"/>
      <c r="MKB3" s="393"/>
      <c r="MKC3" s="393"/>
      <c r="MKD3" s="393"/>
      <c r="MKE3" s="393"/>
      <c r="MKF3" s="393"/>
      <c r="MKG3" s="393"/>
      <c r="MKH3" s="393"/>
      <c r="MKI3" s="393"/>
      <c r="MKJ3" s="393"/>
      <c r="MKK3" s="393"/>
      <c r="MKL3" s="393"/>
      <c r="MKM3" s="393"/>
      <c r="MKN3" s="393"/>
      <c r="MKO3" s="393"/>
      <c r="MKP3" s="393"/>
      <c r="MKQ3" s="393"/>
      <c r="MKR3" s="393"/>
      <c r="MKS3" s="393"/>
      <c r="MKT3" s="393"/>
      <c r="MKU3" s="393"/>
      <c r="MKV3" s="393"/>
      <c r="MKW3" s="393"/>
      <c r="MKX3" s="393"/>
      <c r="MKY3" s="393"/>
      <c r="MKZ3" s="393"/>
      <c r="MLA3" s="393"/>
      <c r="MLB3" s="393"/>
      <c r="MLC3" s="393"/>
      <c r="MLD3" s="393"/>
      <c r="MLE3" s="393"/>
      <c r="MLF3" s="393"/>
      <c r="MLG3" s="393"/>
      <c r="MLH3" s="393"/>
      <c r="MLI3" s="393"/>
      <c r="MLJ3" s="393"/>
      <c r="MLK3" s="393"/>
      <c r="MLL3" s="393"/>
      <c r="MLM3" s="393"/>
      <c r="MLN3" s="393"/>
      <c r="MLO3" s="393"/>
      <c r="MLP3" s="393"/>
      <c r="MLQ3" s="393"/>
      <c r="MLR3" s="393"/>
      <c r="MLS3" s="393"/>
      <c r="MLT3" s="393"/>
      <c r="MLU3" s="393"/>
      <c r="MLV3" s="393"/>
      <c r="MLW3" s="393"/>
      <c r="MLX3" s="393"/>
      <c r="MLY3" s="393"/>
      <c r="MLZ3" s="393"/>
      <c r="MMA3" s="393"/>
      <c r="MMB3" s="393"/>
      <c r="MMC3" s="393"/>
      <c r="MMD3" s="393"/>
      <c r="MME3" s="393"/>
      <c r="MMF3" s="393"/>
      <c r="MMG3" s="393"/>
      <c r="MMH3" s="393"/>
      <c r="MMI3" s="393"/>
      <c r="MMJ3" s="393"/>
      <c r="MMK3" s="393"/>
      <c r="MML3" s="393"/>
      <c r="MMM3" s="393"/>
      <c r="MMN3" s="393"/>
      <c r="MMO3" s="393"/>
      <c r="MMP3" s="393"/>
      <c r="MMQ3" s="393"/>
      <c r="MMR3" s="393"/>
      <c r="MMS3" s="393"/>
      <c r="MMT3" s="393"/>
      <c r="MMU3" s="393"/>
      <c r="MMV3" s="393"/>
      <c r="MMW3" s="393"/>
      <c r="MMX3" s="393"/>
      <c r="MMY3" s="393"/>
      <c r="MMZ3" s="393"/>
      <c r="MNA3" s="393"/>
      <c r="MNB3" s="393"/>
      <c r="MNC3" s="393"/>
      <c r="MND3" s="393"/>
      <c r="MNE3" s="393"/>
      <c r="MNF3" s="393"/>
      <c r="MNG3" s="393"/>
      <c r="MNH3" s="393"/>
      <c r="MNI3" s="393"/>
      <c r="MNJ3" s="393"/>
      <c r="MNK3" s="393"/>
      <c r="MNL3" s="393"/>
      <c r="MNM3" s="393"/>
      <c r="MNN3" s="393"/>
      <c r="MNO3" s="393"/>
      <c r="MNP3" s="393"/>
      <c r="MNQ3" s="393"/>
      <c r="MNR3" s="393"/>
      <c r="MNS3" s="393"/>
      <c r="MNT3" s="393"/>
      <c r="MNU3" s="393"/>
      <c r="MNV3" s="393"/>
      <c r="MNW3" s="393"/>
      <c r="MNX3" s="393"/>
      <c r="MNY3" s="393"/>
      <c r="MNZ3" s="393"/>
      <c r="MOA3" s="393"/>
      <c r="MOB3" s="393"/>
      <c r="MOC3" s="393"/>
      <c r="MOD3" s="393"/>
      <c r="MOE3" s="393"/>
      <c r="MOF3" s="393"/>
      <c r="MOG3" s="393"/>
      <c r="MOH3" s="393"/>
      <c r="MOI3" s="393"/>
      <c r="MOJ3" s="393"/>
      <c r="MOK3" s="393"/>
      <c r="MOL3" s="393"/>
      <c r="MOM3" s="393"/>
      <c r="MON3" s="393"/>
      <c r="MOO3" s="393"/>
      <c r="MOP3" s="393"/>
      <c r="MOQ3" s="393"/>
      <c r="MOR3" s="393"/>
      <c r="MOS3" s="393"/>
      <c r="MOT3" s="393"/>
      <c r="MOU3" s="393"/>
      <c r="MOV3" s="393"/>
      <c r="MOW3" s="393"/>
      <c r="MOX3" s="393"/>
      <c r="MOY3" s="393"/>
      <c r="MOZ3" s="393"/>
      <c r="MPA3" s="393"/>
      <c r="MPB3" s="393"/>
      <c r="MPC3" s="393"/>
      <c r="MPD3" s="393"/>
      <c r="MPE3" s="393"/>
      <c r="MPF3" s="393"/>
      <c r="MPG3" s="393"/>
      <c r="MPH3" s="393"/>
      <c r="MPI3" s="393"/>
      <c r="MPJ3" s="393"/>
      <c r="MPK3" s="393"/>
      <c r="MPL3" s="393"/>
      <c r="MPM3" s="393"/>
      <c r="MPN3" s="393"/>
      <c r="MPO3" s="393"/>
      <c r="MPP3" s="393"/>
      <c r="MPQ3" s="393"/>
      <c r="MPR3" s="393"/>
      <c r="MPS3" s="393"/>
      <c r="MPT3" s="393"/>
      <c r="MPU3" s="393"/>
      <c r="MPV3" s="393"/>
      <c r="MPW3" s="393"/>
      <c r="MPX3" s="393"/>
      <c r="MPY3" s="393"/>
      <c r="MPZ3" s="393"/>
      <c r="MQA3" s="393"/>
      <c r="MQB3" s="393"/>
      <c r="MQC3" s="393"/>
      <c r="MQD3" s="393"/>
      <c r="MQE3" s="393"/>
      <c r="MQF3" s="393"/>
      <c r="MQG3" s="393"/>
      <c r="MQH3" s="393"/>
      <c r="MQI3" s="393"/>
      <c r="MQJ3" s="393"/>
      <c r="MQK3" s="393"/>
      <c r="MQL3" s="393"/>
      <c r="MQM3" s="393"/>
      <c r="MQN3" s="393"/>
      <c r="MQO3" s="393"/>
      <c r="MQP3" s="393"/>
      <c r="MQQ3" s="393"/>
      <c r="MQR3" s="393"/>
      <c r="MQS3" s="393"/>
      <c r="MQT3" s="393"/>
      <c r="MQU3" s="393"/>
      <c r="MQV3" s="393"/>
      <c r="MQW3" s="393"/>
      <c r="MQX3" s="393"/>
      <c r="MQY3" s="393"/>
      <c r="MQZ3" s="393"/>
      <c r="MRA3" s="393"/>
      <c r="MRB3" s="393"/>
      <c r="MRC3" s="393"/>
      <c r="MRD3" s="393"/>
      <c r="MRE3" s="393"/>
      <c r="MRF3" s="393"/>
      <c r="MRG3" s="393"/>
      <c r="MRH3" s="393"/>
      <c r="MRI3" s="393"/>
      <c r="MRJ3" s="393"/>
      <c r="MRK3" s="393"/>
      <c r="MRL3" s="393"/>
      <c r="MRM3" s="393"/>
      <c r="MRN3" s="393"/>
      <c r="MRO3" s="393"/>
      <c r="MRP3" s="393"/>
      <c r="MRQ3" s="393"/>
      <c r="MRR3" s="393"/>
      <c r="MRS3" s="393"/>
      <c r="MRT3" s="393"/>
      <c r="MRU3" s="393"/>
      <c r="MRV3" s="393"/>
      <c r="MRW3" s="393"/>
      <c r="MRX3" s="393"/>
      <c r="MRY3" s="393"/>
      <c r="MRZ3" s="393"/>
      <c r="MSA3" s="393"/>
      <c r="MSB3" s="393"/>
      <c r="MSC3" s="393"/>
      <c r="MSD3" s="393"/>
      <c r="MSE3" s="393"/>
      <c r="MSF3" s="393"/>
      <c r="MSG3" s="393"/>
      <c r="MSH3" s="393"/>
      <c r="MSI3" s="393"/>
      <c r="MSJ3" s="393"/>
      <c r="MSK3" s="393"/>
      <c r="MSL3" s="393"/>
      <c r="MSM3" s="393"/>
      <c r="MSN3" s="393"/>
      <c r="MSO3" s="393"/>
      <c r="MSP3" s="393"/>
      <c r="MSQ3" s="393"/>
      <c r="MSR3" s="393"/>
      <c r="MSS3" s="393"/>
      <c r="MST3" s="393"/>
      <c r="MSU3" s="393"/>
      <c r="MSV3" s="393"/>
      <c r="MSW3" s="393"/>
      <c r="MSX3" s="393"/>
      <c r="MSY3" s="393"/>
      <c r="MSZ3" s="393"/>
      <c r="MTA3" s="393"/>
      <c r="MTB3" s="393"/>
      <c r="MTC3" s="393"/>
      <c r="MTD3" s="393"/>
      <c r="MTE3" s="393"/>
      <c r="MTF3" s="393"/>
      <c r="MTG3" s="393"/>
      <c r="MTH3" s="393"/>
      <c r="MTI3" s="393"/>
      <c r="MTJ3" s="393"/>
      <c r="MTK3" s="393"/>
      <c r="MTL3" s="393"/>
      <c r="MTM3" s="393"/>
      <c r="MTN3" s="393"/>
      <c r="MTO3" s="393"/>
      <c r="MTP3" s="393"/>
      <c r="MTQ3" s="393"/>
      <c r="MTR3" s="393"/>
      <c r="MTS3" s="393"/>
      <c r="MTT3" s="393"/>
      <c r="MTU3" s="393"/>
      <c r="MTV3" s="393"/>
      <c r="MTW3" s="393"/>
      <c r="MTX3" s="393"/>
      <c r="MTY3" s="393"/>
      <c r="MTZ3" s="393"/>
      <c r="MUA3" s="393"/>
      <c r="MUB3" s="393"/>
      <c r="MUC3" s="393"/>
      <c r="MUD3" s="393"/>
      <c r="MUE3" s="393"/>
      <c r="MUF3" s="393"/>
      <c r="MUG3" s="393"/>
      <c r="MUH3" s="393"/>
      <c r="MUI3" s="393"/>
      <c r="MUJ3" s="393"/>
      <c r="MUK3" s="393"/>
      <c r="MUL3" s="393"/>
      <c r="MUM3" s="393"/>
      <c r="MUN3" s="393"/>
      <c r="MUO3" s="393"/>
      <c r="MUP3" s="393"/>
      <c r="MUQ3" s="393"/>
      <c r="MUR3" s="393"/>
      <c r="MUS3" s="393"/>
      <c r="MUT3" s="393"/>
      <c r="MUU3" s="393"/>
      <c r="MUV3" s="393"/>
      <c r="MUW3" s="393"/>
      <c r="MUX3" s="393"/>
      <c r="MUY3" s="393"/>
      <c r="MUZ3" s="393"/>
      <c r="MVA3" s="393"/>
      <c r="MVB3" s="393"/>
      <c r="MVC3" s="393"/>
      <c r="MVD3" s="393"/>
      <c r="MVE3" s="393"/>
      <c r="MVF3" s="393"/>
      <c r="MVG3" s="393"/>
      <c r="MVH3" s="393"/>
      <c r="MVI3" s="393"/>
      <c r="MVJ3" s="393"/>
      <c r="MVK3" s="393"/>
      <c r="MVL3" s="393"/>
      <c r="MVM3" s="393"/>
      <c r="MVN3" s="393"/>
      <c r="MVO3" s="393"/>
      <c r="MVP3" s="393"/>
      <c r="MVQ3" s="393"/>
      <c r="MVR3" s="393"/>
      <c r="MVS3" s="393"/>
      <c r="MVT3" s="393"/>
      <c r="MVU3" s="393"/>
      <c r="MVV3" s="393"/>
      <c r="MVW3" s="393"/>
      <c r="MVX3" s="393"/>
      <c r="MVY3" s="393"/>
      <c r="MVZ3" s="393"/>
      <c r="MWA3" s="393"/>
      <c r="MWB3" s="393"/>
      <c r="MWC3" s="393"/>
      <c r="MWD3" s="393"/>
      <c r="MWE3" s="393"/>
      <c r="MWF3" s="393"/>
      <c r="MWG3" s="393"/>
      <c r="MWH3" s="393"/>
      <c r="MWI3" s="393"/>
      <c r="MWJ3" s="393"/>
      <c r="MWK3" s="393"/>
      <c r="MWL3" s="393"/>
      <c r="MWM3" s="393"/>
      <c r="MWN3" s="393"/>
      <c r="MWO3" s="393"/>
      <c r="MWP3" s="393"/>
      <c r="MWQ3" s="393"/>
      <c r="MWR3" s="393"/>
      <c r="MWS3" s="393"/>
      <c r="MWT3" s="393"/>
      <c r="MWU3" s="393"/>
      <c r="MWV3" s="393"/>
      <c r="MWW3" s="393"/>
      <c r="MWX3" s="393"/>
      <c r="MWY3" s="393"/>
      <c r="MWZ3" s="393"/>
      <c r="MXA3" s="393"/>
      <c r="MXB3" s="393"/>
      <c r="MXC3" s="393"/>
      <c r="MXD3" s="393"/>
      <c r="MXE3" s="393"/>
      <c r="MXF3" s="393"/>
      <c r="MXG3" s="393"/>
      <c r="MXH3" s="393"/>
      <c r="MXI3" s="393"/>
      <c r="MXJ3" s="393"/>
      <c r="MXK3" s="393"/>
      <c r="MXL3" s="393"/>
      <c r="MXM3" s="393"/>
      <c r="MXN3" s="393"/>
      <c r="MXO3" s="393"/>
      <c r="MXP3" s="393"/>
      <c r="MXQ3" s="393"/>
      <c r="MXR3" s="393"/>
      <c r="MXS3" s="393"/>
      <c r="MXT3" s="393"/>
      <c r="MXU3" s="393"/>
      <c r="MXV3" s="393"/>
      <c r="MXW3" s="393"/>
      <c r="MXX3" s="393"/>
      <c r="MXY3" s="393"/>
      <c r="MXZ3" s="393"/>
      <c r="MYA3" s="393"/>
      <c r="MYB3" s="393"/>
      <c r="MYC3" s="393"/>
      <c r="MYD3" s="393"/>
      <c r="MYE3" s="393"/>
      <c r="MYF3" s="393"/>
      <c r="MYG3" s="393"/>
      <c r="MYH3" s="393"/>
      <c r="MYI3" s="393"/>
      <c r="MYJ3" s="393"/>
      <c r="MYK3" s="393"/>
      <c r="MYL3" s="393"/>
      <c r="MYM3" s="393"/>
      <c r="MYN3" s="393"/>
      <c r="MYO3" s="393"/>
      <c r="MYP3" s="393"/>
      <c r="MYQ3" s="393"/>
      <c r="MYR3" s="393"/>
      <c r="MYS3" s="393"/>
      <c r="MYT3" s="393"/>
      <c r="MYU3" s="393"/>
      <c r="MYV3" s="393"/>
      <c r="MYW3" s="393"/>
      <c r="MYX3" s="393"/>
      <c r="MYY3" s="393"/>
      <c r="MYZ3" s="393"/>
      <c r="MZA3" s="393"/>
      <c r="MZB3" s="393"/>
      <c r="MZC3" s="393"/>
      <c r="MZD3" s="393"/>
      <c r="MZE3" s="393"/>
      <c r="MZF3" s="393"/>
      <c r="MZG3" s="393"/>
      <c r="MZH3" s="393"/>
      <c r="MZI3" s="393"/>
      <c r="MZJ3" s="393"/>
      <c r="MZK3" s="393"/>
      <c r="MZL3" s="393"/>
      <c r="MZM3" s="393"/>
      <c r="MZN3" s="393"/>
      <c r="MZO3" s="393"/>
      <c r="MZP3" s="393"/>
      <c r="MZQ3" s="393"/>
      <c r="MZR3" s="393"/>
      <c r="MZS3" s="393"/>
      <c r="MZT3" s="393"/>
      <c r="MZU3" s="393"/>
      <c r="MZV3" s="393"/>
      <c r="MZW3" s="393"/>
      <c r="MZX3" s="393"/>
      <c r="MZY3" s="393"/>
      <c r="MZZ3" s="393"/>
      <c r="NAA3" s="393"/>
      <c r="NAB3" s="393"/>
      <c r="NAC3" s="393"/>
      <c r="NAD3" s="393"/>
      <c r="NAE3" s="393"/>
      <c r="NAF3" s="393"/>
      <c r="NAG3" s="393"/>
      <c r="NAH3" s="393"/>
      <c r="NAI3" s="393"/>
      <c r="NAJ3" s="393"/>
      <c r="NAK3" s="393"/>
      <c r="NAL3" s="393"/>
      <c r="NAM3" s="393"/>
      <c r="NAN3" s="393"/>
      <c r="NAO3" s="393"/>
      <c r="NAP3" s="393"/>
      <c r="NAQ3" s="393"/>
      <c r="NAR3" s="393"/>
      <c r="NAS3" s="393"/>
      <c r="NAT3" s="393"/>
      <c r="NAU3" s="393"/>
      <c r="NAV3" s="393"/>
      <c r="NAW3" s="393"/>
      <c r="NAX3" s="393"/>
      <c r="NAY3" s="393"/>
      <c r="NAZ3" s="393"/>
      <c r="NBA3" s="393"/>
      <c r="NBB3" s="393"/>
      <c r="NBC3" s="393"/>
      <c r="NBD3" s="393"/>
      <c r="NBE3" s="393"/>
      <c r="NBF3" s="393"/>
      <c r="NBG3" s="393"/>
      <c r="NBH3" s="393"/>
      <c r="NBI3" s="393"/>
      <c r="NBJ3" s="393"/>
      <c r="NBK3" s="393"/>
      <c r="NBL3" s="393"/>
      <c r="NBM3" s="393"/>
      <c r="NBN3" s="393"/>
      <c r="NBO3" s="393"/>
      <c r="NBP3" s="393"/>
      <c r="NBQ3" s="393"/>
      <c r="NBR3" s="393"/>
      <c r="NBS3" s="393"/>
      <c r="NBT3" s="393"/>
      <c r="NBU3" s="393"/>
      <c r="NBV3" s="393"/>
      <c r="NBW3" s="393"/>
      <c r="NBX3" s="393"/>
      <c r="NBY3" s="393"/>
      <c r="NBZ3" s="393"/>
      <c r="NCA3" s="393"/>
      <c r="NCB3" s="393"/>
      <c r="NCC3" s="393"/>
      <c r="NCD3" s="393"/>
      <c r="NCE3" s="393"/>
      <c r="NCF3" s="393"/>
      <c r="NCG3" s="393"/>
      <c r="NCH3" s="393"/>
      <c r="NCI3" s="393"/>
      <c r="NCJ3" s="393"/>
      <c r="NCK3" s="393"/>
      <c r="NCL3" s="393"/>
      <c r="NCM3" s="393"/>
      <c r="NCN3" s="393"/>
      <c r="NCO3" s="393"/>
      <c r="NCP3" s="393"/>
      <c r="NCQ3" s="393"/>
      <c r="NCR3" s="393"/>
      <c r="NCS3" s="393"/>
      <c r="NCT3" s="393"/>
      <c r="NCU3" s="393"/>
      <c r="NCV3" s="393"/>
      <c r="NCW3" s="393"/>
      <c r="NCX3" s="393"/>
      <c r="NCY3" s="393"/>
      <c r="NCZ3" s="393"/>
      <c r="NDA3" s="393"/>
      <c r="NDB3" s="393"/>
      <c r="NDC3" s="393"/>
      <c r="NDD3" s="393"/>
      <c r="NDE3" s="393"/>
      <c r="NDF3" s="393"/>
      <c r="NDG3" s="393"/>
      <c r="NDH3" s="393"/>
      <c r="NDI3" s="393"/>
      <c r="NDJ3" s="393"/>
      <c r="NDK3" s="393"/>
      <c r="NDL3" s="393"/>
      <c r="NDM3" s="393"/>
      <c r="NDN3" s="393"/>
      <c r="NDO3" s="393"/>
      <c r="NDP3" s="393"/>
      <c r="NDQ3" s="393"/>
      <c r="NDR3" s="393"/>
      <c r="NDS3" s="393"/>
      <c r="NDT3" s="393"/>
      <c r="NDU3" s="393"/>
      <c r="NDV3" s="393"/>
      <c r="NDW3" s="393"/>
      <c r="NDX3" s="393"/>
      <c r="NDY3" s="393"/>
      <c r="NDZ3" s="393"/>
      <c r="NEA3" s="393"/>
      <c r="NEB3" s="393"/>
      <c r="NEC3" s="393"/>
      <c r="NED3" s="393"/>
      <c r="NEE3" s="393"/>
      <c r="NEF3" s="393"/>
      <c r="NEG3" s="393"/>
      <c r="NEH3" s="393"/>
      <c r="NEI3" s="393"/>
      <c r="NEJ3" s="393"/>
      <c r="NEK3" s="393"/>
      <c r="NEL3" s="393"/>
      <c r="NEM3" s="393"/>
      <c r="NEN3" s="393"/>
      <c r="NEO3" s="393"/>
      <c r="NEP3" s="393"/>
      <c r="NEQ3" s="393"/>
      <c r="NER3" s="393"/>
      <c r="NES3" s="393"/>
      <c r="NET3" s="393"/>
      <c r="NEU3" s="393"/>
      <c r="NEV3" s="393"/>
      <c r="NEW3" s="393"/>
      <c r="NEX3" s="393"/>
      <c r="NEY3" s="393"/>
      <c r="NEZ3" s="393"/>
      <c r="NFA3" s="393"/>
      <c r="NFB3" s="393"/>
      <c r="NFC3" s="393"/>
      <c r="NFD3" s="393"/>
      <c r="NFE3" s="393"/>
      <c r="NFF3" s="393"/>
      <c r="NFG3" s="393"/>
      <c r="NFH3" s="393"/>
      <c r="NFI3" s="393"/>
      <c r="NFJ3" s="393"/>
      <c r="NFK3" s="393"/>
      <c r="NFL3" s="393"/>
      <c r="NFM3" s="393"/>
      <c r="NFN3" s="393"/>
      <c r="NFO3" s="393"/>
      <c r="NFP3" s="393"/>
      <c r="NFQ3" s="393"/>
      <c r="NFR3" s="393"/>
      <c r="NFS3" s="393"/>
      <c r="NFT3" s="393"/>
      <c r="NFU3" s="393"/>
      <c r="NFV3" s="393"/>
      <c r="NFW3" s="393"/>
      <c r="NFX3" s="393"/>
      <c r="NFY3" s="393"/>
      <c r="NFZ3" s="393"/>
      <c r="NGA3" s="393"/>
      <c r="NGB3" s="393"/>
      <c r="NGC3" s="393"/>
      <c r="NGD3" s="393"/>
      <c r="NGE3" s="393"/>
      <c r="NGF3" s="393"/>
      <c r="NGG3" s="393"/>
      <c r="NGH3" s="393"/>
      <c r="NGI3" s="393"/>
      <c r="NGJ3" s="393"/>
      <c r="NGK3" s="393"/>
      <c r="NGL3" s="393"/>
      <c r="NGM3" s="393"/>
      <c r="NGN3" s="393"/>
      <c r="NGO3" s="393"/>
      <c r="NGP3" s="393"/>
      <c r="NGQ3" s="393"/>
      <c r="NGR3" s="393"/>
      <c r="NGS3" s="393"/>
      <c r="NGT3" s="393"/>
      <c r="NGU3" s="393"/>
      <c r="NGV3" s="393"/>
      <c r="NGW3" s="393"/>
      <c r="NGX3" s="393"/>
      <c r="NGY3" s="393"/>
      <c r="NGZ3" s="393"/>
      <c r="NHA3" s="393"/>
      <c r="NHB3" s="393"/>
      <c r="NHC3" s="393"/>
      <c r="NHD3" s="393"/>
      <c r="NHE3" s="393"/>
      <c r="NHF3" s="393"/>
      <c r="NHG3" s="393"/>
      <c r="NHH3" s="393"/>
      <c r="NHI3" s="393"/>
      <c r="NHJ3" s="393"/>
      <c r="NHK3" s="393"/>
      <c r="NHL3" s="393"/>
      <c r="NHM3" s="393"/>
      <c r="NHN3" s="393"/>
      <c r="NHO3" s="393"/>
      <c r="NHP3" s="393"/>
      <c r="NHQ3" s="393"/>
      <c r="NHR3" s="393"/>
      <c r="NHS3" s="393"/>
      <c r="NHT3" s="393"/>
      <c r="NHU3" s="393"/>
      <c r="NHV3" s="393"/>
      <c r="NHW3" s="393"/>
      <c r="NHX3" s="393"/>
      <c r="NHY3" s="393"/>
      <c r="NHZ3" s="393"/>
      <c r="NIA3" s="393"/>
      <c r="NIB3" s="393"/>
      <c r="NIC3" s="393"/>
      <c r="NID3" s="393"/>
      <c r="NIE3" s="393"/>
      <c r="NIF3" s="393"/>
      <c r="NIG3" s="393"/>
      <c r="NIH3" s="393"/>
      <c r="NII3" s="393"/>
      <c r="NIJ3" s="393"/>
      <c r="NIK3" s="393"/>
      <c r="NIL3" s="393"/>
      <c r="NIM3" s="393"/>
      <c r="NIN3" s="393"/>
      <c r="NIO3" s="393"/>
      <c r="NIP3" s="393"/>
      <c r="NIQ3" s="393"/>
      <c r="NIR3" s="393"/>
      <c r="NIS3" s="393"/>
      <c r="NIT3" s="393"/>
      <c r="NIU3" s="393"/>
      <c r="NIV3" s="393"/>
      <c r="NIW3" s="393"/>
      <c r="NIX3" s="393"/>
      <c r="NIY3" s="393"/>
      <c r="NIZ3" s="393"/>
      <c r="NJA3" s="393"/>
      <c r="NJB3" s="393"/>
      <c r="NJC3" s="393"/>
      <c r="NJD3" s="393"/>
      <c r="NJE3" s="393"/>
      <c r="NJF3" s="393"/>
      <c r="NJG3" s="393"/>
      <c r="NJH3" s="393"/>
      <c r="NJI3" s="393"/>
      <c r="NJJ3" s="393"/>
      <c r="NJK3" s="393"/>
      <c r="NJL3" s="393"/>
      <c r="NJM3" s="393"/>
      <c r="NJN3" s="393"/>
      <c r="NJO3" s="393"/>
      <c r="NJP3" s="393"/>
      <c r="NJQ3" s="393"/>
      <c r="NJR3" s="393"/>
      <c r="NJS3" s="393"/>
      <c r="NJT3" s="393"/>
      <c r="NJU3" s="393"/>
      <c r="NJV3" s="393"/>
      <c r="NJW3" s="393"/>
      <c r="NJX3" s="393"/>
      <c r="NJY3" s="393"/>
      <c r="NJZ3" s="393"/>
      <c r="NKA3" s="393"/>
      <c r="NKB3" s="393"/>
      <c r="NKC3" s="393"/>
      <c r="NKD3" s="393"/>
      <c r="NKE3" s="393"/>
      <c r="NKF3" s="393"/>
      <c r="NKG3" s="393"/>
      <c r="NKH3" s="393"/>
      <c r="NKI3" s="393"/>
      <c r="NKJ3" s="393"/>
      <c r="NKK3" s="393"/>
      <c r="NKL3" s="393"/>
      <c r="NKM3" s="393"/>
      <c r="NKN3" s="393"/>
      <c r="NKO3" s="393"/>
      <c r="NKP3" s="393"/>
      <c r="NKQ3" s="393"/>
      <c r="NKR3" s="393"/>
      <c r="NKS3" s="393"/>
      <c r="NKT3" s="393"/>
      <c r="NKU3" s="393"/>
      <c r="NKV3" s="393"/>
      <c r="NKW3" s="393"/>
      <c r="NKX3" s="393"/>
      <c r="NKY3" s="393"/>
      <c r="NKZ3" s="393"/>
      <c r="NLA3" s="393"/>
      <c r="NLB3" s="393"/>
      <c r="NLC3" s="393"/>
      <c r="NLD3" s="393"/>
      <c r="NLE3" s="393"/>
      <c r="NLF3" s="393"/>
      <c r="NLG3" s="393"/>
      <c r="NLH3" s="393"/>
      <c r="NLI3" s="393"/>
      <c r="NLJ3" s="393"/>
      <c r="NLK3" s="393"/>
      <c r="NLL3" s="393"/>
      <c r="NLM3" s="393"/>
      <c r="NLN3" s="393"/>
      <c r="NLO3" s="393"/>
      <c r="NLP3" s="393"/>
      <c r="NLQ3" s="393"/>
      <c r="NLR3" s="393"/>
      <c r="NLS3" s="393"/>
      <c r="NLT3" s="393"/>
      <c r="NLU3" s="393"/>
      <c r="NLV3" s="393"/>
      <c r="NLW3" s="393"/>
      <c r="NLX3" s="393"/>
      <c r="NLY3" s="393"/>
      <c r="NLZ3" s="393"/>
      <c r="NMA3" s="393"/>
      <c r="NMB3" s="393"/>
      <c r="NMC3" s="393"/>
      <c r="NMD3" s="393"/>
      <c r="NME3" s="393"/>
      <c r="NMF3" s="393"/>
      <c r="NMG3" s="393"/>
      <c r="NMH3" s="393"/>
      <c r="NMI3" s="393"/>
      <c r="NMJ3" s="393"/>
      <c r="NMK3" s="393"/>
      <c r="NML3" s="393"/>
      <c r="NMM3" s="393"/>
      <c r="NMN3" s="393"/>
      <c r="NMO3" s="393"/>
      <c r="NMP3" s="393"/>
      <c r="NMQ3" s="393"/>
      <c r="NMR3" s="393"/>
      <c r="NMS3" s="393"/>
      <c r="NMT3" s="393"/>
      <c r="NMU3" s="393"/>
      <c r="NMV3" s="393"/>
      <c r="NMW3" s="393"/>
      <c r="NMX3" s="393"/>
      <c r="NMY3" s="393"/>
      <c r="NMZ3" s="393"/>
      <c r="NNA3" s="393"/>
      <c r="NNB3" s="393"/>
      <c r="NNC3" s="393"/>
      <c r="NND3" s="393"/>
      <c r="NNE3" s="393"/>
      <c r="NNF3" s="393"/>
      <c r="NNG3" s="393"/>
      <c r="NNH3" s="393"/>
      <c r="NNI3" s="393"/>
      <c r="NNJ3" s="393"/>
      <c r="NNK3" s="393"/>
      <c r="NNL3" s="393"/>
      <c r="NNM3" s="393"/>
      <c r="NNN3" s="393"/>
      <c r="NNO3" s="393"/>
      <c r="NNP3" s="393"/>
      <c r="NNQ3" s="393"/>
      <c r="NNR3" s="393"/>
      <c r="NNS3" s="393"/>
      <c r="NNT3" s="393"/>
      <c r="NNU3" s="393"/>
      <c r="NNV3" s="393"/>
      <c r="NNW3" s="393"/>
      <c r="NNX3" s="393"/>
      <c r="NNY3" s="393"/>
      <c r="NNZ3" s="393"/>
      <c r="NOA3" s="393"/>
      <c r="NOB3" s="393"/>
      <c r="NOC3" s="393"/>
      <c r="NOD3" s="393"/>
      <c r="NOE3" s="393"/>
      <c r="NOF3" s="393"/>
      <c r="NOG3" s="393"/>
      <c r="NOH3" s="393"/>
      <c r="NOI3" s="393"/>
      <c r="NOJ3" s="393"/>
      <c r="NOK3" s="393"/>
      <c r="NOL3" s="393"/>
      <c r="NOM3" s="393"/>
      <c r="NON3" s="393"/>
      <c r="NOO3" s="393"/>
      <c r="NOP3" s="393"/>
      <c r="NOQ3" s="393"/>
      <c r="NOR3" s="393"/>
      <c r="NOS3" s="393"/>
      <c r="NOT3" s="393"/>
      <c r="NOU3" s="393"/>
      <c r="NOV3" s="393"/>
      <c r="NOW3" s="393"/>
      <c r="NOX3" s="393"/>
      <c r="NOY3" s="393"/>
      <c r="NOZ3" s="393"/>
      <c r="NPA3" s="393"/>
      <c r="NPB3" s="393"/>
      <c r="NPC3" s="393"/>
      <c r="NPD3" s="393"/>
      <c r="NPE3" s="393"/>
      <c r="NPF3" s="393"/>
      <c r="NPG3" s="393"/>
      <c r="NPH3" s="393"/>
      <c r="NPI3" s="393"/>
      <c r="NPJ3" s="393"/>
      <c r="NPK3" s="393"/>
      <c r="NPL3" s="393"/>
      <c r="NPM3" s="393"/>
      <c r="NPN3" s="393"/>
      <c r="NPO3" s="393"/>
      <c r="NPP3" s="393"/>
      <c r="NPQ3" s="393"/>
      <c r="NPR3" s="393"/>
      <c r="NPS3" s="393"/>
      <c r="NPT3" s="393"/>
      <c r="NPU3" s="393"/>
      <c r="NPV3" s="393"/>
      <c r="NPW3" s="393"/>
      <c r="NPX3" s="393"/>
      <c r="NPY3" s="393"/>
      <c r="NPZ3" s="393"/>
      <c r="NQA3" s="393"/>
      <c r="NQB3" s="393"/>
      <c r="NQC3" s="393"/>
      <c r="NQD3" s="393"/>
      <c r="NQE3" s="393"/>
      <c r="NQF3" s="393"/>
      <c r="NQG3" s="393"/>
      <c r="NQH3" s="393"/>
      <c r="NQI3" s="393"/>
      <c r="NQJ3" s="393"/>
      <c r="NQK3" s="393"/>
      <c r="NQL3" s="393"/>
      <c r="NQM3" s="393"/>
      <c r="NQN3" s="393"/>
      <c r="NQO3" s="393"/>
      <c r="NQP3" s="393"/>
      <c r="NQQ3" s="393"/>
      <c r="NQR3" s="393"/>
      <c r="NQS3" s="393"/>
      <c r="NQT3" s="393"/>
      <c r="NQU3" s="393"/>
      <c r="NQV3" s="393"/>
      <c r="NQW3" s="393"/>
      <c r="NQX3" s="393"/>
      <c r="NQY3" s="393"/>
      <c r="NQZ3" s="393"/>
      <c r="NRA3" s="393"/>
      <c r="NRB3" s="393"/>
      <c r="NRC3" s="393"/>
      <c r="NRD3" s="393"/>
      <c r="NRE3" s="393"/>
      <c r="NRF3" s="393"/>
      <c r="NRG3" s="393"/>
      <c r="NRH3" s="393"/>
      <c r="NRI3" s="393"/>
      <c r="NRJ3" s="393"/>
      <c r="NRK3" s="393"/>
      <c r="NRL3" s="393"/>
      <c r="NRM3" s="393"/>
      <c r="NRN3" s="393"/>
      <c r="NRO3" s="393"/>
      <c r="NRP3" s="393"/>
      <c r="NRQ3" s="393"/>
      <c r="NRR3" s="393"/>
      <c r="NRS3" s="393"/>
      <c r="NRT3" s="393"/>
      <c r="NRU3" s="393"/>
      <c r="NRV3" s="393"/>
      <c r="NRW3" s="393"/>
      <c r="NRX3" s="393"/>
      <c r="NRY3" s="393"/>
      <c r="NRZ3" s="393"/>
      <c r="NSA3" s="393"/>
      <c r="NSB3" s="393"/>
      <c r="NSC3" s="393"/>
      <c r="NSD3" s="393"/>
      <c r="NSE3" s="393"/>
      <c r="NSF3" s="393"/>
      <c r="NSG3" s="393"/>
      <c r="NSH3" s="393"/>
      <c r="NSI3" s="393"/>
      <c r="NSJ3" s="393"/>
      <c r="NSK3" s="393"/>
      <c r="NSL3" s="393"/>
      <c r="NSM3" s="393"/>
      <c r="NSN3" s="393"/>
      <c r="NSO3" s="393"/>
      <c r="NSP3" s="393"/>
      <c r="NSQ3" s="393"/>
      <c r="NSR3" s="393"/>
      <c r="NSS3" s="393"/>
      <c r="NST3" s="393"/>
      <c r="NSU3" s="393"/>
      <c r="NSV3" s="393"/>
      <c r="NSW3" s="393"/>
      <c r="NSX3" s="393"/>
      <c r="NSY3" s="393"/>
      <c r="NSZ3" s="393"/>
      <c r="NTA3" s="393"/>
      <c r="NTB3" s="393"/>
      <c r="NTC3" s="393"/>
      <c r="NTD3" s="393"/>
      <c r="NTE3" s="393"/>
      <c r="NTF3" s="393"/>
      <c r="NTG3" s="393"/>
      <c r="NTH3" s="393"/>
      <c r="NTI3" s="393"/>
      <c r="NTJ3" s="393"/>
      <c r="NTK3" s="393"/>
      <c r="NTL3" s="393"/>
      <c r="NTM3" s="393"/>
      <c r="NTN3" s="393"/>
      <c r="NTO3" s="393"/>
      <c r="NTP3" s="393"/>
      <c r="NTQ3" s="393"/>
      <c r="NTR3" s="393"/>
      <c r="NTS3" s="393"/>
      <c r="NTT3" s="393"/>
      <c r="NTU3" s="393"/>
      <c r="NTV3" s="393"/>
      <c r="NTW3" s="393"/>
      <c r="NTX3" s="393"/>
      <c r="NTY3" s="393"/>
      <c r="NTZ3" s="393"/>
      <c r="NUA3" s="393"/>
      <c r="NUB3" s="393"/>
      <c r="NUC3" s="393"/>
      <c r="NUD3" s="393"/>
      <c r="NUE3" s="393"/>
      <c r="NUF3" s="393"/>
      <c r="NUG3" s="393"/>
      <c r="NUH3" s="393"/>
      <c r="NUI3" s="393"/>
      <c r="NUJ3" s="393"/>
      <c r="NUK3" s="393"/>
      <c r="NUL3" s="393"/>
      <c r="NUM3" s="393"/>
      <c r="NUN3" s="393"/>
      <c r="NUO3" s="393"/>
      <c r="NUP3" s="393"/>
      <c r="NUQ3" s="393"/>
      <c r="NUR3" s="393"/>
      <c r="NUS3" s="393"/>
      <c r="NUT3" s="393"/>
      <c r="NUU3" s="393"/>
      <c r="NUV3" s="393"/>
      <c r="NUW3" s="393"/>
      <c r="NUX3" s="393"/>
      <c r="NUY3" s="393"/>
      <c r="NUZ3" s="393"/>
      <c r="NVA3" s="393"/>
      <c r="NVB3" s="393"/>
      <c r="NVC3" s="393"/>
      <c r="NVD3" s="393"/>
      <c r="NVE3" s="393"/>
      <c r="NVF3" s="393"/>
      <c r="NVG3" s="393"/>
      <c r="NVH3" s="393"/>
      <c r="NVI3" s="393"/>
      <c r="NVJ3" s="393"/>
      <c r="NVK3" s="393"/>
      <c r="NVL3" s="393"/>
      <c r="NVM3" s="393"/>
      <c r="NVN3" s="393"/>
      <c r="NVO3" s="393"/>
      <c r="NVP3" s="393"/>
      <c r="NVQ3" s="393"/>
      <c r="NVR3" s="393"/>
      <c r="NVS3" s="393"/>
      <c r="NVT3" s="393"/>
      <c r="NVU3" s="393"/>
      <c r="NVV3" s="393"/>
      <c r="NVW3" s="393"/>
      <c r="NVX3" s="393"/>
      <c r="NVY3" s="393"/>
      <c r="NVZ3" s="393"/>
      <c r="NWA3" s="393"/>
      <c r="NWB3" s="393"/>
      <c r="NWC3" s="393"/>
      <c r="NWD3" s="393"/>
      <c r="NWE3" s="393"/>
      <c r="NWF3" s="393"/>
      <c r="NWG3" s="393"/>
      <c r="NWH3" s="393"/>
      <c r="NWI3" s="393"/>
      <c r="NWJ3" s="393"/>
      <c r="NWK3" s="393"/>
      <c r="NWL3" s="393"/>
      <c r="NWM3" s="393"/>
      <c r="NWN3" s="393"/>
      <c r="NWO3" s="393"/>
      <c r="NWP3" s="393"/>
      <c r="NWQ3" s="393"/>
      <c r="NWR3" s="393"/>
      <c r="NWS3" s="393"/>
      <c r="NWT3" s="393"/>
      <c r="NWU3" s="393"/>
      <c r="NWV3" s="393"/>
      <c r="NWW3" s="393"/>
      <c r="NWX3" s="393"/>
      <c r="NWY3" s="393"/>
      <c r="NWZ3" s="393"/>
      <c r="NXA3" s="393"/>
      <c r="NXB3" s="393"/>
      <c r="NXC3" s="393"/>
      <c r="NXD3" s="393"/>
      <c r="NXE3" s="393"/>
      <c r="NXF3" s="393"/>
      <c r="NXG3" s="393"/>
      <c r="NXH3" s="393"/>
      <c r="NXI3" s="393"/>
      <c r="NXJ3" s="393"/>
      <c r="NXK3" s="393"/>
      <c r="NXL3" s="393"/>
      <c r="NXM3" s="393"/>
      <c r="NXN3" s="393"/>
      <c r="NXO3" s="393"/>
      <c r="NXP3" s="393"/>
      <c r="NXQ3" s="393"/>
      <c r="NXR3" s="393"/>
      <c r="NXS3" s="393"/>
      <c r="NXT3" s="393"/>
      <c r="NXU3" s="393"/>
      <c r="NXV3" s="393"/>
      <c r="NXW3" s="393"/>
      <c r="NXX3" s="393"/>
      <c r="NXY3" s="393"/>
      <c r="NXZ3" s="393"/>
      <c r="NYA3" s="393"/>
      <c r="NYB3" s="393"/>
      <c r="NYC3" s="393"/>
      <c r="NYD3" s="393"/>
      <c r="NYE3" s="393"/>
      <c r="NYF3" s="393"/>
      <c r="NYG3" s="393"/>
      <c r="NYH3" s="393"/>
      <c r="NYI3" s="393"/>
      <c r="NYJ3" s="393"/>
      <c r="NYK3" s="393"/>
      <c r="NYL3" s="393"/>
      <c r="NYM3" s="393"/>
      <c r="NYN3" s="393"/>
      <c r="NYO3" s="393"/>
      <c r="NYP3" s="393"/>
      <c r="NYQ3" s="393"/>
      <c r="NYR3" s="393"/>
      <c r="NYS3" s="393"/>
      <c r="NYT3" s="393"/>
      <c r="NYU3" s="393"/>
      <c r="NYV3" s="393"/>
      <c r="NYW3" s="393"/>
      <c r="NYX3" s="393"/>
      <c r="NYY3" s="393"/>
      <c r="NYZ3" s="393"/>
      <c r="NZA3" s="393"/>
      <c r="NZB3" s="393"/>
      <c r="NZC3" s="393"/>
      <c r="NZD3" s="393"/>
      <c r="NZE3" s="393"/>
      <c r="NZF3" s="393"/>
      <c r="NZG3" s="393"/>
      <c r="NZH3" s="393"/>
      <c r="NZI3" s="393"/>
      <c r="NZJ3" s="393"/>
      <c r="NZK3" s="393"/>
      <c r="NZL3" s="393"/>
      <c r="NZM3" s="393"/>
      <c r="NZN3" s="393"/>
      <c r="NZO3" s="393"/>
      <c r="NZP3" s="393"/>
      <c r="NZQ3" s="393"/>
      <c r="NZR3" s="393"/>
      <c r="NZS3" s="393"/>
      <c r="NZT3" s="393"/>
      <c r="NZU3" s="393"/>
      <c r="NZV3" s="393"/>
      <c r="NZW3" s="393"/>
      <c r="NZX3" s="393"/>
      <c r="NZY3" s="393"/>
      <c r="NZZ3" s="393"/>
      <c r="OAA3" s="393"/>
      <c r="OAB3" s="393"/>
      <c r="OAC3" s="393"/>
      <c r="OAD3" s="393"/>
      <c r="OAE3" s="393"/>
      <c r="OAF3" s="393"/>
      <c r="OAG3" s="393"/>
      <c r="OAH3" s="393"/>
      <c r="OAI3" s="393"/>
      <c r="OAJ3" s="393"/>
      <c r="OAK3" s="393"/>
      <c r="OAL3" s="393"/>
      <c r="OAM3" s="393"/>
      <c r="OAN3" s="393"/>
      <c r="OAO3" s="393"/>
      <c r="OAP3" s="393"/>
      <c r="OAQ3" s="393"/>
      <c r="OAR3" s="393"/>
      <c r="OAS3" s="393"/>
      <c r="OAT3" s="393"/>
      <c r="OAU3" s="393"/>
      <c r="OAV3" s="393"/>
      <c r="OAW3" s="393"/>
      <c r="OAX3" s="393"/>
      <c r="OAY3" s="393"/>
      <c r="OAZ3" s="393"/>
      <c r="OBA3" s="393"/>
      <c r="OBB3" s="393"/>
      <c r="OBC3" s="393"/>
      <c r="OBD3" s="393"/>
      <c r="OBE3" s="393"/>
      <c r="OBF3" s="393"/>
      <c r="OBG3" s="393"/>
      <c r="OBH3" s="393"/>
      <c r="OBI3" s="393"/>
      <c r="OBJ3" s="393"/>
      <c r="OBK3" s="393"/>
      <c r="OBL3" s="393"/>
      <c r="OBM3" s="393"/>
      <c r="OBN3" s="393"/>
      <c r="OBO3" s="393"/>
      <c r="OBP3" s="393"/>
      <c r="OBQ3" s="393"/>
      <c r="OBR3" s="393"/>
      <c r="OBS3" s="393"/>
      <c r="OBT3" s="393"/>
      <c r="OBU3" s="393"/>
      <c r="OBV3" s="393"/>
      <c r="OBW3" s="393"/>
      <c r="OBX3" s="393"/>
      <c r="OBY3" s="393"/>
      <c r="OBZ3" s="393"/>
      <c r="OCA3" s="393"/>
      <c r="OCB3" s="393"/>
      <c r="OCC3" s="393"/>
      <c r="OCD3" s="393"/>
      <c r="OCE3" s="393"/>
      <c r="OCF3" s="393"/>
      <c r="OCG3" s="393"/>
      <c r="OCH3" s="393"/>
      <c r="OCI3" s="393"/>
      <c r="OCJ3" s="393"/>
      <c r="OCK3" s="393"/>
      <c r="OCL3" s="393"/>
      <c r="OCM3" s="393"/>
      <c r="OCN3" s="393"/>
      <c r="OCO3" s="393"/>
      <c r="OCP3" s="393"/>
      <c r="OCQ3" s="393"/>
      <c r="OCR3" s="393"/>
      <c r="OCS3" s="393"/>
      <c r="OCT3" s="393"/>
      <c r="OCU3" s="393"/>
      <c r="OCV3" s="393"/>
      <c r="OCW3" s="393"/>
      <c r="OCX3" s="393"/>
      <c r="OCY3" s="393"/>
      <c r="OCZ3" s="393"/>
      <c r="ODA3" s="393"/>
      <c r="ODB3" s="393"/>
      <c r="ODC3" s="393"/>
      <c r="ODD3" s="393"/>
      <c r="ODE3" s="393"/>
      <c r="ODF3" s="393"/>
      <c r="ODG3" s="393"/>
      <c r="ODH3" s="393"/>
      <c r="ODI3" s="393"/>
      <c r="ODJ3" s="393"/>
      <c r="ODK3" s="393"/>
      <c r="ODL3" s="393"/>
      <c r="ODM3" s="393"/>
      <c r="ODN3" s="393"/>
      <c r="ODO3" s="393"/>
      <c r="ODP3" s="393"/>
      <c r="ODQ3" s="393"/>
      <c r="ODR3" s="393"/>
      <c r="ODS3" s="393"/>
      <c r="ODT3" s="393"/>
      <c r="ODU3" s="393"/>
      <c r="ODV3" s="393"/>
      <c r="ODW3" s="393"/>
      <c r="ODX3" s="393"/>
      <c r="ODY3" s="393"/>
      <c r="ODZ3" s="393"/>
      <c r="OEA3" s="393"/>
      <c r="OEB3" s="393"/>
      <c r="OEC3" s="393"/>
      <c r="OED3" s="393"/>
      <c r="OEE3" s="393"/>
      <c r="OEF3" s="393"/>
      <c r="OEG3" s="393"/>
      <c r="OEH3" s="393"/>
      <c r="OEI3" s="393"/>
      <c r="OEJ3" s="393"/>
      <c r="OEK3" s="393"/>
      <c r="OEL3" s="393"/>
      <c r="OEM3" s="393"/>
      <c r="OEN3" s="393"/>
      <c r="OEO3" s="393"/>
      <c r="OEP3" s="393"/>
      <c r="OEQ3" s="393"/>
      <c r="OER3" s="393"/>
      <c r="OES3" s="393"/>
      <c r="OET3" s="393"/>
      <c r="OEU3" s="393"/>
      <c r="OEV3" s="393"/>
      <c r="OEW3" s="393"/>
      <c r="OEX3" s="393"/>
      <c r="OEY3" s="393"/>
      <c r="OEZ3" s="393"/>
      <c r="OFA3" s="393"/>
      <c r="OFB3" s="393"/>
      <c r="OFC3" s="393"/>
      <c r="OFD3" s="393"/>
      <c r="OFE3" s="393"/>
      <c r="OFF3" s="393"/>
      <c r="OFG3" s="393"/>
      <c r="OFH3" s="393"/>
      <c r="OFI3" s="393"/>
      <c r="OFJ3" s="393"/>
      <c r="OFK3" s="393"/>
      <c r="OFL3" s="393"/>
      <c r="OFM3" s="393"/>
      <c r="OFN3" s="393"/>
      <c r="OFO3" s="393"/>
      <c r="OFP3" s="393"/>
      <c r="OFQ3" s="393"/>
      <c r="OFR3" s="393"/>
      <c r="OFS3" s="393"/>
      <c r="OFT3" s="393"/>
      <c r="OFU3" s="393"/>
      <c r="OFV3" s="393"/>
      <c r="OFW3" s="393"/>
      <c r="OFX3" s="393"/>
      <c r="OFY3" s="393"/>
      <c r="OFZ3" s="393"/>
      <c r="OGA3" s="393"/>
      <c r="OGB3" s="393"/>
      <c r="OGC3" s="393"/>
      <c r="OGD3" s="393"/>
      <c r="OGE3" s="393"/>
      <c r="OGF3" s="393"/>
      <c r="OGG3" s="393"/>
      <c r="OGH3" s="393"/>
      <c r="OGI3" s="393"/>
      <c r="OGJ3" s="393"/>
      <c r="OGK3" s="393"/>
      <c r="OGL3" s="393"/>
      <c r="OGM3" s="393"/>
      <c r="OGN3" s="393"/>
      <c r="OGO3" s="393"/>
      <c r="OGP3" s="393"/>
      <c r="OGQ3" s="393"/>
      <c r="OGR3" s="393"/>
      <c r="OGS3" s="393"/>
      <c r="OGT3" s="393"/>
      <c r="OGU3" s="393"/>
      <c r="OGV3" s="393"/>
      <c r="OGW3" s="393"/>
      <c r="OGX3" s="393"/>
      <c r="OGY3" s="393"/>
      <c r="OGZ3" s="393"/>
      <c r="OHA3" s="393"/>
      <c r="OHB3" s="393"/>
      <c r="OHC3" s="393"/>
      <c r="OHD3" s="393"/>
      <c r="OHE3" s="393"/>
      <c r="OHF3" s="393"/>
      <c r="OHG3" s="393"/>
      <c r="OHH3" s="393"/>
      <c r="OHI3" s="393"/>
      <c r="OHJ3" s="393"/>
      <c r="OHK3" s="393"/>
      <c r="OHL3" s="393"/>
      <c r="OHM3" s="393"/>
      <c r="OHN3" s="393"/>
      <c r="OHO3" s="393"/>
      <c r="OHP3" s="393"/>
      <c r="OHQ3" s="393"/>
      <c r="OHR3" s="393"/>
      <c r="OHS3" s="393"/>
      <c r="OHT3" s="393"/>
      <c r="OHU3" s="393"/>
      <c r="OHV3" s="393"/>
      <c r="OHW3" s="393"/>
      <c r="OHX3" s="393"/>
      <c r="OHY3" s="393"/>
      <c r="OHZ3" s="393"/>
      <c r="OIA3" s="393"/>
      <c r="OIB3" s="393"/>
      <c r="OIC3" s="393"/>
      <c r="OID3" s="393"/>
      <c r="OIE3" s="393"/>
      <c r="OIF3" s="393"/>
      <c r="OIG3" s="393"/>
      <c r="OIH3" s="393"/>
      <c r="OII3" s="393"/>
      <c r="OIJ3" s="393"/>
      <c r="OIK3" s="393"/>
      <c r="OIL3" s="393"/>
      <c r="OIM3" s="393"/>
      <c r="OIN3" s="393"/>
      <c r="OIO3" s="393"/>
      <c r="OIP3" s="393"/>
      <c r="OIQ3" s="393"/>
      <c r="OIR3" s="393"/>
      <c r="OIS3" s="393"/>
      <c r="OIT3" s="393"/>
      <c r="OIU3" s="393"/>
      <c r="OIV3" s="393"/>
      <c r="OIW3" s="393"/>
      <c r="OIX3" s="393"/>
      <c r="OIY3" s="393"/>
      <c r="OIZ3" s="393"/>
      <c r="OJA3" s="393"/>
      <c r="OJB3" s="393"/>
      <c r="OJC3" s="393"/>
      <c r="OJD3" s="393"/>
      <c r="OJE3" s="393"/>
      <c r="OJF3" s="393"/>
      <c r="OJG3" s="393"/>
      <c r="OJH3" s="393"/>
      <c r="OJI3" s="393"/>
      <c r="OJJ3" s="393"/>
      <c r="OJK3" s="393"/>
      <c r="OJL3" s="393"/>
      <c r="OJM3" s="393"/>
      <c r="OJN3" s="393"/>
      <c r="OJO3" s="393"/>
      <c r="OJP3" s="393"/>
      <c r="OJQ3" s="393"/>
      <c r="OJR3" s="393"/>
      <c r="OJS3" s="393"/>
      <c r="OJT3" s="393"/>
      <c r="OJU3" s="393"/>
      <c r="OJV3" s="393"/>
      <c r="OJW3" s="393"/>
      <c r="OJX3" s="393"/>
      <c r="OJY3" s="393"/>
      <c r="OJZ3" s="393"/>
      <c r="OKA3" s="393"/>
      <c r="OKB3" s="393"/>
      <c r="OKC3" s="393"/>
      <c r="OKD3" s="393"/>
      <c r="OKE3" s="393"/>
      <c r="OKF3" s="393"/>
      <c r="OKG3" s="393"/>
      <c r="OKH3" s="393"/>
      <c r="OKI3" s="393"/>
      <c r="OKJ3" s="393"/>
      <c r="OKK3" s="393"/>
      <c r="OKL3" s="393"/>
      <c r="OKM3" s="393"/>
      <c r="OKN3" s="393"/>
      <c r="OKO3" s="393"/>
      <c r="OKP3" s="393"/>
      <c r="OKQ3" s="393"/>
      <c r="OKR3" s="393"/>
      <c r="OKS3" s="393"/>
      <c r="OKT3" s="393"/>
      <c r="OKU3" s="393"/>
      <c r="OKV3" s="393"/>
      <c r="OKW3" s="393"/>
      <c r="OKX3" s="393"/>
      <c r="OKY3" s="393"/>
      <c r="OKZ3" s="393"/>
      <c r="OLA3" s="393"/>
      <c r="OLB3" s="393"/>
      <c r="OLC3" s="393"/>
      <c r="OLD3" s="393"/>
      <c r="OLE3" s="393"/>
      <c r="OLF3" s="393"/>
      <c r="OLG3" s="393"/>
      <c r="OLH3" s="393"/>
      <c r="OLI3" s="393"/>
      <c r="OLJ3" s="393"/>
      <c r="OLK3" s="393"/>
      <c r="OLL3" s="393"/>
      <c r="OLM3" s="393"/>
      <c r="OLN3" s="393"/>
      <c r="OLO3" s="393"/>
      <c r="OLP3" s="393"/>
      <c r="OLQ3" s="393"/>
      <c r="OLR3" s="393"/>
      <c r="OLS3" s="393"/>
      <c r="OLT3" s="393"/>
      <c r="OLU3" s="393"/>
      <c r="OLV3" s="393"/>
      <c r="OLW3" s="393"/>
      <c r="OLX3" s="393"/>
      <c r="OLY3" s="393"/>
      <c r="OLZ3" s="393"/>
      <c r="OMA3" s="393"/>
      <c r="OMB3" s="393"/>
      <c r="OMC3" s="393"/>
      <c r="OMD3" s="393"/>
      <c r="OME3" s="393"/>
      <c r="OMF3" s="393"/>
      <c r="OMG3" s="393"/>
      <c r="OMH3" s="393"/>
      <c r="OMI3" s="393"/>
      <c r="OMJ3" s="393"/>
      <c r="OMK3" s="393"/>
      <c r="OML3" s="393"/>
      <c r="OMM3" s="393"/>
      <c r="OMN3" s="393"/>
      <c r="OMO3" s="393"/>
      <c r="OMP3" s="393"/>
      <c r="OMQ3" s="393"/>
      <c r="OMR3" s="393"/>
      <c r="OMS3" s="393"/>
      <c r="OMT3" s="393"/>
      <c r="OMU3" s="393"/>
      <c r="OMV3" s="393"/>
      <c r="OMW3" s="393"/>
      <c r="OMX3" s="393"/>
      <c r="OMY3" s="393"/>
      <c r="OMZ3" s="393"/>
      <c r="ONA3" s="393"/>
      <c r="ONB3" s="393"/>
      <c r="ONC3" s="393"/>
      <c r="OND3" s="393"/>
      <c r="ONE3" s="393"/>
      <c r="ONF3" s="393"/>
      <c r="ONG3" s="393"/>
      <c r="ONH3" s="393"/>
      <c r="ONI3" s="393"/>
      <c r="ONJ3" s="393"/>
      <c r="ONK3" s="393"/>
      <c r="ONL3" s="393"/>
      <c r="ONM3" s="393"/>
      <c r="ONN3" s="393"/>
      <c r="ONO3" s="393"/>
      <c r="ONP3" s="393"/>
      <c r="ONQ3" s="393"/>
      <c r="ONR3" s="393"/>
      <c r="ONS3" s="393"/>
      <c r="ONT3" s="393"/>
      <c r="ONU3" s="393"/>
      <c r="ONV3" s="393"/>
      <c r="ONW3" s="393"/>
      <c r="ONX3" s="393"/>
      <c r="ONY3" s="393"/>
      <c r="ONZ3" s="393"/>
      <c r="OOA3" s="393"/>
      <c r="OOB3" s="393"/>
      <c r="OOC3" s="393"/>
      <c r="OOD3" s="393"/>
      <c r="OOE3" s="393"/>
      <c r="OOF3" s="393"/>
      <c r="OOG3" s="393"/>
      <c r="OOH3" s="393"/>
      <c r="OOI3" s="393"/>
      <c r="OOJ3" s="393"/>
      <c r="OOK3" s="393"/>
      <c r="OOL3" s="393"/>
      <c r="OOM3" s="393"/>
      <c r="OON3" s="393"/>
      <c r="OOO3" s="393"/>
      <c r="OOP3" s="393"/>
      <c r="OOQ3" s="393"/>
      <c r="OOR3" s="393"/>
      <c r="OOS3" s="393"/>
      <c r="OOT3" s="393"/>
      <c r="OOU3" s="393"/>
      <c r="OOV3" s="393"/>
      <c r="OOW3" s="393"/>
      <c r="OOX3" s="393"/>
      <c r="OOY3" s="393"/>
      <c r="OOZ3" s="393"/>
      <c r="OPA3" s="393"/>
      <c r="OPB3" s="393"/>
      <c r="OPC3" s="393"/>
      <c r="OPD3" s="393"/>
      <c r="OPE3" s="393"/>
      <c r="OPF3" s="393"/>
      <c r="OPG3" s="393"/>
      <c r="OPH3" s="393"/>
      <c r="OPI3" s="393"/>
      <c r="OPJ3" s="393"/>
      <c r="OPK3" s="393"/>
      <c r="OPL3" s="393"/>
      <c r="OPM3" s="393"/>
      <c r="OPN3" s="393"/>
      <c r="OPO3" s="393"/>
      <c r="OPP3" s="393"/>
      <c r="OPQ3" s="393"/>
      <c r="OPR3" s="393"/>
      <c r="OPS3" s="393"/>
      <c r="OPT3" s="393"/>
      <c r="OPU3" s="393"/>
      <c r="OPV3" s="393"/>
      <c r="OPW3" s="393"/>
      <c r="OPX3" s="393"/>
      <c r="OPY3" s="393"/>
      <c r="OPZ3" s="393"/>
      <c r="OQA3" s="393"/>
      <c r="OQB3" s="393"/>
      <c r="OQC3" s="393"/>
      <c r="OQD3" s="393"/>
      <c r="OQE3" s="393"/>
      <c r="OQF3" s="393"/>
      <c r="OQG3" s="393"/>
      <c r="OQH3" s="393"/>
      <c r="OQI3" s="393"/>
      <c r="OQJ3" s="393"/>
      <c r="OQK3" s="393"/>
      <c r="OQL3" s="393"/>
      <c r="OQM3" s="393"/>
      <c r="OQN3" s="393"/>
      <c r="OQO3" s="393"/>
      <c r="OQP3" s="393"/>
      <c r="OQQ3" s="393"/>
      <c r="OQR3" s="393"/>
      <c r="OQS3" s="393"/>
      <c r="OQT3" s="393"/>
      <c r="OQU3" s="393"/>
      <c r="OQV3" s="393"/>
      <c r="OQW3" s="393"/>
      <c r="OQX3" s="393"/>
      <c r="OQY3" s="393"/>
      <c r="OQZ3" s="393"/>
      <c r="ORA3" s="393"/>
      <c r="ORB3" s="393"/>
      <c r="ORC3" s="393"/>
      <c r="ORD3" s="393"/>
      <c r="ORE3" s="393"/>
      <c r="ORF3" s="393"/>
      <c r="ORG3" s="393"/>
      <c r="ORH3" s="393"/>
      <c r="ORI3" s="393"/>
      <c r="ORJ3" s="393"/>
      <c r="ORK3" s="393"/>
      <c r="ORL3" s="393"/>
      <c r="ORM3" s="393"/>
      <c r="ORN3" s="393"/>
      <c r="ORO3" s="393"/>
      <c r="ORP3" s="393"/>
      <c r="ORQ3" s="393"/>
      <c r="ORR3" s="393"/>
      <c r="ORS3" s="393"/>
      <c r="ORT3" s="393"/>
      <c r="ORU3" s="393"/>
      <c r="ORV3" s="393"/>
      <c r="ORW3" s="393"/>
      <c r="ORX3" s="393"/>
      <c r="ORY3" s="393"/>
      <c r="ORZ3" s="393"/>
      <c r="OSA3" s="393"/>
      <c r="OSB3" s="393"/>
      <c r="OSC3" s="393"/>
      <c r="OSD3" s="393"/>
      <c r="OSE3" s="393"/>
      <c r="OSF3" s="393"/>
      <c r="OSG3" s="393"/>
      <c r="OSH3" s="393"/>
      <c r="OSI3" s="393"/>
      <c r="OSJ3" s="393"/>
      <c r="OSK3" s="393"/>
      <c r="OSL3" s="393"/>
      <c r="OSM3" s="393"/>
      <c r="OSN3" s="393"/>
      <c r="OSO3" s="393"/>
      <c r="OSP3" s="393"/>
      <c r="OSQ3" s="393"/>
      <c r="OSR3" s="393"/>
      <c r="OSS3" s="393"/>
      <c r="OST3" s="393"/>
      <c r="OSU3" s="393"/>
      <c r="OSV3" s="393"/>
      <c r="OSW3" s="393"/>
      <c r="OSX3" s="393"/>
      <c r="OSY3" s="393"/>
      <c r="OSZ3" s="393"/>
      <c r="OTA3" s="393"/>
      <c r="OTB3" s="393"/>
      <c r="OTC3" s="393"/>
      <c r="OTD3" s="393"/>
      <c r="OTE3" s="393"/>
      <c r="OTF3" s="393"/>
      <c r="OTG3" s="393"/>
      <c r="OTH3" s="393"/>
      <c r="OTI3" s="393"/>
      <c r="OTJ3" s="393"/>
      <c r="OTK3" s="393"/>
      <c r="OTL3" s="393"/>
      <c r="OTM3" s="393"/>
      <c r="OTN3" s="393"/>
      <c r="OTO3" s="393"/>
      <c r="OTP3" s="393"/>
      <c r="OTQ3" s="393"/>
      <c r="OTR3" s="393"/>
      <c r="OTS3" s="393"/>
      <c r="OTT3" s="393"/>
      <c r="OTU3" s="393"/>
      <c r="OTV3" s="393"/>
      <c r="OTW3" s="393"/>
      <c r="OTX3" s="393"/>
      <c r="OTY3" s="393"/>
      <c r="OTZ3" s="393"/>
      <c r="OUA3" s="393"/>
      <c r="OUB3" s="393"/>
      <c r="OUC3" s="393"/>
      <c r="OUD3" s="393"/>
      <c r="OUE3" s="393"/>
      <c r="OUF3" s="393"/>
      <c r="OUG3" s="393"/>
      <c r="OUH3" s="393"/>
      <c r="OUI3" s="393"/>
      <c r="OUJ3" s="393"/>
      <c r="OUK3" s="393"/>
      <c r="OUL3" s="393"/>
      <c r="OUM3" s="393"/>
      <c r="OUN3" s="393"/>
      <c r="OUO3" s="393"/>
      <c r="OUP3" s="393"/>
      <c r="OUQ3" s="393"/>
      <c r="OUR3" s="393"/>
      <c r="OUS3" s="393"/>
      <c r="OUT3" s="393"/>
      <c r="OUU3" s="393"/>
      <c r="OUV3" s="393"/>
      <c r="OUW3" s="393"/>
      <c r="OUX3" s="393"/>
      <c r="OUY3" s="393"/>
      <c r="OUZ3" s="393"/>
      <c r="OVA3" s="393"/>
      <c r="OVB3" s="393"/>
      <c r="OVC3" s="393"/>
      <c r="OVD3" s="393"/>
      <c r="OVE3" s="393"/>
      <c r="OVF3" s="393"/>
      <c r="OVG3" s="393"/>
      <c r="OVH3" s="393"/>
      <c r="OVI3" s="393"/>
      <c r="OVJ3" s="393"/>
      <c r="OVK3" s="393"/>
      <c r="OVL3" s="393"/>
      <c r="OVM3" s="393"/>
      <c r="OVN3" s="393"/>
      <c r="OVO3" s="393"/>
      <c r="OVP3" s="393"/>
      <c r="OVQ3" s="393"/>
      <c r="OVR3" s="393"/>
      <c r="OVS3" s="393"/>
      <c r="OVT3" s="393"/>
      <c r="OVU3" s="393"/>
      <c r="OVV3" s="393"/>
      <c r="OVW3" s="393"/>
      <c r="OVX3" s="393"/>
      <c r="OVY3" s="393"/>
      <c r="OVZ3" s="393"/>
      <c r="OWA3" s="393"/>
      <c r="OWB3" s="393"/>
      <c r="OWC3" s="393"/>
      <c r="OWD3" s="393"/>
      <c r="OWE3" s="393"/>
      <c r="OWF3" s="393"/>
      <c r="OWG3" s="393"/>
      <c r="OWH3" s="393"/>
      <c r="OWI3" s="393"/>
      <c r="OWJ3" s="393"/>
      <c r="OWK3" s="393"/>
      <c r="OWL3" s="393"/>
      <c r="OWM3" s="393"/>
      <c r="OWN3" s="393"/>
      <c r="OWO3" s="393"/>
      <c r="OWP3" s="393"/>
      <c r="OWQ3" s="393"/>
      <c r="OWR3" s="393"/>
      <c r="OWS3" s="393"/>
      <c r="OWT3" s="393"/>
      <c r="OWU3" s="393"/>
      <c r="OWV3" s="393"/>
      <c r="OWW3" s="393"/>
      <c r="OWX3" s="393"/>
      <c r="OWY3" s="393"/>
      <c r="OWZ3" s="393"/>
      <c r="OXA3" s="393"/>
      <c r="OXB3" s="393"/>
      <c r="OXC3" s="393"/>
      <c r="OXD3" s="393"/>
      <c r="OXE3" s="393"/>
      <c r="OXF3" s="393"/>
      <c r="OXG3" s="393"/>
      <c r="OXH3" s="393"/>
      <c r="OXI3" s="393"/>
      <c r="OXJ3" s="393"/>
      <c r="OXK3" s="393"/>
      <c r="OXL3" s="393"/>
      <c r="OXM3" s="393"/>
      <c r="OXN3" s="393"/>
      <c r="OXO3" s="393"/>
      <c r="OXP3" s="393"/>
      <c r="OXQ3" s="393"/>
      <c r="OXR3" s="393"/>
      <c r="OXS3" s="393"/>
      <c r="OXT3" s="393"/>
      <c r="OXU3" s="393"/>
      <c r="OXV3" s="393"/>
      <c r="OXW3" s="393"/>
      <c r="OXX3" s="393"/>
      <c r="OXY3" s="393"/>
      <c r="OXZ3" s="393"/>
      <c r="OYA3" s="393"/>
      <c r="OYB3" s="393"/>
      <c r="OYC3" s="393"/>
      <c r="OYD3" s="393"/>
      <c r="OYE3" s="393"/>
      <c r="OYF3" s="393"/>
      <c r="OYG3" s="393"/>
      <c r="OYH3" s="393"/>
      <c r="OYI3" s="393"/>
      <c r="OYJ3" s="393"/>
      <c r="OYK3" s="393"/>
      <c r="OYL3" s="393"/>
      <c r="OYM3" s="393"/>
      <c r="OYN3" s="393"/>
      <c r="OYO3" s="393"/>
      <c r="OYP3" s="393"/>
      <c r="OYQ3" s="393"/>
      <c r="OYR3" s="393"/>
      <c r="OYS3" s="393"/>
      <c r="OYT3" s="393"/>
      <c r="OYU3" s="393"/>
      <c r="OYV3" s="393"/>
      <c r="OYW3" s="393"/>
      <c r="OYX3" s="393"/>
      <c r="OYY3" s="393"/>
      <c r="OYZ3" s="393"/>
      <c r="OZA3" s="393"/>
      <c r="OZB3" s="393"/>
      <c r="OZC3" s="393"/>
      <c r="OZD3" s="393"/>
      <c r="OZE3" s="393"/>
      <c r="OZF3" s="393"/>
      <c r="OZG3" s="393"/>
      <c r="OZH3" s="393"/>
      <c r="OZI3" s="393"/>
      <c r="OZJ3" s="393"/>
      <c r="OZK3" s="393"/>
      <c r="OZL3" s="393"/>
      <c r="OZM3" s="393"/>
      <c r="OZN3" s="393"/>
      <c r="OZO3" s="393"/>
      <c r="OZP3" s="393"/>
      <c r="OZQ3" s="393"/>
      <c r="OZR3" s="393"/>
      <c r="OZS3" s="393"/>
      <c r="OZT3" s="393"/>
      <c r="OZU3" s="393"/>
      <c r="OZV3" s="393"/>
      <c r="OZW3" s="393"/>
      <c r="OZX3" s="393"/>
      <c r="OZY3" s="393"/>
      <c r="OZZ3" s="393"/>
      <c r="PAA3" s="393"/>
      <c r="PAB3" s="393"/>
      <c r="PAC3" s="393"/>
      <c r="PAD3" s="393"/>
      <c r="PAE3" s="393"/>
      <c r="PAF3" s="393"/>
      <c r="PAG3" s="393"/>
      <c r="PAH3" s="393"/>
      <c r="PAI3" s="393"/>
      <c r="PAJ3" s="393"/>
      <c r="PAK3" s="393"/>
      <c r="PAL3" s="393"/>
      <c r="PAM3" s="393"/>
      <c r="PAN3" s="393"/>
      <c r="PAO3" s="393"/>
      <c r="PAP3" s="393"/>
      <c r="PAQ3" s="393"/>
      <c r="PAR3" s="393"/>
      <c r="PAS3" s="393"/>
      <c r="PAT3" s="393"/>
      <c r="PAU3" s="393"/>
      <c r="PAV3" s="393"/>
      <c r="PAW3" s="393"/>
      <c r="PAX3" s="393"/>
      <c r="PAY3" s="393"/>
      <c r="PAZ3" s="393"/>
      <c r="PBA3" s="393"/>
      <c r="PBB3" s="393"/>
      <c r="PBC3" s="393"/>
      <c r="PBD3" s="393"/>
      <c r="PBE3" s="393"/>
      <c r="PBF3" s="393"/>
      <c r="PBG3" s="393"/>
      <c r="PBH3" s="393"/>
      <c r="PBI3" s="393"/>
      <c r="PBJ3" s="393"/>
      <c r="PBK3" s="393"/>
      <c r="PBL3" s="393"/>
      <c r="PBM3" s="393"/>
      <c r="PBN3" s="393"/>
      <c r="PBO3" s="393"/>
      <c r="PBP3" s="393"/>
      <c r="PBQ3" s="393"/>
      <c r="PBR3" s="393"/>
      <c r="PBS3" s="393"/>
      <c r="PBT3" s="393"/>
      <c r="PBU3" s="393"/>
      <c r="PBV3" s="393"/>
      <c r="PBW3" s="393"/>
      <c r="PBX3" s="393"/>
      <c r="PBY3" s="393"/>
      <c r="PBZ3" s="393"/>
      <c r="PCA3" s="393"/>
      <c r="PCB3" s="393"/>
      <c r="PCC3" s="393"/>
      <c r="PCD3" s="393"/>
      <c r="PCE3" s="393"/>
      <c r="PCF3" s="393"/>
      <c r="PCG3" s="393"/>
      <c r="PCH3" s="393"/>
      <c r="PCI3" s="393"/>
      <c r="PCJ3" s="393"/>
      <c r="PCK3" s="393"/>
      <c r="PCL3" s="393"/>
      <c r="PCM3" s="393"/>
      <c r="PCN3" s="393"/>
      <c r="PCO3" s="393"/>
      <c r="PCP3" s="393"/>
      <c r="PCQ3" s="393"/>
      <c r="PCR3" s="393"/>
      <c r="PCS3" s="393"/>
      <c r="PCT3" s="393"/>
      <c r="PCU3" s="393"/>
      <c r="PCV3" s="393"/>
      <c r="PCW3" s="393"/>
      <c r="PCX3" s="393"/>
      <c r="PCY3" s="393"/>
      <c r="PCZ3" s="393"/>
      <c r="PDA3" s="393"/>
      <c r="PDB3" s="393"/>
      <c r="PDC3" s="393"/>
      <c r="PDD3" s="393"/>
      <c r="PDE3" s="393"/>
      <c r="PDF3" s="393"/>
      <c r="PDG3" s="393"/>
      <c r="PDH3" s="393"/>
      <c r="PDI3" s="393"/>
      <c r="PDJ3" s="393"/>
      <c r="PDK3" s="393"/>
      <c r="PDL3" s="393"/>
      <c r="PDM3" s="393"/>
      <c r="PDN3" s="393"/>
      <c r="PDO3" s="393"/>
      <c r="PDP3" s="393"/>
      <c r="PDQ3" s="393"/>
      <c r="PDR3" s="393"/>
      <c r="PDS3" s="393"/>
      <c r="PDT3" s="393"/>
      <c r="PDU3" s="393"/>
      <c r="PDV3" s="393"/>
      <c r="PDW3" s="393"/>
      <c r="PDX3" s="393"/>
      <c r="PDY3" s="393"/>
      <c r="PDZ3" s="393"/>
      <c r="PEA3" s="393"/>
      <c r="PEB3" s="393"/>
      <c r="PEC3" s="393"/>
      <c r="PED3" s="393"/>
      <c r="PEE3" s="393"/>
      <c r="PEF3" s="393"/>
      <c r="PEG3" s="393"/>
      <c r="PEH3" s="393"/>
      <c r="PEI3" s="393"/>
      <c r="PEJ3" s="393"/>
      <c r="PEK3" s="393"/>
      <c r="PEL3" s="393"/>
      <c r="PEM3" s="393"/>
      <c r="PEN3" s="393"/>
      <c r="PEO3" s="393"/>
      <c r="PEP3" s="393"/>
      <c r="PEQ3" s="393"/>
      <c r="PER3" s="393"/>
      <c r="PES3" s="393"/>
      <c r="PET3" s="393"/>
      <c r="PEU3" s="393"/>
      <c r="PEV3" s="393"/>
      <c r="PEW3" s="393"/>
      <c r="PEX3" s="393"/>
      <c r="PEY3" s="393"/>
      <c r="PEZ3" s="393"/>
      <c r="PFA3" s="393"/>
      <c r="PFB3" s="393"/>
      <c r="PFC3" s="393"/>
      <c r="PFD3" s="393"/>
      <c r="PFE3" s="393"/>
      <c r="PFF3" s="393"/>
      <c r="PFG3" s="393"/>
      <c r="PFH3" s="393"/>
      <c r="PFI3" s="393"/>
      <c r="PFJ3" s="393"/>
      <c r="PFK3" s="393"/>
      <c r="PFL3" s="393"/>
      <c r="PFM3" s="393"/>
      <c r="PFN3" s="393"/>
      <c r="PFO3" s="393"/>
      <c r="PFP3" s="393"/>
      <c r="PFQ3" s="393"/>
      <c r="PFR3" s="393"/>
      <c r="PFS3" s="393"/>
      <c r="PFT3" s="393"/>
      <c r="PFU3" s="393"/>
      <c r="PFV3" s="393"/>
      <c r="PFW3" s="393"/>
      <c r="PFX3" s="393"/>
      <c r="PFY3" s="393"/>
      <c r="PFZ3" s="393"/>
      <c r="PGA3" s="393"/>
      <c r="PGB3" s="393"/>
      <c r="PGC3" s="393"/>
      <c r="PGD3" s="393"/>
      <c r="PGE3" s="393"/>
      <c r="PGF3" s="393"/>
      <c r="PGG3" s="393"/>
      <c r="PGH3" s="393"/>
      <c r="PGI3" s="393"/>
      <c r="PGJ3" s="393"/>
      <c r="PGK3" s="393"/>
      <c r="PGL3" s="393"/>
      <c r="PGM3" s="393"/>
      <c r="PGN3" s="393"/>
      <c r="PGO3" s="393"/>
      <c r="PGP3" s="393"/>
      <c r="PGQ3" s="393"/>
      <c r="PGR3" s="393"/>
      <c r="PGS3" s="393"/>
      <c r="PGT3" s="393"/>
      <c r="PGU3" s="393"/>
      <c r="PGV3" s="393"/>
      <c r="PGW3" s="393"/>
      <c r="PGX3" s="393"/>
      <c r="PGY3" s="393"/>
      <c r="PGZ3" s="393"/>
      <c r="PHA3" s="393"/>
      <c r="PHB3" s="393"/>
      <c r="PHC3" s="393"/>
      <c r="PHD3" s="393"/>
      <c r="PHE3" s="393"/>
      <c r="PHF3" s="393"/>
      <c r="PHG3" s="393"/>
      <c r="PHH3" s="393"/>
      <c r="PHI3" s="393"/>
      <c r="PHJ3" s="393"/>
      <c r="PHK3" s="393"/>
      <c r="PHL3" s="393"/>
      <c r="PHM3" s="393"/>
      <c r="PHN3" s="393"/>
      <c r="PHO3" s="393"/>
      <c r="PHP3" s="393"/>
      <c r="PHQ3" s="393"/>
      <c r="PHR3" s="393"/>
      <c r="PHS3" s="393"/>
      <c r="PHT3" s="393"/>
      <c r="PHU3" s="393"/>
      <c r="PHV3" s="393"/>
      <c r="PHW3" s="393"/>
      <c r="PHX3" s="393"/>
      <c r="PHY3" s="393"/>
      <c r="PHZ3" s="393"/>
      <c r="PIA3" s="393"/>
      <c r="PIB3" s="393"/>
      <c r="PIC3" s="393"/>
      <c r="PID3" s="393"/>
      <c r="PIE3" s="393"/>
      <c r="PIF3" s="393"/>
      <c r="PIG3" s="393"/>
      <c r="PIH3" s="393"/>
      <c r="PII3" s="393"/>
      <c r="PIJ3" s="393"/>
      <c r="PIK3" s="393"/>
      <c r="PIL3" s="393"/>
      <c r="PIM3" s="393"/>
      <c r="PIN3" s="393"/>
      <c r="PIO3" s="393"/>
      <c r="PIP3" s="393"/>
      <c r="PIQ3" s="393"/>
      <c r="PIR3" s="393"/>
      <c r="PIS3" s="393"/>
      <c r="PIT3" s="393"/>
      <c r="PIU3" s="393"/>
      <c r="PIV3" s="393"/>
      <c r="PIW3" s="393"/>
      <c r="PIX3" s="393"/>
      <c r="PIY3" s="393"/>
      <c r="PIZ3" s="393"/>
      <c r="PJA3" s="393"/>
      <c r="PJB3" s="393"/>
      <c r="PJC3" s="393"/>
      <c r="PJD3" s="393"/>
      <c r="PJE3" s="393"/>
      <c r="PJF3" s="393"/>
      <c r="PJG3" s="393"/>
      <c r="PJH3" s="393"/>
      <c r="PJI3" s="393"/>
      <c r="PJJ3" s="393"/>
      <c r="PJK3" s="393"/>
      <c r="PJL3" s="393"/>
      <c r="PJM3" s="393"/>
      <c r="PJN3" s="393"/>
      <c r="PJO3" s="393"/>
      <c r="PJP3" s="393"/>
      <c r="PJQ3" s="393"/>
      <c r="PJR3" s="393"/>
      <c r="PJS3" s="393"/>
      <c r="PJT3" s="393"/>
      <c r="PJU3" s="393"/>
      <c r="PJV3" s="393"/>
      <c r="PJW3" s="393"/>
      <c r="PJX3" s="393"/>
      <c r="PJY3" s="393"/>
      <c r="PJZ3" s="393"/>
      <c r="PKA3" s="393"/>
      <c r="PKB3" s="393"/>
      <c r="PKC3" s="393"/>
      <c r="PKD3" s="393"/>
      <c r="PKE3" s="393"/>
      <c r="PKF3" s="393"/>
      <c r="PKG3" s="393"/>
      <c r="PKH3" s="393"/>
      <c r="PKI3" s="393"/>
      <c r="PKJ3" s="393"/>
      <c r="PKK3" s="393"/>
      <c r="PKL3" s="393"/>
      <c r="PKM3" s="393"/>
      <c r="PKN3" s="393"/>
      <c r="PKO3" s="393"/>
      <c r="PKP3" s="393"/>
      <c r="PKQ3" s="393"/>
      <c r="PKR3" s="393"/>
      <c r="PKS3" s="393"/>
      <c r="PKT3" s="393"/>
      <c r="PKU3" s="393"/>
      <c r="PKV3" s="393"/>
      <c r="PKW3" s="393"/>
      <c r="PKX3" s="393"/>
      <c r="PKY3" s="393"/>
      <c r="PKZ3" s="393"/>
      <c r="PLA3" s="393"/>
      <c r="PLB3" s="393"/>
      <c r="PLC3" s="393"/>
      <c r="PLD3" s="393"/>
      <c r="PLE3" s="393"/>
      <c r="PLF3" s="393"/>
      <c r="PLG3" s="393"/>
      <c r="PLH3" s="393"/>
      <c r="PLI3" s="393"/>
      <c r="PLJ3" s="393"/>
      <c r="PLK3" s="393"/>
      <c r="PLL3" s="393"/>
      <c r="PLM3" s="393"/>
      <c r="PLN3" s="393"/>
      <c r="PLO3" s="393"/>
      <c r="PLP3" s="393"/>
      <c r="PLQ3" s="393"/>
      <c r="PLR3" s="393"/>
      <c r="PLS3" s="393"/>
      <c r="PLT3" s="393"/>
      <c r="PLU3" s="393"/>
      <c r="PLV3" s="393"/>
      <c r="PLW3" s="393"/>
      <c r="PLX3" s="393"/>
      <c r="PLY3" s="393"/>
      <c r="PLZ3" s="393"/>
      <c r="PMA3" s="393"/>
      <c r="PMB3" s="393"/>
      <c r="PMC3" s="393"/>
      <c r="PMD3" s="393"/>
      <c r="PME3" s="393"/>
      <c r="PMF3" s="393"/>
      <c r="PMG3" s="393"/>
      <c r="PMH3" s="393"/>
      <c r="PMI3" s="393"/>
      <c r="PMJ3" s="393"/>
      <c r="PMK3" s="393"/>
      <c r="PML3" s="393"/>
      <c r="PMM3" s="393"/>
      <c r="PMN3" s="393"/>
      <c r="PMO3" s="393"/>
      <c r="PMP3" s="393"/>
      <c r="PMQ3" s="393"/>
      <c r="PMR3" s="393"/>
      <c r="PMS3" s="393"/>
      <c r="PMT3" s="393"/>
      <c r="PMU3" s="393"/>
      <c r="PMV3" s="393"/>
      <c r="PMW3" s="393"/>
      <c r="PMX3" s="393"/>
      <c r="PMY3" s="393"/>
      <c r="PMZ3" s="393"/>
      <c r="PNA3" s="393"/>
      <c r="PNB3" s="393"/>
      <c r="PNC3" s="393"/>
      <c r="PND3" s="393"/>
      <c r="PNE3" s="393"/>
      <c r="PNF3" s="393"/>
      <c r="PNG3" s="393"/>
      <c r="PNH3" s="393"/>
      <c r="PNI3" s="393"/>
      <c r="PNJ3" s="393"/>
      <c r="PNK3" s="393"/>
      <c r="PNL3" s="393"/>
      <c r="PNM3" s="393"/>
      <c r="PNN3" s="393"/>
      <c r="PNO3" s="393"/>
      <c r="PNP3" s="393"/>
      <c r="PNQ3" s="393"/>
      <c r="PNR3" s="393"/>
      <c r="PNS3" s="393"/>
      <c r="PNT3" s="393"/>
      <c r="PNU3" s="393"/>
      <c r="PNV3" s="393"/>
      <c r="PNW3" s="393"/>
      <c r="PNX3" s="393"/>
      <c r="PNY3" s="393"/>
      <c r="PNZ3" s="393"/>
      <c r="POA3" s="393"/>
      <c r="POB3" s="393"/>
      <c r="POC3" s="393"/>
      <c r="POD3" s="393"/>
      <c r="POE3" s="393"/>
      <c r="POF3" s="393"/>
      <c r="POG3" s="393"/>
      <c r="POH3" s="393"/>
      <c r="POI3" s="393"/>
      <c r="POJ3" s="393"/>
      <c r="POK3" s="393"/>
      <c r="POL3" s="393"/>
      <c r="POM3" s="393"/>
      <c r="PON3" s="393"/>
      <c r="POO3" s="393"/>
      <c r="POP3" s="393"/>
      <c r="POQ3" s="393"/>
      <c r="POR3" s="393"/>
      <c r="POS3" s="393"/>
      <c r="POT3" s="393"/>
      <c r="POU3" s="393"/>
      <c r="POV3" s="393"/>
      <c r="POW3" s="393"/>
      <c r="POX3" s="393"/>
      <c r="POY3" s="393"/>
      <c r="POZ3" s="393"/>
      <c r="PPA3" s="393"/>
      <c r="PPB3" s="393"/>
      <c r="PPC3" s="393"/>
      <c r="PPD3" s="393"/>
      <c r="PPE3" s="393"/>
      <c r="PPF3" s="393"/>
      <c r="PPG3" s="393"/>
      <c r="PPH3" s="393"/>
      <c r="PPI3" s="393"/>
      <c r="PPJ3" s="393"/>
      <c r="PPK3" s="393"/>
      <c r="PPL3" s="393"/>
      <c r="PPM3" s="393"/>
      <c r="PPN3" s="393"/>
      <c r="PPO3" s="393"/>
      <c r="PPP3" s="393"/>
      <c r="PPQ3" s="393"/>
      <c r="PPR3" s="393"/>
      <c r="PPS3" s="393"/>
      <c r="PPT3" s="393"/>
      <c r="PPU3" s="393"/>
      <c r="PPV3" s="393"/>
      <c r="PPW3" s="393"/>
      <c r="PPX3" s="393"/>
      <c r="PPY3" s="393"/>
      <c r="PPZ3" s="393"/>
      <c r="PQA3" s="393"/>
      <c r="PQB3" s="393"/>
      <c r="PQC3" s="393"/>
      <c r="PQD3" s="393"/>
      <c r="PQE3" s="393"/>
      <c r="PQF3" s="393"/>
      <c r="PQG3" s="393"/>
      <c r="PQH3" s="393"/>
      <c r="PQI3" s="393"/>
      <c r="PQJ3" s="393"/>
      <c r="PQK3" s="393"/>
      <c r="PQL3" s="393"/>
      <c r="PQM3" s="393"/>
      <c r="PQN3" s="393"/>
      <c r="PQO3" s="393"/>
      <c r="PQP3" s="393"/>
      <c r="PQQ3" s="393"/>
      <c r="PQR3" s="393"/>
      <c r="PQS3" s="393"/>
      <c r="PQT3" s="393"/>
      <c r="PQU3" s="393"/>
      <c r="PQV3" s="393"/>
      <c r="PQW3" s="393"/>
      <c r="PQX3" s="393"/>
      <c r="PQY3" s="393"/>
      <c r="PQZ3" s="393"/>
      <c r="PRA3" s="393"/>
      <c r="PRB3" s="393"/>
      <c r="PRC3" s="393"/>
      <c r="PRD3" s="393"/>
      <c r="PRE3" s="393"/>
      <c r="PRF3" s="393"/>
      <c r="PRG3" s="393"/>
      <c r="PRH3" s="393"/>
      <c r="PRI3" s="393"/>
      <c r="PRJ3" s="393"/>
      <c r="PRK3" s="393"/>
      <c r="PRL3" s="393"/>
      <c r="PRM3" s="393"/>
      <c r="PRN3" s="393"/>
      <c r="PRO3" s="393"/>
      <c r="PRP3" s="393"/>
      <c r="PRQ3" s="393"/>
      <c r="PRR3" s="393"/>
      <c r="PRS3" s="393"/>
      <c r="PRT3" s="393"/>
      <c r="PRU3" s="393"/>
      <c r="PRV3" s="393"/>
      <c r="PRW3" s="393"/>
      <c r="PRX3" s="393"/>
      <c r="PRY3" s="393"/>
      <c r="PRZ3" s="393"/>
      <c r="PSA3" s="393"/>
      <c r="PSB3" s="393"/>
      <c r="PSC3" s="393"/>
      <c r="PSD3" s="393"/>
      <c r="PSE3" s="393"/>
      <c r="PSF3" s="393"/>
      <c r="PSG3" s="393"/>
      <c r="PSH3" s="393"/>
      <c r="PSI3" s="393"/>
      <c r="PSJ3" s="393"/>
      <c r="PSK3" s="393"/>
      <c r="PSL3" s="393"/>
      <c r="PSM3" s="393"/>
      <c r="PSN3" s="393"/>
      <c r="PSO3" s="393"/>
      <c r="PSP3" s="393"/>
      <c r="PSQ3" s="393"/>
      <c r="PSR3" s="393"/>
      <c r="PSS3" s="393"/>
      <c r="PST3" s="393"/>
      <c r="PSU3" s="393"/>
      <c r="PSV3" s="393"/>
      <c r="PSW3" s="393"/>
      <c r="PSX3" s="393"/>
      <c r="PSY3" s="393"/>
      <c r="PSZ3" s="393"/>
      <c r="PTA3" s="393"/>
      <c r="PTB3" s="393"/>
      <c r="PTC3" s="393"/>
      <c r="PTD3" s="393"/>
      <c r="PTE3" s="393"/>
      <c r="PTF3" s="393"/>
      <c r="PTG3" s="393"/>
      <c r="PTH3" s="393"/>
      <c r="PTI3" s="393"/>
      <c r="PTJ3" s="393"/>
      <c r="PTK3" s="393"/>
      <c r="PTL3" s="393"/>
      <c r="PTM3" s="393"/>
      <c r="PTN3" s="393"/>
      <c r="PTO3" s="393"/>
      <c r="PTP3" s="393"/>
      <c r="PTQ3" s="393"/>
      <c r="PTR3" s="393"/>
      <c r="PTS3" s="393"/>
      <c r="PTT3" s="393"/>
      <c r="PTU3" s="393"/>
      <c r="PTV3" s="393"/>
      <c r="PTW3" s="393"/>
      <c r="PTX3" s="393"/>
      <c r="PTY3" s="393"/>
      <c r="PTZ3" s="393"/>
      <c r="PUA3" s="393"/>
      <c r="PUB3" s="393"/>
      <c r="PUC3" s="393"/>
      <c r="PUD3" s="393"/>
      <c r="PUE3" s="393"/>
      <c r="PUF3" s="393"/>
      <c r="PUG3" s="393"/>
      <c r="PUH3" s="393"/>
      <c r="PUI3" s="393"/>
      <c r="PUJ3" s="393"/>
      <c r="PUK3" s="393"/>
      <c r="PUL3" s="393"/>
      <c r="PUM3" s="393"/>
      <c r="PUN3" s="393"/>
      <c r="PUO3" s="393"/>
      <c r="PUP3" s="393"/>
      <c r="PUQ3" s="393"/>
      <c r="PUR3" s="393"/>
      <c r="PUS3" s="393"/>
      <c r="PUT3" s="393"/>
      <c r="PUU3" s="393"/>
      <c r="PUV3" s="393"/>
      <c r="PUW3" s="393"/>
      <c r="PUX3" s="393"/>
      <c r="PUY3" s="393"/>
      <c r="PUZ3" s="393"/>
      <c r="PVA3" s="393"/>
      <c r="PVB3" s="393"/>
      <c r="PVC3" s="393"/>
      <c r="PVD3" s="393"/>
      <c r="PVE3" s="393"/>
      <c r="PVF3" s="393"/>
      <c r="PVG3" s="393"/>
      <c r="PVH3" s="393"/>
      <c r="PVI3" s="393"/>
      <c r="PVJ3" s="393"/>
      <c r="PVK3" s="393"/>
      <c r="PVL3" s="393"/>
      <c r="PVM3" s="393"/>
      <c r="PVN3" s="393"/>
      <c r="PVO3" s="393"/>
      <c r="PVP3" s="393"/>
      <c r="PVQ3" s="393"/>
      <c r="PVR3" s="393"/>
      <c r="PVS3" s="393"/>
      <c r="PVT3" s="393"/>
      <c r="PVU3" s="393"/>
      <c r="PVV3" s="393"/>
      <c r="PVW3" s="393"/>
      <c r="PVX3" s="393"/>
      <c r="PVY3" s="393"/>
      <c r="PVZ3" s="393"/>
      <c r="PWA3" s="393"/>
      <c r="PWB3" s="393"/>
      <c r="PWC3" s="393"/>
      <c r="PWD3" s="393"/>
      <c r="PWE3" s="393"/>
      <c r="PWF3" s="393"/>
      <c r="PWG3" s="393"/>
      <c r="PWH3" s="393"/>
      <c r="PWI3" s="393"/>
      <c r="PWJ3" s="393"/>
      <c r="PWK3" s="393"/>
      <c r="PWL3" s="393"/>
      <c r="PWM3" s="393"/>
      <c r="PWN3" s="393"/>
      <c r="PWO3" s="393"/>
      <c r="PWP3" s="393"/>
      <c r="PWQ3" s="393"/>
      <c r="PWR3" s="393"/>
      <c r="PWS3" s="393"/>
      <c r="PWT3" s="393"/>
      <c r="PWU3" s="393"/>
      <c r="PWV3" s="393"/>
      <c r="PWW3" s="393"/>
      <c r="PWX3" s="393"/>
      <c r="PWY3" s="393"/>
      <c r="PWZ3" s="393"/>
      <c r="PXA3" s="393"/>
      <c r="PXB3" s="393"/>
      <c r="PXC3" s="393"/>
      <c r="PXD3" s="393"/>
      <c r="PXE3" s="393"/>
      <c r="PXF3" s="393"/>
      <c r="PXG3" s="393"/>
      <c r="PXH3" s="393"/>
      <c r="PXI3" s="393"/>
      <c r="PXJ3" s="393"/>
      <c r="PXK3" s="393"/>
      <c r="PXL3" s="393"/>
      <c r="PXM3" s="393"/>
      <c r="PXN3" s="393"/>
      <c r="PXO3" s="393"/>
      <c r="PXP3" s="393"/>
      <c r="PXQ3" s="393"/>
      <c r="PXR3" s="393"/>
      <c r="PXS3" s="393"/>
      <c r="PXT3" s="393"/>
      <c r="PXU3" s="393"/>
      <c r="PXV3" s="393"/>
      <c r="PXW3" s="393"/>
      <c r="PXX3" s="393"/>
      <c r="PXY3" s="393"/>
      <c r="PXZ3" s="393"/>
      <c r="PYA3" s="393"/>
      <c r="PYB3" s="393"/>
      <c r="PYC3" s="393"/>
      <c r="PYD3" s="393"/>
      <c r="PYE3" s="393"/>
      <c r="PYF3" s="393"/>
      <c r="PYG3" s="393"/>
      <c r="PYH3" s="393"/>
      <c r="PYI3" s="393"/>
      <c r="PYJ3" s="393"/>
      <c r="PYK3" s="393"/>
      <c r="PYL3" s="393"/>
      <c r="PYM3" s="393"/>
      <c r="PYN3" s="393"/>
      <c r="PYO3" s="393"/>
      <c r="PYP3" s="393"/>
      <c r="PYQ3" s="393"/>
      <c r="PYR3" s="393"/>
      <c r="PYS3" s="393"/>
      <c r="PYT3" s="393"/>
      <c r="PYU3" s="393"/>
      <c r="PYV3" s="393"/>
      <c r="PYW3" s="393"/>
      <c r="PYX3" s="393"/>
      <c r="PYY3" s="393"/>
      <c r="PYZ3" s="393"/>
      <c r="PZA3" s="393"/>
      <c r="PZB3" s="393"/>
      <c r="PZC3" s="393"/>
      <c r="PZD3" s="393"/>
      <c r="PZE3" s="393"/>
      <c r="PZF3" s="393"/>
      <c r="PZG3" s="393"/>
      <c r="PZH3" s="393"/>
      <c r="PZI3" s="393"/>
      <c r="PZJ3" s="393"/>
      <c r="PZK3" s="393"/>
      <c r="PZL3" s="393"/>
      <c r="PZM3" s="393"/>
      <c r="PZN3" s="393"/>
      <c r="PZO3" s="393"/>
      <c r="PZP3" s="393"/>
      <c r="PZQ3" s="393"/>
      <c r="PZR3" s="393"/>
      <c r="PZS3" s="393"/>
      <c r="PZT3" s="393"/>
      <c r="PZU3" s="393"/>
      <c r="PZV3" s="393"/>
      <c r="PZW3" s="393"/>
      <c r="PZX3" s="393"/>
      <c r="PZY3" s="393"/>
      <c r="PZZ3" s="393"/>
      <c r="QAA3" s="393"/>
      <c r="QAB3" s="393"/>
      <c r="QAC3" s="393"/>
      <c r="QAD3" s="393"/>
      <c r="QAE3" s="393"/>
      <c r="QAF3" s="393"/>
      <c r="QAG3" s="393"/>
      <c r="QAH3" s="393"/>
      <c r="QAI3" s="393"/>
      <c r="QAJ3" s="393"/>
      <c r="QAK3" s="393"/>
      <c r="QAL3" s="393"/>
      <c r="QAM3" s="393"/>
      <c r="QAN3" s="393"/>
      <c r="QAO3" s="393"/>
      <c r="QAP3" s="393"/>
      <c r="QAQ3" s="393"/>
      <c r="QAR3" s="393"/>
      <c r="QAS3" s="393"/>
      <c r="QAT3" s="393"/>
      <c r="QAU3" s="393"/>
      <c r="QAV3" s="393"/>
      <c r="QAW3" s="393"/>
      <c r="QAX3" s="393"/>
      <c r="QAY3" s="393"/>
      <c r="QAZ3" s="393"/>
      <c r="QBA3" s="393"/>
      <c r="QBB3" s="393"/>
      <c r="QBC3" s="393"/>
      <c r="QBD3" s="393"/>
      <c r="QBE3" s="393"/>
      <c r="QBF3" s="393"/>
      <c r="QBG3" s="393"/>
      <c r="QBH3" s="393"/>
      <c r="QBI3" s="393"/>
      <c r="QBJ3" s="393"/>
      <c r="QBK3" s="393"/>
      <c r="QBL3" s="393"/>
      <c r="QBM3" s="393"/>
      <c r="QBN3" s="393"/>
      <c r="QBO3" s="393"/>
      <c r="QBP3" s="393"/>
      <c r="QBQ3" s="393"/>
      <c r="QBR3" s="393"/>
      <c r="QBS3" s="393"/>
      <c r="QBT3" s="393"/>
      <c r="QBU3" s="393"/>
      <c r="QBV3" s="393"/>
      <c r="QBW3" s="393"/>
      <c r="QBX3" s="393"/>
      <c r="QBY3" s="393"/>
      <c r="QBZ3" s="393"/>
      <c r="QCA3" s="393"/>
      <c r="QCB3" s="393"/>
      <c r="QCC3" s="393"/>
      <c r="QCD3" s="393"/>
      <c r="QCE3" s="393"/>
      <c r="QCF3" s="393"/>
      <c r="QCG3" s="393"/>
      <c r="QCH3" s="393"/>
      <c r="QCI3" s="393"/>
      <c r="QCJ3" s="393"/>
      <c r="QCK3" s="393"/>
      <c r="QCL3" s="393"/>
      <c r="QCM3" s="393"/>
      <c r="QCN3" s="393"/>
      <c r="QCO3" s="393"/>
      <c r="QCP3" s="393"/>
      <c r="QCQ3" s="393"/>
      <c r="QCR3" s="393"/>
      <c r="QCS3" s="393"/>
      <c r="QCT3" s="393"/>
      <c r="QCU3" s="393"/>
      <c r="QCV3" s="393"/>
      <c r="QCW3" s="393"/>
      <c r="QCX3" s="393"/>
      <c r="QCY3" s="393"/>
      <c r="QCZ3" s="393"/>
      <c r="QDA3" s="393"/>
      <c r="QDB3" s="393"/>
      <c r="QDC3" s="393"/>
      <c r="QDD3" s="393"/>
      <c r="QDE3" s="393"/>
      <c r="QDF3" s="393"/>
      <c r="QDG3" s="393"/>
      <c r="QDH3" s="393"/>
      <c r="QDI3" s="393"/>
      <c r="QDJ3" s="393"/>
      <c r="QDK3" s="393"/>
      <c r="QDL3" s="393"/>
      <c r="QDM3" s="393"/>
      <c r="QDN3" s="393"/>
      <c r="QDO3" s="393"/>
      <c r="QDP3" s="393"/>
      <c r="QDQ3" s="393"/>
      <c r="QDR3" s="393"/>
      <c r="QDS3" s="393"/>
      <c r="QDT3" s="393"/>
      <c r="QDU3" s="393"/>
      <c r="QDV3" s="393"/>
      <c r="QDW3" s="393"/>
      <c r="QDX3" s="393"/>
      <c r="QDY3" s="393"/>
      <c r="QDZ3" s="393"/>
      <c r="QEA3" s="393"/>
      <c r="QEB3" s="393"/>
      <c r="QEC3" s="393"/>
      <c r="QED3" s="393"/>
      <c r="QEE3" s="393"/>
      <c r="QEF3" s="393"/>
      <c r="QEG3" s="393"/>
      <c r="QEH3" s="393"/>
      <c r="QEI3" s="393"/>
      <c r="QEJ3" s="393"/>
      <c r="QEK3" s="393"/>
      <c r="QEL3" s="393"/>
      <c r="QEM3" s="393"/>
      <c r="QEN3" s="393"/>
      <c r="QEO3" s="393"/>
      <c r="QEP3" s="393"/>
      <c r="QEQ3" s="393"/>
      <c r="QER3" s="393"/>
      <c r="QES3" s="393"/>
      <c r="QET3" s="393"/>
      <c r="QEU3" s="393"/>
      <c r="QEV3" s="393"/>
      <c r="QEW3" s="393"/>
      <c r="QEX3" s="393"/>
      <c r="QEY3" s="393"/>
      <c r="QEZ3" s="393"/>
      <c r="QFA3" s="393"/>
      <c r="QFB3" s="393"/>
      <c r="QFC3" s="393"/>
      <c r="QFD3" s="393"/>
      <c r="QFE3" s="393"/>
      <c r="QFF3" s="393"/>
      <c r="QFG3" s="393"/>
      <c r="QFH3" s="393"/>
      <c r="QFI3" s="393"/>
      <c r="QFJ3" s="393"/>
      <c r="QFK3" s="393"/>
      <c r="QFL3" s="393"/>
      <c r="QFM3" s="393"/>
      <c r="QFN3" s="393"/>
      <c r="QFO3" s="393"/>
      <c r="QFP3" s="393"/>
      <c r="QFQ3" s="393"/>
      <c r="QFR3" s="393"/>
      <c r="QFS3" s="393"/>
      <c r="QFT3" s="393"/>
      <c r="QFU3" s="393"/>
      <c r="QFV3" s="393"/>
      <c r="QFW3" s="393"/>
      <c r="QFX3" s="393"/>
      <c r="QFY3" s="393"/>
      <c r="QFZ3" s="393"/>
      <c r="QGA3" s="393"/>
      <c r="QGB3" s="393"/>
      <c r="QGC3" s="393"/>
      <c r="QGD3" s="393"/>
      <c r="QGE3" s="393"/>
      <c r="QGF3" s="393"/>
      <c r="QGG3" s="393"/>
      <c r="QGH3" s="393"/>
      <c r="QGI3" s="393"/>
      <c r="QGJ3" s="393"/>
      <c r="QGK3" s="393"/>
      <c r="QGL3" s="393"/>
      <c r="QGM3" s="393"/>
      <c r="QGN3" s="393"/>
      <c r="QGO3" s="393"/>
      <c r="QGP3" s="393"/>
      <c r="QGQ3" s="393"/>
      <c r="QGR3" s="393"/>
      <c r="QGS3" s="393"/>
      <c r="QGT3" s="393"/>
      <c r="QGU3" s="393"/>
      <c r="QGV3" s="393"/>
      <c r="QGW3" s="393"/>
      <c r="QGX3" s="393"/>
      <c r="QGY3" s="393"/>
      <c r="QGZ3" s="393"/>
      <c r="QHA3" s="393"/>
      <c r="QHB3" s="393"/>
      <c r="QHC3" s="393"/>
      <c r="QHD3" s="393"/>
      <c r="QHE3" s="393"/>
      <c r="QHF3" s="393"/>
      <c r="QHG3" s="393"/>
      <c r="QHH3" s="393"/>
      <c r="QHI3" s="393"/>
      <c r="QHJ3" s="393"/>
      <c r="QHK3" s="393"/>
      <c r="QHL3" s="393"/>
      <c r="QHM3" s="393"/>
      <c r="QHN3" s="393"/>
      <c r="QHO3" s="393"/>
      <c r="QHP3" s="393"/>
      <c r="QHQ3" s="393"/>
      <c r="QHR3" s="393"/>
      <c r="QHS3" s="393"/>
      <c r="QHT3" s="393"/>
      <c r="QHU3" s="393"/>
      <c r="QHV3" s="393"/>
      <c r="QHW3" s="393"/>
      <c r="QHX3" s="393"/>
      <c r="QHY3" s="393"/>
      <c r="QHZ3" s="393"/>
      <c r="QIA3" s="393"/>
      <c r="QIB3" s="393"/>
      <c r="QIC3" s="393"/>
      <c r="QID3" s="393"/>
      <c r="QIE3" s="393"/>
      <c r="QIF3" s="393"/>
      <c r="QIG3" s="393"/>
      <c r="QIH3" s="393"/>
      <c r="QII3" s="393"/>
      <c r="QIJ3" s="393"/>
      <c r="QIK3" s="393"/>
      <c r="QIL3" s="393"/>
      <c r="QIM3" s="393"/>
      <c r="QIN3" s="393"/>
      <c r="QIO3" s="393"/>
      <c r="QIP3" s="393"/>
      <c r="QIQ3" s="393"/>
      <c r="QIR3" s="393"/>
      <c r="QIS3" s="393"/>
      <c r="QIT3" s="393"/>
      <c r="QIU3" s="393"/>
      <c r="QIV3" s="393"/>
      <c r="QIW3" s="393"/>
      <c r="QIX3" s="393"/>
      <c r="QIY3" s="393"/>
      <c r="QIZ3" s="393"/>
      <c r="QJA3" s="393"/>
      <c r="QJB3" s="393"/>
      <c r="QJC3" s="393"/>
      <c r="QJD3" s="393"/>
      <c r="QJE3" s="393"/>
      <c r="QJF3" s="393"/>
      <c r="QJG3" s="393"/>
      <c r="QJH3" s="393"/>
      <c r="QJI3" s="393"/>
      <c r="QJJ3" s="393"/>
      <c r="QJK3" s="393"/>
      <c r="QJL3" s="393"/>
      <c r="QJM3" s="393"/>
      <c r="QJN3" s="393"/>
      <c r="QJO3" s="393"/>
      <c r="QJP3" s="393"/>
      <c r="QJQ3" s="393"/>
      <c r="QJR3" s="393"/>
      <c r="QJS3" s="393"/>
      <c r="QJT3" s="393"/>
      <c r="QJU3" s="393"/>
      <c r="QJV3" s="393"/>
      <c r="QJW3" s="393"/>
      <c r="QJX3" s="393"/>
      <c r="QJY3" s="393"/>
      <c r="QJZ3" s="393"/>
      <c r="QKA3" s="393"/>
      <c r="QKB3" s="393"/>
      <c r="QKC3" s="393"/>
      <c r="QKD3" s="393"/>
      <c r="QKE3" s="393"/>
      <c r="QKF3" s="393"/>
      <c r="QKG3" s="393"/>
      <c r="QKH3" s="393"/>
      <c r="QKI3" s="393"/>
      <c r="QKJ3" s="393"/>
      <c r="QKK3" s="393"/>
      <c r="QKL3" s="393"/>
      <c r="QKM3" s="393"/>
      <c r="QKN3" s="393"/>
      <c r="QKO3" s="393"/>
      <c r="QKP3" s="393"/>
      <c r="QKQ3" s="393"/>
      <c r="QKR3" s="393"/>
      <c r="QKS3" s="393"/>
      <c r="QKT3" s="393"/>
      <c r="QKU3" s="393"/>
      <c r="QKV3" s="393"/>
      <c r="QKW3" s="393"/>
      <c r="QKX3" s="393"/>
      <c r="QKY3" s="393"/>
      <c r="QKZ3" s="393"/>
      <c r="QLA3" s="393"/>
      <c r="QLB3" s="393"/>
      <c r="QLC3" s="393"/>
      <c r="QLD3" s="393"/>
      <c r="QLE3" s="393"/>
      <c r="QLF3" s="393"/>
      <c r="QLG3" s="393"/>
      <c r="QLH3" s="393"/>
      <c r="QLI3" s="393"/>
      <c r="QLJ3" s="393"/>
      <c r="QLK3" s="393"/>
      <c r="QLL3" s="393"/>
      <c r="QLM3" s="393"/>
      <c r="QLN3" s="393"/>
      <c r="QLO3" s="393"/>
      <c r="QLP3" s="393"/>
      <c r="QLQ3" s="393"/>
      <c r="QLR3" s="393"/>
      <c r="QLS3" s="393"/>
      <c r="QLT3" s="393"/>
      <c r="QLU3" s="393"/>
      <c r="QLV3" s="393"/>
      <c r="QLW3" s="393"/>
      <c r="QLX3" s="393"/>
      <c r="QLY3" s="393"/>
      <c r="QLZ3" s="393"/>
      <c r="QMA3" s="393"/>
      <c r="QMB3" s="393"/>
      <c r="QMC3" s="393"/>
      <c r="QMD3" s="393"/>
      <c r="QME3" s="393"/>
      <c r="QMF3" s="393"/>
      <c r="QMG3" s="393"/>
      <c r="QMH3" s="393"/>
      <c r="QMI3" s="393"/>
      <c r="QMJ3" s="393"/>
      <c r="QMK3" s="393"/>
      <c r="QML3" s="393"/>
      <c r="QMM3" s="393"/>
      <c r="QMN3" s="393"/>
      <c r="QMO3" s="393"/>
      <c r="QMP3" s="393"/>
      <c r="QMQ3" s="393"/>
      <c r="QMR3" s="393"/>
      <c r="QMS3" s="393"/>
      <c r="QMT3" s="393"/>
      <c r="QMU3" s="393"/>
      <c r="QMV3" s="393"/>
      <c r="QMW3" s="393"/>
      <c r="QMX3" s="393"/>
      <c r="QMY3" s="393"/>
      <c r="QMZ3" s="393"/>
      <c r="QNA3" s="393"/>
      <c r="QNB3" s="393"/>
      <c r="QNC3" s="393"/>
      <c r="QND3" s="393"/>
      <c r="QNE3" s="393"/>
      <c r="QNF3" s="393"/>
      <c r="QNG3" s="393"/>
      <c r="QNH3" s="393"/>
      <c r="QNI3" s="393"/>
      <c r="QNJ3" s="393"/>
      <c r="QNK3" s="393"/>
      <c r="QNL3" s="393"/>
      <c r="QNM3" s="393"/>
      <c r="QNN3" s="393"/>
      <c r="QNO3" s="393"/>
      <c r="QNP3" s="393"/>
      <c r="QNQ3" s="393"/>
      <c r="QNR3" s="393"/>
      <c r="QNS3" s="393"/>
      <c r="QNT3" s="393"/>
      <c r="QNU3" s="393"/>
      <c r="QNV3" s="393"/>
      <c r="QNW3" s="393"/>
      <c r="QNX3" s="393"/>
      <c r="QNY3" s="393"/>
      <c r="QNZ3" s="393"/>
      <c r="QOA3" s="393"/>
      <c r="QOB3" s="393"/>
      <c r="QOC3" s="393"/>
      <c r="QOD3" s="393"/>
      <c r="QOE3" s="393"/>
      <c r="QOF3" s="393"/>
      <c r="QOG3" s="393"/>
      <c r="QOH3" s="393"/>
      <c r="QOI3" s="393"/>
      <c r="QOJ3" s="393"/>
      <c r="QOK3" s="393"/>
      <c r="QOL3" s="393"/>
      <c r="QOM3" s="393"/>
      <c r="QON3" s="393"/>
      <c r="QOO3" s="393"/>
      <c r="QOP3" s="393"/>
      <c r="QOQ3" s="393"/>
      <c r="QOR3" s="393"/>
      <c r="QOS3" s="393"/>
      <c r="QOT3" s="393"/>
      <c r="QOU3" s="393"/>
      <c r="QOV3" s="393"/>
      <c r="QOW3" s="393"/>
      <c r="QOX3" s="393"/>
      <c r="QOY3" s="393"/>
      <c r="QOZ3" s="393"/>
      <c r="QPA3" s="393"/>
      <c r="QPB3" s="393"/>
      <c r="QPC3" s="393"/>
      <c r="QPD3" s="393"/>
      <c r="QPE3" s="393"/>
      <c r="QPF3" s="393"/>
      <c r="QPG3" s="393"/>
      <c r="QPH3" s="393"/>
      <c r="QPI3" s="393"/>
      <c r="QPJ3" s="393"/>
      <c r="QPK3" s="393"/>
      <c r="QPL3" s="393"/>
      <c r="QPM3" s="393"/>
      <c r="QPN3" s="393"/>
      <c r="QPO3" s="393"/>
      <c r="QPP3" s="393"/>
      <c r="QPQ3" s="393"/>
      <c r="QPR3" s="393"/>
      <c r="QPS3" s="393"/>
      <c r="QPT3" s="393"/>
      <c r="QPU3" s="393"/>
      <c r="QPV3" s="393"/>
      <c r="QPW3" s="393"/>
      <c r="QPX3" s="393"/>
      <c r="QPY3" s="393"/>
      <c r="QPZ3" s="393"/>
      <c r="QQA3" s="393"/>
      <c r="QQB3" s="393"/>
      <c r="QQC3" s="393"/>
      <c r="QQD3" s="393"/>
      <c r="QQE3" s="393"/>
      <c r="QQF3" s="393"/>
      <c r="QQG3" s="393"/>
      <c r="QQH3" s="393"/>
      <c r="QQI3" s="393"/>
      <c r="QQJ3" s="393"/>
      <c r="QQK3" s="393"/>
      <c r="QQL3" s="393"/>
      <c r="QQM3" s="393"/>
      <c r="QQN3" s="393"/>
      <c r="QQO3" s="393"/>
      <c r="QQP3" s="393"/>
      <c r="QQQ3" s="393"/>
      <c r="QQR3" s="393"/>
      <c r="QQS3" s="393"/>
      <c r="QQT3" s="393"/>
      <c r="QQU3" s="393"/>
      <c r="QQV3" s="393"/>
      <c r="QQW3" s="393"/>
      <c r="QQX3" s="393"/>
      <c r="QQY3" s="393"/>
      <c r="QQZ3" s="393"/>
      <c r="QRA3" s="393"/>
      <c r="QRB3" s="393"/>
      <c r="QRC3" s="393"/>
      <c r="QRD3" s="393"/>
      <c r="QRE3" s="393"/>
      <c r="QRF3" s="393"/>
      <c r="QRG3" s="393"/>
      <c r="QRH3" s="393"/>
      <c r="QRI3" s="393"/>
      <c r="QRJ3" s="393"/>
      <c r="QRK3" s="393"/>
      <c r="QRL3" s="393"/>
      <c r="QRM3" s="393"/>
      <c r="QRN3" s="393"/>
      <c r="QRO3" s="393"/>
      <c r="QRP3" s="393"/>
      <c r="QRQ3" s="393"/>
      <c r="QRR3" s="393"/>
      <c r="QRS3" s="393"/>
      <c r="QRT3" s="393"/>
      <c r="QRU3" s="393"/>
      <c r="QRV3" s="393"/>
      <c r="QRW3" s="393"/>
      <c r="QRX3" s="393"/>
      <c r="QRY3" s="393"/>
      <c r="QRZ3" s="393"/>
      <c r="QSA3" s="393"/>
      <c r="QSB3" s="393"/>
      <c r="QSC3" s="393"/>
      <c r="QSD3" s="393"/>
      <c r="QSE3" s="393"/>
      <c r="QSF3" s="393"/>
      <c r="QSG3" s="393"/>
      <c r="QSH3" s="393"/>
      <c r="QSI3" s="393"/>
      <c r="QSJ3" s="393"/>
      <c r="QSK3" s="393"/>
      <c r="QSL3" s="393"/>
      <c r="QSM3" s="393"/>
      <c r="QSN3" s="393"/>
      <c r="QSO3" s="393"/>
      <c r="QSP3" s="393"/>
      <c r="QSQ3" s="393"/>
      <c r="QSR3" s="393"/>
      <c r="QSS3" s="393"/>
      <c r="QST3" s="393"/>
      <c r="QSU3" s="393"/>
      <c r="QSV3" s="393"/>
      <c r="QSW3" s="393"/>
      <c r="QSX3" s="393"/>
      <c r="QSY3" s="393"/>
      <c r="QSZ3" s="393"/>
      <c r="QTA3" s="393"/>
      <c r="QTB3" s="393"/>
      <c r="QTC3" s="393"/>
      <c r="QTD3" s="393"/>
      <c r="QTE3" s="393"/>
      <c r="QTF3" s="393"/>
      <c r="QTG3" s="393"/>
      <c r="QTH3" s="393"/>
      <c r="QTI3" s="393"/>
      <c r="QTJ3" s="393"/>
      <c r="QTK3" s="393"/>
      <c r="QTL3" s="393"/>
      <c r="QTM3" s="393"/>
      <c r="QTN3" s="393"/>
      <c r="QTO3" s="393"/>
      <c r="QTP3" s="393"/>
      <c r="QTQ3" s="393"/>
      <c r="QTR3" s="393"/>
      <c r="QTS3" s="393"/>
      <c r="QTT3" s="393"/>
      <c r="QTU3" s="393"/>
      <c r="QTV3" s="393"/>
      <c r="QTW3" s="393"/>
      <c r="QTX3" s="393"/>
      <c r="QTY3" s="393"/>
      <c r="QTZ3" s="393"/>
      <c r="QUA3" s="393"/>
      <c r="QUB3" s="393"/>
      <c r="QUC3" s="393"/>
      <c r="QUD3" s="393"/>
      <c r="QUE3" s="393"/>
      <c r="QUF3" s="393"/>
      <c r="QUG3" s="393"/>
      <c r="QUH3" s="393"/>
      <c r="QUI3" s="393"/>
      <c r="QUJ3" s="393"/>
      <c r="QUK3" s="393"/>
      <c r="QUL3" s="393"/>
      <c r="QUM3" s="393"/>
      <c r="QUN3" s="393"/>
      <c r="QUO3" s="393"/>
      <c r="QUP3" s="393"/>
      <c r="QUQ3" s="393"/>
      <c r="QUR3" s="393"/>
      <c r="QUS3" s="393"/>
      <c r="QUT3" s="393"/>
      <c r="QUU3" s="393"/>
      <c r="QUV3" s="393"/>
      <c r="QUW3" s="393"/>
      <c r="QUX3" s="393"/>
      <c r="QUY3" s="393"/>
      <c r="QUZ3" s="393"/>
      <c r="QVA3" s="393"/>
      <c r="QVB3" s="393"/>
      <c r="QVC3" s="393"/>
      <c r="QVD3" s="393"/>
      <c r="QVE3" s="393"/>
      <c r="QVF3" s="393"/>
      <c r="QVG3" s="393"/>
      <c r="QVH3" s="393"/>
      <c r="QVI3" s="393"/>
      <c r="QVJ3" s="393"/>
      <c r="QVK3" s="393"/>
      <c r="QVL3" s="393"/>
      <c r="QVM3" s="393"/>
      <c r="QVN3" s="393"/>
      <c r="QVO3" s="393"/>
      <c r="QVP3" s="393"/>
      <c r="QVQ3" s="393"/>
      <c r="QVR3" s="393"/>
      <c r="QVS3" s="393"/>
      <c r="QVT3" s="393"/>
      <c r="QVU3" s="393"/>
      <c r="QVV3" s="393"/>
      <c r="QVW3" s="393"/>
      <c r="QVX3" s="393"/>
      <c r="QVY3" s="393"/>
      <c r="QVZ3" s="393"/>
      <c r="QWA3" s="393"/>
      <c r="QWB3" s="393"/>
      <c r="QWC3" s="393"/>
      <c r="QWD3" s="393"/>
      <c r="QWE3" s="393"/>
      <c r="QWF3" s="393"/>
      <c r="QWG3" s="393"/>
      <c r="QWH3" s="393"/>
      <c r="QWI3" s="393"/>
      <c r="QWJ3" s="393"/>
      <c r="QWK3" s="393"/>
      <c r="QWL3" s="393"/>
      <c r="QWM3" s="393"/>
      <c r="QWN3" s="393"/>
      <c r="QWO3" s="393"/>
      <c r="QWP3" s="393"/>
      <c r="QWQ3" s="393"/>
      <c r="QWR3" s="393"/>
      <c r="QWS3" s="393"/>
      <c r="QWT3" s="393"/>
      <c r="QWU3" s="393"/>
      <c r="QWV3" s="393"/>
      <c r="QWW3" s="393"/>
      <c r="QWX3" s="393"/>
      <c r="QWY3" s="393"/>
      <c r="QWZ3" s="393"/>
      <c r="QXA3" s="393"/>
      <c r="QXB3" s="393"/>
      <c r="QXC3" s="393"/>
      <c r="QXD3" s="393"/>
      <c r="QXE3" s="393"/>
      <c r="QXF3" s="393"/>
      <c r="QXG3" s="393"/>
      <c r="QXH3" s="393"/>
      <c r="QXI3" s="393"/>
      <c r="QXJ3" s="393"/>
      <c r="QXK3" s="393"/>
      <c r="QXL3" s="393"/>
      <c r="QXM3" s="393"/>
      <c r="QXN3" s="393"/>
      <c r="QXO3" s="393"/>
      <c r="QXP3" s="393"/>
      <c r="QXQ3" s="393"/>
      <c r="QXR3" s="393"/>
      <c r="QXS3" s="393"/>
      <c r="QXT3" s="393"/>
      <c r="QXU3" s="393"/>
      <c r="QXV3" s="393"/>
      <c r="QXW3" s="393"/>
      <c r="QXX3" s="393"/>
      <c r="QXY3" s="393"/>
      <c r="QXZ3" s="393"/>
      <c r="QYA3" s="393"/>
      <c r="QYB3" s="393"/>
      <c r="QYC3" s="393"/>
      <c r="QYD3" s="393"/>
      <c r="QYE3" s="393"/>
      <c r="QYF3" s="393"/>
      <c r="QYG3" s="393"/>
      <c r="QYH3" s="393"/>
      <c r="QYI3" s="393"/>
      <c r="QYJ3" s="393"/>
      <c r="QYK3" s="393"/>
      <c r="QYL3" s="393"/>
      <c r="QYM3" s="393"/>
      <c r="QYN3" s="393"/>
      <c r="QYO3" s="393"/>
      <c r="QYP3" s="393"/>
      <c r="QYQ3" s="393"/>
      <c r="QYR3" s="393"/>
      <c r="QYS3" s="393"/>
      <c r="QYT3" s="393"/>
      <c r="QYU3" s="393"/>
      <c r="QYV3" s="393"/>
      <c r="QYW3" s="393"/>
      <c r="QYX3" s="393"/>
      <c r="QYY3" s="393"/>
      <c r="QYZ3" s="393"/>
      <c r="QZA3" s="393"/>
      <c r="QZB3" s="393"/>
      <c r="QZC3" s="393"/>
      <c r="QZD3" s="393"/>
      <c r="QZE3" s="393"/>
      <c r="QZF3" s="393"/>
      <c r="QZG3" s="393"/>
      <c r="QZH3" s="393"/>
      <c r="QZI3" s="393"/>
      <c r="QZJ3" s="393"/>
      <c r="QZK3" s="393"/>
      <c r="QZL3" s="393"/>
      <c r="QZM3" s="393"/>
      <c r="QZN3" s="393"/>
      <c r="QZO3" s="393"/>
      <c r="QZP3" s="393"/>
      <c r="QZQ3" s="393"/>
      <c r="QZR3" s="393"/>
      <c r="QZS3" s="393"/>
      <c r="QZT3" s="393"/>
      <c r="QZU3" s="393"/>
      <c r="QZV3" s="393"/>
      <c r="QZW3" s="393"/>
      <c r="QZX3" s="393"/>
      <c r="QZY3" s="393"/>
      <c r="QZZ3" s="393"/>
      <c r="RAA3" s="393"/>
      <c r="RAB3" s="393"/>
      <c r="RAC3" s="393"/>
      <c r="RAD3" s="393"/>
      <c r="RAE3" s="393"/>
      <c r="RAF3" s="393"/>
      <c r="RAG3" s="393"/>
      <c r="RAH3" s="393"/>
      <c r="RAI3" s="393"/>
      <c r="RAJ3" s="393"/>
      <c r="RAK3" s="393"/>
      <c r="RAL3" s="393"/>
      <c r="RAM3" s="393"/>
      <c r="RAN3" s="393"/>
      <c r="RAO3" s="393"/>
      <c r="RAP3" s="393"/>
      <c r="RAQ3" s="393"/>
      <c r="RAR3" s="393"/>
      <c r="RAS3" s="393"/>
      <c r="RAT3" s="393"/>
      <c r="RAU3" s="393"/>
      <c r="RAV3" s="393"/>
      <c r="RAW3" s="393"/>
      <c r="RAX3" s="393"/>
      <c r="RAY3" s="393"/>
      <c r="RAZ3" s="393"/>
      <c r="RBA3" s="393"/>
      <c r="RBB3" s="393"/>
      <c r="RBC3" s="393"/>
      <c r="RBD3" s="393"/>
      <c r="RBE3" s="393"/>
      <c r="RBF3" s="393"/>
      <c r="RBG3" s="393"/>
      <c r="RBH3" s="393"/>
      <c r="RBI3" s="393"/>
      <c r="RBJ3" s="393"/>
      <c r="RBK3" s="393"/>
      <c r="RBL3" s="393"/>
      <c r="RBM3" s="393"/>
      <c r="RBN3" s="393"/>
      <c r="RBO3" s="393"/>
      <c r="RBP3" s="393"/>
      <c r="RBQ3" s="393"/>
      <c r="RBR3" s="393"/>
      <c r="RBS3" s="393"/>
      <c r="RBT3" s="393"/>
      <c r="RBU3" s="393"/>
      <c r="RBV3" s="393"/>
      <c r="RBW3" s="393"/>
      <c r="RBX3" s="393"/>
      <c r="RBY3" s="393"/>
      <c r="RBZ3" s="393"/>
      <c r="RCA3" s="393"/>
      <c r="RCB3" s="393"/>
      <c r="RCC3" s="393"/>
      <c r="RCD3" s="393"/>
      <c r="RCE3" s="393"/>
      <c r="RCF3" s="393"/>
      <c r="RCG3" s="393"/>
      <c r="RCH3" s="393"/>
      <c r="RCI3" s="393"/>
      <c r="RCJ3" s="393"/>
      <c r="RCK3" s="393"/>
      <c r="RCL3" s="393"/>
      <c r="RCM3" s="393"/>
      <c r="RCN3" s="393"/>
      <c r="RCO3" s="393"/>
      <c r="RCP3" s="393"/>
      <c r="RCQ3" s="393"/>
      <c r="RCR3" s="393"/>
      <c r="RCS3" s="393"/>
      <c r="RCT3" s="393"/>
      <c r="RCU3" s="393"/>
      <c r="RCV3" s="393"/>
      <c r="RCW3" s="393"/>
      <c r="RCX3" s="393"/>
      <c r="RCY3" s="393"/>
      <c r="RCZ3" s="393"/>
      <c r="RDA3" s="393"/>
      <c r="RDB3" s="393"/>
      <c r="RDC3" s="393"/>
      <c r="RDD3" s="393"/>
      <c r="RDE3" s="393"/>
      <c r="RDF3" s="393"/>
      <c r="RDG3" s="393"/>
      <c r="RDH3" s="393"/>
      <c r="RDI3" s="393"/>
      <c r="RDJ3" s="393"/>
      <c r="RDK3" s="393"/>
      <c r="RDL3" s="393"/>
      <c r="RDM3" s="393"/>
      <c r="RDN3" s="393"/>
      <c r="RDO3" s="393"/>
      <c r="RDP3" s="393"/>
      <c r="RDQ3" s="393"/>
      <c r="RDR3" s="393"/>
      <c r="RDS3" s="393"/>
      <c r="RDT3" s="393"/>
      <c r="RDU3" s="393"/>
      <c r="RDV3" s="393"/>
      <c r="RDW3" s="393"/>
      <c r="RDX3" s="393"/>
      <c r="RDY3" s="393"/>
      <c r="RDZ3" s="393"/>
      <c r="REA3" s="393"/>
      <c r="REB3" s="393"/>
      <c r="REC3" s="393"/>
      <c r="RED3" s="393"/>
      <c r="REE3" s="393"/>
      <c r="REF3" s="393"/>
      <c r="REG3" s="393"/>
      <c r="REH3" s="393"/>
      <c r="REI3" s="393"/>
      <c r="REJ3" s="393"/>
      <c r="REK3" s="393"/>
      <c r="REL3" s="393"/>
      <c r="REM3" s="393"/>
      <c r="REN3" s="393"/>
      <c r="REO3" s="393"/>
      <c r="REP3" s="393"/>
      <c r="REQ3" s="393"/>
      <c r="RER3" s="393"/>
      <c r="RES3" s="393"/>
      <c r="RET3" s="393"/>
      <c r="REU3" s="393"/>
      <c r="REV3" s="393"/>
      <c r="REW3" s="393"/>
      <c r="REX3" s="393"/>
      <c r="REY3" s="393"/>
      <c r="REZ3" s="393"/>
      <c r="RFA3" s="393"/>
      <c r="RFB3" s="393"/>
      <c r="RFC3" s="393"/>
      <c r="RFD3" s="393"/>
      <c r="RFE3" s="393"/>
      <c r="RFF3" s="393"/>
      <c r="RFG3" s="393"/>
      <c r="RFH3" s="393"/>
      <c r="RFI3" s="393"/>
      <c r="RFJ3" s="393"/>
      <c r="RFK3" s="393"/>
      <c r="RFL3" s="393"/>
      <c r="RFM3" s="393"/>
      <c r="RFN3" s="393"/>
      <c r="RFO3" s="393"/>
      <c r="RFP3" s="393"/>
      <c r="RFQ3" s="393"/>
      <c r="RFR3" s="393"/>
      <c r="RFS3" s="393"/>
      <c r="RFT3" s="393"/>
      <c r="RFU3" s="393"/>
      <c r="RFV3" s="393"/>
      <c r="RFW3" s="393"/>
      <c r="RFX3" s="393"/>
      <c r="RFY3" s="393"/>
      <c r="RFZ3" s="393"/>
      <c r="RGA3" s="393"/>
      <c r="RGB3" s="393"/>
      <c r="RGC3" s="393"/>
      <c r="RGD3" s="393"/>
      <c r="RGE3" s="393"/>
      <c r="RGF3" s="393"/>
      <c r="RGG3" s="393"/>
      <c r="RGH3" s="393"/>
      <c r="RGI3" s="393"/>
      <c r="RGJ3" s="393"/>
      <c r="RGK3" s="393"/>
      <c r="RGL3" s="393"/>
      <c r="RGM3" s="393"/>
      <c r="RGN3" s="393"/>
      <c r="RGO3" s="393"/>
      <c r="RGP3" s="393"/>
      <c r="RGQ3" s="393"/>
      <c r="RGR3" s="393"/>
      <c r="RGS3" s="393"/>
      <c r="RGT3" s="393"/>
      <c r="RGU3" s="393"/>
      <c r="RGV3" s="393"/>
      <c r="RGW3" s="393"/>
      <c r="RGX3" s="393"/>
      <c r="RGY3" s="393"/>
      <c r="RGZ3" s="393"/>
      <c r="RHA3" s="393"/>
      <c r="RHB3" s="393"/>
      <c r="RHC3" s="393"/>
      <c r="RHD3" s="393"/>
      <c r="RHE3" s="393"/>
      <c r="RHF3" s="393"/>
      <c r="RHG3" s="393"/>
      <c r="RHH3" s="393"/>
      <c r="RHI3" s="393"/>
      <c r="RHJ3" s="393"/>
      <c r="RHK3" s="393"/>
      <c r="RHL3" s="393"/>
      <c r="RHM3" s="393"/>
      <c r="RHN3" s="393"/>
      <c r="RHO3" s="393"/>
      <c r="RHP3" s="393"/>
      <c r="RHQ3" s="393"/>
      <c r="RHR3" s="393"/>
      <c r="RHS3" s="393"/>
      <c r="RHT3" s="393"/>
      <c r="RHU3" s="393"/>
      <c r="RHV3" s="393"/>
      <c r="RHW3" s="393"/>
      <c r="RHX3" s="393"/>
      <c r="RHY3" s="393"/>
      <c r="RHZ3" s="393"/>
      <c r="RIA3" s="393"/>
      <c r="RIB3" s="393"/>
      <c r="RIC3" s="393"/>
      <c r="RID3" s="393"/>
      <c r="RIE3" s="393"/>
      <c r="RIF3" s="393"/>
      <c r="RIG3" s="393"/>
      <c r="RIH3" s="393"/>
      <c r="RII3" s="393"/>
      <c r="RIJ3" s="393"/>
      <c r="RIK3" s="393"/>
      <c r="RIL3" s="393"/>
      <c r="RIM3" s="393"/>
      <c r="RIN3" s="393"/>
      <c r="RIO3" s="393"/>
      <c r="RIP3" s="393"/>
      <c r="RIQ3" s="393"/>
      <c r="RIR3" s="393"/>
      <c r="RIS3" s="393"/>
      <c r="RIT3" s="393"/>
      <c r="RIU3" s="393"/>
      <c r="RIV3" s="393"/>
      <c r="RIW3" s="393"/>
      <c r="RIX3" s="393"/>
      <c r="RIY3" s="393"/>
      <c r="RIZ3" s="393"/>
      <c r="RJA3" s="393"/>
      <c r="RJB3" s="393"/>
      <c r="RJC3" s="393"/>
      <c r="RJD3" s="393"/>
      <c r="RJE3" s="393"/>
      <c r="RJF3" s="393"/>
      <c r="RJG3" s="393"/>
      <c r="RJH3" s="393"/>
      <c r="RJI3" s="393"/>
      <c r="RJJ3" s="393"/>
      <c r="RJK3" s="393"/>
      <c r="RJL3" s="393"/>
      <c r="RJM3" s="393"/>
      <c r="RJN3" s="393"/>
      <c r="RJO3" s="393"/>
      <c r="RJP3" s="393"/>
      <c r="RJQ3" s="393"/>
      <c r="RJR3" s="393"/>
      <c r="RJS3" s="393"/>
      <c r="RJT3" s="393"/>
      <c r="RJU3" s="393"/>
      <c r="RJV3" s="393"/>
      <c r="RJW3" s="393"/>
      <c r="RJX3" s="393"/>
      <c r="RJY3" s="393"/>
      <c r="RJZ3" s="393"/>
      <c r="RKA3" s="393"/>
      <c r="RKB3" s="393"/>
      <c r="RKC3" s="393"/>
      <c r="RKD3" s="393"/>
      <c r="RKE3" s="393"/>
      <c r="RKF3" s="393"/>
      <c r="RKG3" s="393"/>
      <c r="RKH3" s="393"/>
      <c r="RKI3" s="393"/>
      <c r="RKJ3" s="393"/>
      <c r="RKK3" s="393"/>
      <c r="RKL3" s="393"/>
      <c r="RKM3" s="393"/>
      <c r="RKN3" s="393"/>
      <c r="RKO3" s="393"/>
      <c r="RKP3" s="393"/>
      <c r="RKQ3" s="393"/>
      <c r="RKR3" s="393"/>
      <c r="RKS3" s="393"/>
      <c r="RKT3" s="393"/>
      <c r="RKU3" s="393"/>
      <c r="RKV3" s="393"/>
      <c r="RKW3" s="393"/>
      <c r="RKX3" s="393"/>
      <c r="RKY3" s="393"/>
      <c r="RKZ3" s="393"/>
      <c r="RLA3" s="393"/>
      <c r="RLB3" s="393"/>
      <c r="RLC3" s="393"/>
      <c r="RLD3" s="393"/>
      <c r="RLE3" s="393"/>
      <c r="RLF3" s="393"/>
      <c r="RLG3" s="393"/>
      <c r="RLH3" s="393"/>
      <c r="RLI3" s="393"/>
      <c r="RLJ3" s="393"/>
      <c r="RLK3" s="393"/>
      <c r="RLL3" s="393"/>
      <c r="RLM3" s="393"/>
      <c r="RLN3" s="393"/>
      <c r="RLO3" s="393"/>
      <c r="RLP3" s="393"/>
      <c r="RLQ3" s="393"/>
      <c r="RLR3" s="393"/>
      <c r="RLS3" s="393"/>
      <c r="RLT3" s="393"/>
      <c r="RLU3" s="393"/>
      <c r="RLV3" s="393"/>
      <c r="RLW3" s="393"/>
      <c r="RLX3" s="393"/>
      <c r="RLY3" s="393"/>
      <c r="RLZ3" s="393"/>
      <c r="RMA3" s="393"/>
      <c r="RMB3" s="393"/>
      <c r="RMC3" s="393"/>
      <c r="RMD3" s="393"/>
      <c r="RME3" s="393"/>
      <c r="RMF3" s="393"/>
      <c r="RMG3" s="393"/>
      <c r="RMH3" s="393"/>
      <c r="RMI3" s="393"/>
      <c r="RMJ3" s="393"/>
      <c r="RMK3" s="393"/>
      <c r="RML3" s="393"/>
      <c r="RMM3" s="393"/>
      <c r="RMN3" s="393"/>
      <c r="RMO3" s="393"/>
      <c r="RMP3" s="393"/>
      <c r="RMQ3" s="393"/>
      <c r="RMR3" s="393"/>
      <c r="RMS3" s="393"/>
      <c r="RMT3" s="393"/>
      <c r="RMU3" s="393"/>
      <c r="RMV3" s="393"/>
      <c r="RMW3" s="393"/>
      <c r="RMX3" s="393"/>
      <c r="RMY3" s="393"/>
      <c r="RMZ3" s="393"/>
      <c r="RNA3" s="393"/>
      <c r="RNB3" s="393"/>
      <c r="RNC3" s="393"/>
      <c r="RND3" s="393"/>
      <c r="RNE3" s="393"/>
      <c r="RNF3" s="393"/>
      <c r="RNG3" s="393"/>
      <c r="RNH3" s="393"/>
      <c r="RNI3" s="393"/>
      <c r="RNJ3" s="393"/>
      <c r="RNK3" s="393"/>
      <c r="RNL3" s="393"/>
      <c r="RNM3" s="393"/>
      <c r="RNN3" s="393"/>
      <c r="RNO3" s="393"/>
      <c r="RNP3" s="393"/>
      <c r="RNQ3" s="393"/>
      <c r="RNR3" s="393"/>
      <c r="RNS3" s="393"/>
      <c r="RNT3" s="393"/>
      <c r="RNU3" s="393"/>
      <c r="RNV3" s="393"/>
      <c r="RNW3" s="393"/>
      <c r="RNX3" s="393"/>
      <c r="RNY3" s="393"/>
      <c r="RNZ3" s="393"/>
      <c r="ROA3" s="393"/>
      <c r="ROB3" s="393"/>
      <c r="ROC3" s="393"/>
      <c r="ROD3" s="393"/>
      <c r="ROE3" s="393"/>
      <c r="ROF3" s="393"/>
      <c r="ROG3" s="393"/>
      <c r="ROH3" s="393"/>
      <c r="ROI3" s="393"/>
      <c r="ROJ3" s="393"/>
      <c r="ROK3" s="393"/>
      <c r="ROL3" s="393"/>
      <c r="ROM3" s="393"/>
      <c r="RON3" s="393"/>
      <c r="ROO3" s="393"/>
      <c r="ROP3" s="393"/>
      <c r="ROQ3" s="393"/>
      <c r="ROR3" s="393"/>
      <c r="ROS3" s="393"/>
      <c r="ROT3" s="393"/>
      <c r="ROU3" s="393"/>
      <c r="ROV3" s="393"/>
      <c r="ROW3" s="393"/>
      <c r="ROX3" s="393"/>
      <c r="ROY3" s="393"/>
      <c r="ROZ3" s="393"/>
      <c r="RPA3" s="393"/>
      <c r="RPB3" s="393"/>
      <c r="RPC3" s="393"/>
      <c r="RPD3" s="393"/>
      <c r="RPE3" s="393"/>
      <c r="RPF3" s="393"/>
      <c r="RPG3" s="393"/>
      <c r="RPH3" s="393"/>
      <c r="RPI3" s="393"/>
      <c r="RPJ3" s="393"/>
      <c r="RPK3" s="393"/>
      <c r="RPL3" s="393"/>
      <c r="RPM3" s="393"/>
      <c r="RPN3" s="393"/>
      <c r="RPO3" s="393"/>
      <c r="RPP3" s="393"/>
      <c r="RPQ3" s="393"/>
      <c r="RPR3" s="393"/>
      <c r="RPS3" s="393"/>
      <c r="RPT3" s="393"/>
      <c r="RPU3" s="393"/>
      <c r="RPV3" s="393"/>
      <c r="RPW3" s="393"/>
      <c r="RPX3" s="393"/>
      <c r="RPY3" s="393"/>
      <c r="RPZ3" s="393"/>
      <c r="RQA3" s="393"/>
      <c r="RQB3" s="393"/>
      <c r="RQC3" s="393"/>
      <c r="RQD3" s="393"/>
      <c r="RQE3" s="393"/>
      <c r="RQF3" s="393"/>
      <c r="RQG3" s="393"/>
      <c r="RQH3" s="393"/>
      <c r="RQI3" s="393"/>
      <c r="RQJ3" s="393"/>
      <c r="RQK3" s="393"/>
      <c r="RQL3" s="393"/>
      <c r="RQM3" s="393"/>
      <c r="RQN3" s="393"/>
      <c r="RQO3" s="393"/>
      <c r="RQP3" s="393"/>
      <c r="RQQ3" s="393"/>
      <c r="RQR3" s="393"/>
      <c r="RQS3" s="393"/>
      <c r="RQT3" s="393"/>
      <c r="RQU3" s="393"/>
      <c r="RQV3" s="393"/>
      <c r="RQW3" s="393"/>
      <c r="RQX3" s="393"/>
      <c r="RQY3" s="393"/>
      <c r="RQZ3" s="393"/>
      <c r="RRA3" s="393"/>
      <c r="RRB3" s="393"/>
      <c r="RRC3" s="393"/>
      <c r="RRD3" s="393"/>
      <c r="RRE3" s="393"/>
      <c r="RRF3" s="393"/>
      <c r="RRG3" s="393"/>
      <c r="RRH3" s="393"/>
      <c r="RRI3" s="393"/>
      <c r="RRJ3" s="393"/>
      <c r="RRK3" s="393"/>
      <c r="RRL3" s="393"/>
      <c r="RRM3" s="393"/>
      <c r="RRN3" s="393"/>
      <c r="RRO3" s="393"/>
      <c r="RRP3" s="393"/>
      <c r="RRQ3" s="393"/>
      <c r="RRR3" s="393"/>
      <c r="RRS3" s="393"/>
      <c r="RRT3" s="393"/>
      <c r="RRU3" s="393"/>
      <c r="RRV3" s="393"/>
      <c r="RRW3" s="393"/>
      <c r="RRX3" s="393"/>
      <c r="RRY3" s="393"/>
      <c r="RRZ3" s="393"/>
      <c r="RSA3" s="393"/>
      <c r="RSB3" s="393"/>
      <c r="RSC3" s="393"/>
      <c r="RSD3" s="393"/>
      <c r="RSE3" s="393"/>
      <c r="RSF3" s="393"/>
      <c r="RSG3" s="393"/>
      <c r="RSH3" s="393"/>
      <c r="RSI3" s="393"/>
      <c r="RSJ3" s="393"/>
      <c r="RSK3" s="393"/>
      <c r="RSL3" s="393"/>
      <c r="RSM3" s="393"/>
      <c r="RSN3" s="393"/>
      <c r="RSO3" s="393"/>
      <c r="RSP3" s="393"/>
      <c r="RSQ3" s="393"/>
      <c r="RSR3" s="393"/>
      <c r="RSS3" s="393"/>
      <c r="RST3" s="393"/>
      <c r="RSU3" s="393"/>
      <c r="RSV3" s="393"/>
      <c r="RSW3" s="393"/>
      <c r="RSX3" s="393"/>
      <c r="RSY3" s="393"/>
      <c r="RSZ3" s="393"/>
      <c r="RTA3" s="393"/>
      <c r="RTB3" s="393"/>
      <c r="RTC3" s="393"/>
      <c r="RTD3" s="393"/>
      <c r="RTE3" s="393"/>
      <c r="RTF3" s="393"/>
      <c r="RTG3" s="393"/>
      <c r="RTH3" s="393"/>
      <c r="RTI3" s="393"/>
      <c r="RTJ3" s="393"/>
      <c r="RTK3" s="393"/>
      <c r="RTL3" s="393"/>
      <c r="RTM3" s="393"/>
      <c r="RTN3" s="393"/>
      <c r="RTO3" s="393"/>
      <c r="RTP3" s="393"/>
      <c r="RTQ3" s="393"/>
      <c r="RTR3" s="393"/>
      <c r="RTS3" s="393"/>
      <c r="RTT3" s="393"/>
      <c r="RTU3" s="393"/>
      <c r="RTV3" s="393"/>
      <c r="RTW3" s="393"/>
      <c r="RTX3" s="393"/>
      <c r="RTY3" s="393"/>
      <c r="RTZ3" s="393"/>
      <c r="RUA3" s="393"/>
      <c r="RUB3" s="393"/>
      <c r="RUC3" s="393"/>
      <c r="RUD3" s="393"/>
      <c r="RUE3" s="393"/>
      <c r="RUF3" s="393"/>
      <c r="RUG3" s="393"/>
      <c r="RUH3" s="393"/>
      <c r="RUI3" s="393"/>
      <c r="RUJ3" s="393"/>
      <c r="RUK3" s="393"/>
      <c r="RUL3" s="393"/>
      <c r="RUM3" s="393"/>
      <c r="RUN3" s="393"/>
      <c r="RUO3" s="393"/>
      <c r="RUP3" s="393"/>
      <c r="RUQ3" s="393"/>
      <c r="RUR3" s="393"/>
      <c r="RUS3" s="393"/>
      <c r="RUT3" s="393"/>
      <c r="RUU3" s="393"/>
      <c r="RUV3" s="393"/>
      <c r="RUW3" s="393"/>
      <c r="RUX3" s="393"/>
      <c r="RUY3" s="393"/>
      <c r="RUZ3" s="393"/>
      <c r="RVA3" s="393"/>
      <c r="RVB3" s="393"/>
      <c r="RVC3" s="393"/>
      <c r="RVD3" s="393"/>
      <c r="RVE3" s="393"/>
      <c r="RVF3" s="393"/>
      <c r="RVG3" s="393"/>
      <c r="RVH3" s="393"/>
      <c r="RVI3" s="393"/>
      <c r="RVJ3" s="393"/>
      <c r="RVK3" s="393"/>
      <c r="RVL3" s="393"/>
      <c r="RVM3" s="393"/>
      <c r="RVN3" s="393"/>
      <c r="RVO3" s="393"/>
      <c r="RVP3" s="393"/>
      <c r="RVQ3" s="393"/>
      <c r="RVR3" s="393"/>
      <c r="RVS3" s="393"/>
      <c r="RVT3" s="393"/>
      <c r="RVU3" s="393"/>
      <c r="RVV3" s="393"/>
      <c r="RVW3" s="393"/>
      <c r="RVX3" s="393"/>
      <c r="RVY3" s="393"/>
      <c r="RVZ3" s="393"/>
      <c r="RWA3" s="393"/>
      <c r="RWB3" s="393"/>
      <c r="RWC3" s="393"/>
      <c r="RWD3" s="393"/>
      <c r="RWE3" s="393"/>
      <c r="RWF3" s="393"/>
      <c r="RWG3" s="393"/>
      <c r="RWH3" s="393"/>
      <c r="RWI3" s="393"/>
      <c r="RWJ3" s="393"/>
      <c r="RWK3" s="393"/>
      <c r="RWL3" s="393"/>
      <c r="RWM3" s="393"/>
      <c r="RWN3" s="393"/>
      <c r="RWO3" s="393"/>
      <c r="RWP3" s="393"/>
      <c r="RWQ3" s="393"/>
      <c r="RWR3" s="393"/>
      <c r="RWS3" s="393"/>
      <c r="RWT3" s="393"/>
      <c r="RWU3" s="393"/>
      <c r="RWV3" s="393"/>
      <c r="RWW3" s="393"/>
      <c r="RWX3" s="393"/>
      <c r="RWY3" s="393"/>
      <c r="RWZ3" s="393"/>
      <c r="RXA3" s="393"/>
      <c r="RXB3" s="393"/>
      <c r="RXC3" s="393"/>
      <c r="RXD3" s="393"/>
      <c r="RXE3" s="393"/>
      <c r="RXF3" s="393"/>
      <c r="RXG3" s="393"/>
      <c r="RXH3" s="393"/>
      <c r="RXI3" s="393"/>
      <c r="RXJ3" s="393"/>
      <c r="RXK3" s="393"/>
      <c r="RXL3" s="393"/>
      <c r="RXM3" s="393"/>
      <c r="RXN3" s="393"/>
      <c r="RXO3" s="393"/>
      <c r="RXP3" s="393"/>
      <c r="RXQ3" s="393"/>
      <c r="RXR3" s="393"/>
      <c r="RXS3" s="393"/>
      <c r="RXT3" s="393"/>
      <c r="RXU3" s="393"/>
      <c r="RXV3" s="393"/>
      <c r="RXW3" s="393"/>
      <c r="RXX3" s="393"/>
      <c r="RXY3" s="393"/>
      <c r="RXZ3" s="393"/>
      <c r="RYA3" s="393"/>
      <c r="RYB3" s="393"/>
      <c r="RYC3" s="393"/>
      <c r="RYD3" s="393"/>
      <c r="RYE3" s="393"/>
      <c r="RYF3" s="393"/>
      <c r="RYG3" s="393"/>
      <c r="RYH3" s="393"/>
      <c r="RYI3" s="393"/>
      <c r="RYJ3" s="393"/>
      <c r="RYK3" s="393"/>
      <c r="RYL3" s="393"/>
      <c r="RYM3" s="393"/>
      <c r="RYN3" s="393"/>
      <c r="RYO3" s="393"/>
      <c r="RYP3" s="393"/>
      <c r="RYQ3" s="393"/>
      <c r="RYR3" s="393"/>
      <c r="RYS3" s="393"/>
      <c r="RYT3" s="393"/>
      <c r="RYU3" s="393"/>
      <c r="RYV3" s="393"/>
      <c r="RYW3" s="393"/>
      <c r="RYX3" s="393"/>
      <c r="RYY3" s="393"/>
      <c r="RYZ3" s="393"/>
      <c r="RZA3" s="393"/>
      <c r="RZB3" s="393"/>
      <c r="RZC3" s="393"/>
      <c r="RZD3" s="393"/>
      <c r="RZE3" s="393"/>
      <c r="RZF3" s="393"/>
      <c r="RZG3" s="393"/>
      <c r="RZH3" s="393"/>
      <c r="RZI3" s="393"/>
      <c r="RZJ3" s="393"/>
      <c r="RZK3" s="393"/>
      <c r="RZL3" s="393"/>
      <c r="RZM3" s="393"/>
      <c r="RZN3" s="393"/>
      <c r="RZO3" s="393"/>
      <c r="RZP3" s="393"/>
      <c r="RZQ3" s="393"/>
      <c r="RZR3" s="393"/>
      <c r="RZS3" s="393"/>
      <c r="RZT3" s="393"/>
      <c r="RZU3" s="393"/>
      <c r="RZV3" s="393"/>
      <c r="RZW3" s="393"/>
      <c r="RZX3" s="393"/>
      <c r="RZY3" s="393"/>
      <c r="RZZ3" s="393"/>
      <c r="SAA3" s="393"/>
      <c r="SAB3" s="393"/>
      <c r="SAC3" s="393"/>
      <c r="SAD3" s="393"/>
      <c r="SAE3" s="393"/>
      <c r="SAF3" s="393"/>
      <c r="SAG3" s="393"/>
      <c r="SAH3" s="393"/>
      <c r="SAI3" s="393"/>
      <c r="SAJ3" s="393"/>
      <c r="SAK3" s="393"/>
      <c r="SAL3" s="393"/>
      <c r="SAM3" s="393"/>
      <c r="SAN3" s="393"/>
      <c r="SAO3" s="393"/>
      <c r="SAP3" s="393"/>
      <c r="SAQ3" s="393"/>
      <c r="SAR3" s="393"/>
      <c r="SAS3" s="393"/>
      <c r="SAT3" s="393"/>
      <c r="SAU3" s="393"/>
      <c r="SAV3" s="393"/>
      <c r="SAW3" s="393"/>
      <c r="SAX3" s="393"/>
      <c r="SAY3" s="393"/>
      <c r="SAZ3" s="393"/>
      <c r="SBA3" s="393"/>
      <c r="SBB3" s="393"/>
      <c r="SBC3" s="393"/>
      <c r="SBD3" s="393"/>
      <c r="SBE3" s="393"/>
      <c r="SBF3" s="393"/>
      <c r="SBG3" s="393"/>
      <c r="SBH3" s="393"/>
      <c r="SBI3" s="393"/>
      <c r="SBJ3" s="393"/>
      <c r="SBK3" s="393"/>
      <c r="SBL3" s="393"/>
      <c r="SBM3" s="393"/>
      <c r="SBN3" s="393"/>
      <c r="SBO3" s="393"/>
      <c r="SBP3" s="393"/>
      <c r="SBQ3" s="393"/>
      <c r="SBR3" s="393"/>
      <c r="SBS3" s="393"/>
      <c r="SBT3" s="393"/>
      <c r="SBU3" s="393"/>
      <c r="SBV3" s="393"/>
      <c r="SBW3" s="393"/>
      <c r="SBX3" s="393"/>
      <c r="SBY3" s="393"/>
      <c r="SBZ3" s="393"/>
      <c r="SCA3" s="393"/>
      <c r="SCB3" s="393"/>
      <c r="SCC3" s="393"/>
      <c r="SCD3" s="393"/>
      <c r="SCE3" s="393"/>
      <c r="SCF3" s="393"/>
      <c r="SCG3" s="393"/>
      <c r="SCH3" s="393"/>
      <c r="SCI3" s="393"/>
      <c r="SCJ3" s="393"/>
      <c r="SCK3" s="393"/>
      <c r="SCL3" s="393"/>
      <c r="SCM3" s="393"/>
      <c r="SCN3" s="393"/>
      <c r="SCO3" s="393"/>
      <c r="SCP3" s="393"/>
      <c r="SCQ3" s="393"/>
      <c r="SCR3" s="393"/>
      <c r="SCS3" s="393"/>
      <c r="SCT3" s="393"/>
      <c r="SCU3" s="393"/>
      <c r="SCV3" s="393"/>
      <c r="SCW3" s="393"/>
      <c r="SCX3" s="393"/>
      <c r="SCY3" s="393"/>
      <c r="SCZ3" s="393"/>
      <c r="SDA3" s="393"/>
      <c r="SDB3" s="393"/>
      <c r="SDC3" s="393"/>
      <c r="SDD3" s="393"/>
      <c r="SDE3" s="393"/>
      <c r="SDF3" s="393"/>
      <c r="SDG3" s="393"/>
      <c r="SDH3" s="393"/>
      <c r="SDI3" s="393"/>
      <c r="SDJ3" s="393"/>
      <c r="SDK3" s="393"/>
      <c r="SDL3" s="393"/>
      <c r="SDM3" s="393"/>
      <c r="SDN3" s="393"/>
      <c r="SDO3" s="393"/>
      <c r="SDP3" s="393"/>
      <c r="SDQ3" s="393"/>
      <c r="SDR3" s="393"/>
      <c r="SDS3" s="393"/>
      <c r="SDT3" s="393"/>
      <c r="SDU3" s="393"/>
      <c r="SDV3" s="393"/>
      <c r="SDW3" s="393"/>
      <c r="SDX3" s="393"/>
      <c r="SDY3" s="393"/>
      <c r="SDZ3" s="393"/>
      <c r="SEA3" s="393"/>
      <c r="SEB3" s="393"/>
      <c r="SEC3" s="393"/>
      <c r="SED3" s="393"/>
      <c r="SEE3" s="393"/>
      <c r="SEF3" s="393"/>
      <c r="SEG3" s="393"/>
      <c r="SEH3" s="393"/>
      <c r="SEI3" s="393"/>
      <c r="SEJ3" s="393"/>
      <c r="SEK3" s="393"/>
      <c r="SEL3" s="393"/>
      <c r="SEM3" s="393"/>
      <c r="SEN3" s="393"/>
      <c r="SEO3" s="393"/>
      <c r="SEP3" s="393"/>
      <c r="SEQ3" s="393"/>
      <c r="SER3" s="393"/>
      <c r="SES3" s="393"/>
      <c r="SET3" s="393"/>
      <c r="SEU3" s="393"/>
      <c r="SEV3" s="393"/>
      <c r="SEW3" s="393"/>
      <c r="SEX3" s="393"/>
      <c r="SEY3" s="393"/>
      <c r="SEZ3" s="393"/>
      <c r="SFA3" s="393"/>
      <c r="SFB3" s="393"/>
      <c r="SFC3" s="393"/>
      <c r="SFD3" s="393"/>
      <c r="SFE3" s="393"/>
      <c r="SFF3" s="393"/>
      <c r="SFG3" s="393"/>
      <c r="SFH3" s="393"/>
      <c r="SFI3" s="393"/>
      <c r="SFJ3" s="393"/>
      <c r="SFK3" s="393"/>
      <c r="SFL3" s="393"/>
      <c r="SFM3" s="393"/>
      <c r="SFN3" s="393"/>
      <c r="SFO3" s="393"/>
      <c r="SFP3" s="393"/>
      <c r="SFQ3" s="393"/>
      <c r="SFR3" s="393"/>
      <c r="SFS3" s="393"/>
      <c r="SFT3" s="393"/>
      <c r="SFU3" s="393"/>
      <c r="SFV3" s="393"/>
      <c r="SFW3" s="393"/>
      <c r="SFX3" s="393"/>
      <c r="SFY3" s="393"/>
      <c r="SFZ3" s="393"/>
      <c r="SGA3" s="393"/>
      <c r="SGB3" s="393"/>
      <c r="SGC3" s="393"/>
      <c r="SGD3" s="393"/>
      <c r="SGE3" s="393"/>
      <c r="SGF3" s="393"/>
      <c r="SGG3" s="393"/>
      <c r="SGH3" s="393"/>
      <c r="SGI3" s="393"/>
      <c r="SGJ3" s="393"/>
      <c r="SGK3" s="393"/>
      <c r="SGL3" s="393"/>
      <c r="SGM3" s="393"/>
      <c r="SGN3" s="393"/>
      <c r="SGO3" s="393"/>
      <c r="SGP3" s="393"/>
      <c r="SGQ3" s="393"/>
      <c r="SGR3" s="393"/>
      <c r="SGS3" s="393"/>
      <c r="SGT3" s="393"/>
      <c r="SGU3" s="393"/>
      <c r="SGV3" s="393"/>
      <c r="SGW3" s="393"/>
      <c r="SGX3" s="393"/>
      <c r="SGY3" s="393"/>
      <c r="SGZ3" s="393"/>
      <c r="SHA3" s="393"/>
      <c r="SHB3" s="393"/>
      <c r="SHC3" s="393"/>
      <c r="SHD3" s="393"/>
      <c r="SHE3" s="393"/>
      <c r="SHF3" s="393"/>
      <c r="SHG3" s="393"/>
      <c r="SHH3" s="393"/>
      <c r="SHI3" s="393"/>
      <c r="SHJ3" s="393"/>
      <c r="SHK3" s="393"/>
      <c r="SHL3" s="393"/>
      <c r="SHM3" s="393"/>
      <c r="SHN3" s="393"/>
      <c r="SHO3" s="393"/>
      <c r="SHP3" s="393"/>
      <c r="SHQ3" s="393"/>
      <c r="SHR3" s="393"/>
      <c r="SHS3" s="393"/>
      <c r="SHT3" s="393"/>
      <c r="SHU3" s="393"/>
      <c r="SHV3" s="393"/>
      <c r="SHW3" s="393"/>
      <c r="SHX3" s="393"/>
      <c r="SHY3" s="393"/>
      <c r="SHZ3" s="393"/>
      <c r="SIA3" s="393"/>
      <c r="SIB3" s="393"/>
      <c r="SIC3" s="393"/>
      <c r="SID3" s="393"/>
      <c r="SIE3" s="393"/>
      <c r="SIF3" s="393"/>
      <c r="SIG3" s="393"/>
      <c r="SIH3" s="393"/>
      <c r="SII3" s="393"/>
      <c r="SIJ3" s="393"/>
      <c r="SIK3" s="393"/>
      <c r="SIL3" s="393"/>
      <c r="SIM3" s="393"/>
      <c r="SIN3" s="393"/>
      <c r="SIO3" s="393"/>
      <c r="SIP3" s="393"/>
      <c r="SIQ3" s="393"/>
      <c r="SIR3" s="393"/>
      <c r="SIS3" s="393"/>
      <c r="SIT3" s="393"/>
      <c r="SIU3" s="393"/>
      <c r="SIV3" s="393"/>
      <c r="SIW3" s="393"/>
      <c r="SIX3" s="393"/>
      <c r="SIY3" s="393"/>
      <c r="SIZ3" s="393"/>
      <c r="SJA3" s="393"/>
      <c r="SJB3" s="393"/>
      <c r="SJC3" s="393"/>
      <c r="SJD3" s="393"/>
      <c r="SJE3" s="393"/>
      <c r="SJF3" s="393"/>
      <c r="SJG3" s="393"/>
      <c r="SJH3" s="393"/>
      <c r="SJI3" s="393"/>
      <c r="SJJ3" s="393"/>
      <c r="SJK3" s="393"/>
      <c r="SJL3" s="393"/>
      <c r="SJM3" s="393"/>
      <c r="SJN3" s="393"/>
      <c r="SJO3" s="393"/>
      <c r="SJP3" s="393"/>
      <c r="SJQ3" s="393"/>
      <c r="SJR3" s="393"/>
      <c r="SJS3" s="393"/>
      <c r="SJT3" s="393"/>
      <c r="SJU3" s="393"/>
      <c r="SJV3" s="393"/>
      <c r="SJW3" s="393"/>
      <c r="SJX3" s="393"/>
      <c r="SJY3" s="393"/>
      <c r="SJZ3" s="393"/>
      <c r="SKA3" s="393"/>
      <c r="SKB3" s="393"/>
      <c r="SKC3" s="393"/>
      <c r="SKD3" s="393"/>
      <c r="SKE3" s="393"/>
      <c r="SKF3" s="393"/>
      <c r="SKG3" s="393"/>
      <c r="SKH3" s="393"/>
      <c r="SKI3" s="393"/>
      <c r="SKJ3" s="393"/>
      <c r="SKK3" s="393"/>
      <c r="SKL3" s="393"/>
      <c r="SKM3" s="393"/>
      <c r="SKN3" s="393"/>
      <c r="SKO3" s="393"/>
      <c r="SKP3" s="393"/>
      <c r="SKQ3" s="393"/>
      <c r="SKR3" s="393"/>
      <c r="SKS3" s="393"/>
      <c r="SKT3" s="393"/>
      <c r="SKU3" s="393"/>
      <c r="SKV3" s="393"/>
      <c r="SKW3" s="393"/>
      <c r="SKX3" s="393"/>
      <c r="SKY3" s="393"/>
      <c r="SKZ3" s="393"/>
      <c r="SLA3" s="393"/>
      <c r="SLB3" s="393"/>
      <c r="SLC3" s="393"/>
      <c r="SLD3" s="393"/>
      <c r="SLE3" s="393"/>
      <c r="SLF3" s="393"/>
      <c r="SLG3" s="393"/>
      <c r="SLH3" s="393"/>
      <c r="SLI3" s="393"/>
      <c r="SLJ3" s="393"/>
      <c r="SLK3" s="393"/>
      <c r="SLL3" s="393"/>
      <c r="SLM3" s="393"/>
      <c r="SLN3" s="393"/>
      <c r="SLO3" s="393"/>
      <c r="SLP3" s="393"/>
      <c r="SLQ3" s="393"/>
      <c r="SLR3" s="393"/>
      <c r="SLS3" s="393"/>
      <c r="SLT3" s="393"/>
      <c r="SLU3" s="393"/>
      <c r="SLV3" s="393"/>
      <c r="SLW3" s="393"/>
      <c r="SLX3" s="393"/>
      <c r="SLY3" s="393"/>
      <c r="SLZ3" s="393"/>
      <c r="SMA3" s="393"/>
      <c r="SMB3" s="393"/>
      <c r="SMC3" s="393"/>
      <c r="SMD3" s="393"/>
      <c r="SME3" s="393"/>
      <c r="SMF3" s="393"/>
      <c r="SMG3" s="393"/>
      <c r="SMH3" s="393"/>
      <c r="SMI3" s="393"/>
      <c r="SMJ3" s="393"/>
      <c r="SMK3" s="393"/>
      <c r="SML3" s="393"/>
      <c r="SMM3" s="393"/>
      <c r="SMN3" s="393"/>
      <c r="SMO3" s="393"/>
      <c r="SMP3" s="393"/>
      <c r="SMQ3" s="393"/>
      <c r="SMR3" s="393"/>
      <c r="SMS3" s="393"/>
      <c r="SMT3" s="393"/>
      <c r="SMU3" s="393"/>
      <c r="SMV3" s="393"/>
      <c r="SMW3" s="393"/>
      <c r="SMX3" s="393"/>
      <c r="SMY3" s="393"/>
      <c r="SMZ3" s="393"/>
      <c r="SNA3" s="393"/>
      <c r="SNB3" s="393"/>
      <c r="SNC3" s="393"/>
      <c r="SND3" s="393"/>
      <c r="SNE3" s="393"/>
      <c r="SNF3" s="393"/>
      <c r="SNG3" s="393"/>
      <c r="SNH3" s="393"/>
      <c r="SNI3" s="393"/>
      <c r="SNJ3" s="393"/>
      <c r="SNK3" s="393"/>
      <c r="SNL3" s="393"/>
      <c r="SNM3" s="393"/>
      <c r="SNN3" s="393"/>
      <c r="SNO3" s="393"/>
      <c r="SNP3" s="393"/>
      <c r="SNQ3" s="393"/>
      <c r="SNR3" s="393"/>
      <c r="SNS3" s="393"/>
      <c r="SNT3" s="393"/>
      <c r="SNU3" s="393"/>
      <c r="SNV3" s="393"/>
      <c r="SNW3" s="393"/>
      <c r="SNX3" s="393"/>
      <c r="SNY3" s="393"/>
      <c r="SNZ3" s="393"/>
      <c r="SOA3" s="393"/>
      <c r="SOB3" s="393"/>
      <c r="SOC3" s="393"/>
      <c r="SOD3" s="393"/>
      <c r="SOE3" s="393"/>
      <c r="SOF3" s="393"/>
      <c r="SOG3" s="393"/>
      <c r="SOH3" s="393"/>
      <c r="SOI3" s="393"/>
      <c r="SOJ3" s="393"/>
      <c r="SOK3" s="393"/>
      <c r="SOL3" s="393"/>
      <c r="SOM3" s="393"/>
      <c r="SON3" s="393"/>
      <c r="SOO3" s="393"/>
      <c r="SOP3" s="393"/>
      <c r="SOQ3" s="393"/>
      <c r="SOR3" s="393"/>
      <c r="SOS3" s="393"/>
      <c r="SOT3" s="393"/>
      <c r="SOU3" s="393"/>
      <c r="SOV3" s="393"/>
      <c r="SOW3" s="393"/>
      <c r="SOX3" s="393"/>
      <c r="SOY3" s="393"/>
      <c r="SOZ3" s="393"/>
      <c r="SPA3" s="393"/>
      <c r="SPB3" s="393"/>
      <c r="SPC3" s="393"/>
      <c r="SPD3" s="393"/>
      <c r="SPE3" s="393"/>
      <c r="SPF3" s="393"/>
      <c r="SPG3" s="393"/>
      <c r="SPH3" s="393"/>
      <c r="SPI3" s="393"/>
      <c r="SPJ3" s="393"/>
      <c r="SPK3" s="393"/>
      <c r="SPL3" s="393"/>
      <c r="SPM3" s="393"/>
      <c r="SPN3" s="393"/>
      <c r="SPO3" s="393"/>
      <c r="SPP3" s="393"/>
      <c r="SPQ3" s="393"/>
      <c r="SPR3" s="393"/>
      <c r="SPS3" s="393"/>
      <c r="SPT3" s="393"/>
      <c r="SPU3" s="393"/>
      <c r="SPV3" s="393"/>
      <c r="SPW3" s="393"/>
      <c r="SPX3" s="393"/>
      <c r="SPY3" s="393"/>
      <c r="SPZ3" s="393"/>
      <c r="SQA3" s="393"/>
      <c r="SQB3" s="393"/>
      <c r="SQC3" s="393"/>
      <c r="SQD3" s="393"/>
      <c r="SQE3" s="393"/>
      <c r="SQF3" s="393"/>
      <c r="SQG3" s="393"/>
      <c r="SQH3" s="393"/>
      <c r="SQI3" s="393"/>
      <c r="SQJ3" s="393"/>
      <c r="SQK3" s="393"/>
      <c r="SQL3" s="393"/>
      <c r="SQM3" s="393"/>
      <c r="SQN3" s="393"/>
      <c r="SQO3" s="393"/>
      <c r="SQP3" s="393"/>
      <c r="SQQ3" s="393"/>
      <c r="SQR3" s="393"/>
      <c r="SQS3" s="393"/>
      <c r="SQT3" s="393"/>
      <c r="SQU3" s="393"/>
      <c r="SQV3" s="393"/>
      <c r="SQW3" s="393"/>
      <c r="SQX3" s="393"/>
      <c r="SQY3" s="393"/>
      <c r="SQZ3" s="393"/>
      <c r="SRA3" s="393"/>
      <c r="SRB3" s="393"/>
      <c r="SRC3" s="393"/>
      <c r="SRD3" s="393"/>
      <c r="SRE3" s="393"/>
      <c r="SRF3" s="393"/>
      <c r="SRG3" s="393"/>
      <c r="SRH3" s="393"/>
      <c r="SRI3" s="393"/>
      <c r="SRJ3" s="393"/>
      <c r="SRK3" s="393"/>
      <c r="SRL3" s="393"/>
      <c r="SRM3" s="393"/>
      <c r="SRN3" s="393"/>
      <c r="SRO3" s="393"/>
      <c r="SRP3" s="393"/>
      <c r="SRQ3" s="393"/>
      <c r="SRR3" s="393"/>
      <c r="SRS3" s="393"/>
      <c r="SRT3" s="393"/>
      <c r="SRU3" s="393"/>
      <c r="SRV3" s="393"/>
      <c r="SRW3" s="393"/>
      <c r="SRX3" s="393"/>
      <c r="SRY3" s="393"/>
      <c r="SRZ3" s="393"/>
      <c r="SSA3" s="393"/>
      <c r="SSB3" s="393"/>
      <c r="SSC3" s="393"/>
      <c r="SSD3" s="393"/>
      <c r="SSE3" s="393"/>
      <c r="SSF3" s="393"/>
      <c r="SSG3" s="393"/>
      <c r="SSH3" s="393"/>
      <c r="SSI3" s="393"/>
      <c r="SSJ3" s="393"/>
      <c r="SSK3" s="393"/>
      <c r="SSL3" s="393"/>
      <c r="SSM3" s="393"/>
      <c r="SSN3" s="393"/>
      <c r="SSO3" s="393"/>
      <c r="SSP3" s="393"/>
      <c r="SSQ3" s="393"/>
      <c r="SSR3" s="393"/>
      <c r="SSS3" s="393"/>
      <c r="SST3" s="393"/>
      <c r="SSU3" s="393"/>
      <c r="SSV3" s="393"/>
      <c r="SSW3" s="393"/>
      <c r="SSX3" s="393"/>
      <c r="SSY3" s="393"/>
      <c r="SSZ3" s="393"/>
      <c r="STA3" s="393"/>
      <c r="STB3" s="393"/>
      <c r="STC3" s="393"/>
      <c r="STD3" s="393"/>
      <c r="STE3" s="393"/>
      <c r="STF3" s="393"/>
      <c r="STG3" s="393"/>
      <c r="STH3" s="393"/>
      <c r="STI3" s="393"/>
      <c r="STJ3" s="393"/>
      <c r="STK3" s="393"/>
      <c r="STL3" s="393"/>
      <c r="STM3" s="393"/>
      <c r="STN3" s="393"/>
      <c r="STO3" s="393"/>
      <c r="STP3" s="393"/>
      <c r="STQ3" s="393"/>
      <c r="STR3" s="393"/>
      <c r="STS3" s="393"/>
      <c r="STT3" s="393"/>
      <c r="STU3" s="393"/>
      <c r="STV3" s="393"/>
      <c r="STW3" s="393"/>
      <c r="STX3" s="393"/>
      <c r="STY3" s="393"/>
      <c r="STZ3" s="393"/>
      <c r="SUA3" s="393"/>
      <c r="SUB3" s="393"/>
      <c r="SUC3" s="393"/>
      <c r="SUD3" s="393"/>
      <c r="SUE3" s="393"/>
      <c r="SUF3" s="393"/>
      <c r="SUG3" s="393"/>
      <c r="SUH3" s="393"/>
      <c r="SUI3" s="393"/>
      <c r="SUJ3" s="393"/>
      <c r="SUK3" s="393"/>
      <c r="SUL3" s="393"/>
      <c r="SUM3" s="393"/>
      <c r="SUN3" s="393"/>
      <c r="SUO3" s="393"/>
      <c r="SUP3" s="393"/>
      <c r="SUQ3" s="393"/>
      <c r="SUR3" s="393"/>
      <c r="SUS3" s="393"/>
      <c r="SUT3" s="393"/>
      <c r="SUU3" s="393"/>
      <c r="SUV3" s="393"/>
      <c r="SUW3" s="393"/>
      <c r="SUX3" s="393"/>
      <c r="SUY3" s="393"/>
      <c r="SUZ3" s="393"/>
      <c r="SVA3" s="393"/>
      <c r="SVB3" s="393"/>
      <c r="SVC3" s="393"/>
      <c r="SVD3" s="393"/>
      <c r="SVE3" s="393"/>
      <c r="SVF3" s="393"/>
      <c r="SVG3" s="393"/>
      <c r="SVH3" s="393"/>
      <c r="SVI3" s="393"/>
      <c r="SVJ3" s="393"/>
      <c r="SVK3" s="393"/>
      <c r="SVL3" s="393"/>
      <c r="SVM3" s="393"/>
      <c r="SVN3" s="393"/>
      <c r="SVO3" s="393"/>
      <c r="SVP3" s="393"/>
      <c r="SVQ3" s="393"/>
      <c r="SVR3" s="393"/>
      <c r="SVS3" s="393"/>
      <c r="SVT3" s="393"/>
      <c r="SVU3" s="393"/>
      <c r="SVV3" s="393"/>
      <c r="SVW3" s="393"/>
      <c r="SVX3" s="393"/>
      <c r="SVY3" s="393"/>
      <c r="SVZ3" s="393"/>
      <c r="SWA3" s="393"/>
      <c r="SWB3" s="393"/>
      <c r="SWC3" s="393"/>
      <c r="SWD3" s="393"/>
      <c r="SWE3" s="393"/>
      <c r="SWF3" s="393"/>
      <c r="SWG3" s="393"/>
      <c r="SWH3" s="393"/>
      <c r="SWI3" s="393"/>
      <c r="SWJ3" s="393"/>
      <c r="SWK3" s="393"/>
      <c r="SWL3" s="393"/>
      <c r="SWM3" s="393"/>
      <c r="SWN3" s="393"/>
      <c r="SWO3" s="393"/>
      <c r="SWP3" s="393"/>
      <c r="SWQ3" s="393"/>
      <c r="SWR3" s="393"/>
      <c r="SWS3" s="393"/>
      <c r="SWT3" s="393"/>
      <c r="SWU3" s="393"/>
      <c r="SWV3" s="393"/>
      <c r="SWW3" s="393"/>
      <c r="SWX3" s="393"/>
      <c r="SWY3" s="393"/>
      <c r="SWZ3" s="393"/>
      <c r="SXA3" s="393"/>
      <c r="SXB3" s="393"/>
      <c r="SXC3" s="393"/>
      <c r="SXD3" s="393"/>
      <c r="SXE3" s="393"/>
      <c r="SXF3" s="393"/>
      <c r="SXG3" s="393"/>
      <c r="SXH3" s="393"/>
      <c r="SXI3" s="393"/>
      <c r="SXJ3" s="393"/>
      <c r="SXK3" s="393"/>
      <c r="SXL3" s="393"/>
      <c r="SXM3" s="393"/>
      <c r="SXN3" s="393"/>
      <c r="SXO3" s="393"/>
      <c r="SXP3" s="393"/>
      <c r="SXQ3" s="393"/>
      <c r="SXR3" s="393"/>
      <c r="SXS3" s="393"/>
      <c r="SXT3" s="393"/>
      <c r="SXU3" s="393"/>
      <c r="SXV3" s="393"/>
      <c r="SXW3" s="393"/>
      <c r="SXX3" s="393"/>
      <c r="SXY3" s="393"/>
      <c r="SXZ3" s="393"/>
      <c r="SYA3" s="393"/>
      <c r="SYB3" s="393"/>
      <c r="SYC3" s="393"/>
      <c r="SYD3" s="393"/>
      <c r="SYE3" s="393"/>
      <c r="SYF3" s="393"/>
      <c r="SYG3" s="393"/>
      <c r="SYH3" s="393"/>
      <c r="SYI3" s="393"/>
      <c r="SYJ3" s="393"/>
      <c r="SYK3" s="393"/>
      <c r="SYL3" s="393"/>
      <c r="SYM3" s="393"/>
      <c r="SYN3" s="393"/>
      <c r="SYO3" s="393"/>
      <c r="SYP3" s="393"/>
      <c r="SYQ3" s="393"/>
      <c r="SYR3" s="393"/>
      <c r="SYS3" s="393"/>
      <c r="SYT3" s="393"/>
      <c r="SYU3" s="393"/>
      <c r="SYV3" s="393"/>
      <c r="SYW3" s="393"/>
      <c r="SYX3" s="393"/>
      <c r="SYY3" s="393"/>
      <c r="SYZ3" s="393"/>
      <c r="SZA3" s="393"/>
      <c r="SZB3" s="393"/>
      <c r="SZC3" s="393"/>
      <c r="SZD3" s="393"/>
      <c r="SZE3" s="393"/>
      <c r="SZF3" s="393"/>
      <c r="SZG3" s="393"/>
      <c r="SZH3" s="393"/>
      <c r="SZI3" s="393"/>
      <c r="SZJ3" s="393"/>
      <c r="SZK3" s="393"/>
      <c r="SZL3" s="393"/>
      <c r="SZM3" s="393"/>
      <c r="SZN3" s="393"/>
      <c r="SZO3" s="393"/>
      <c r="SZP3" s="393"/>
      <c r="SZQ3" s="393"/>
      <c r="SZR3" s="393"/>
      <c r="SZS3" s="393"/>
      <c r="SZT3" s="393"/>
      <c r="SZU3" s="393"/>
      <c r="SZV3" s="393"/>
      <c r="SZW3" s="393"/>
      <c r="SZX3" s="393"/>
      <c r="SZY3" s="393"/>
      <c r="SZZ3" s="393"/>
      <c r="TAA3" s="393"/>
      <c r="TAB3" s="393"/>
      <c r="TAC3" s="393"/>
      <c r="TAD3" s="393"/>
      <c r="TAE3" s="393"/>
      <c r="TAF3" s="393"/>
      <c r="TAG3" s="393"/>
      <c r="TAH3" s="393"/>
      <c r="TAI3" s="393"/>
      <c r="TAJ3" s="393"/>
      <c r="TAK3" s="393"/>
      <c r="TAL3" s="393"/>
      <c r="TAM3" s="393"/>
      <c r="TAN3" s="393"/>
      <c r="TAO3" s="393"/>
      <c r="TAP3" s="393"/>
      <c r="TAQ3" s="393"/>
      <c r="TAR3" s="393"/>
      <c r="TAS3" s="393"/>
      <c r="TAT3" s="393"/>
      <c r="TAU3" s="393"/>
      <c r="TAV3" s="393"/>
      <c r="TAW3" s="393"/>
      <c r="TAX3" s="393"/>
      <c r="TAY3" s="393"/>
      <c r="TAZ3" s="393"/>
      <c r="TBA3" s="393"/>
      <c r="TBB3" s="393"/>
      <c r="TBC3" s="393"/>
      <c r="TBD3" s="393"/>
      <c r="TBE3" s="393"/>
      <c r="TBF3" s="393"/>
      <c r="TBG3" s="393"/>
      <c r="TBH3" s="393"/>
      <c r="TBI3" s="393"/>
      <c r="TBJ3" s="393"/>
      <c r="TBK3" s="393"/>
      <c r="TBL3" s="393"/>
      <c r="TBM3" s="393"/>
      <c r="TBN3" s="393"/>
      <c r="TBO3" s="393"/>
      <c r="TBP3" s="393"/>
      <c r="TBQ3" s="393"/>
      <c r="TBR3" s="393"/>
      <c r="TBS3" s="393"/>
      <c r="TBT3" s="393"/>
      <c r="TBU3" s="393"/>
      <c r="TBV3" s="393"/>
      <c r="TBW3" s="393"/>
      <c r="TBX3" s="393"/>
      <c r="TBY3" s="393"/>
      <c r="TBZ3" s="393"/>
      <c r="TCA3" s="393"/>
      <c r="TCB3" s="393"/>
      <c r="TCC3" s="393"/>
      <c r="TCD3" s="393"/>
      <c r="TCE3" s="393"/>
      <c r="TCF3" s="393"/>
      <c r="TCG3" s="393"/>
      <c r="TCH3" s="393"/>
      <c r="TCI3" s="393"/>
      <c r="TCJ3" s="393"/>
      <c r="TCK3" s="393"/>
      <c r="TCL3" s="393"/>
      <c r="TCM3" s="393"/>
      <c r="TCN3" s="393"/>
      <c r="TCO3" s="393"/>
      <c r="TCP3" s="393"/>
      <c r="TCQ3" s="393"/>
      <c r="TCR3" s="393"/>
      <c r="TCS3" s="393"/>
      <c r="TCT3" s="393"/>
      <c r="TCU3" s="393"/>
      <c r="TCV3" s="393"/>
      <c r="TCW3" s="393"/>
      <c r="TCX3" s="393"/>
      <c r="TCY3" s="393"/>
      <c r="TCZ3" s="393"/>
      <c r="TDA3" s="393"/>
      <c r="TDB3" s="393"/>
      <c r="TDC3" s="393"/>
      <c r="TDD3" s="393"/>
      <c r="TDE3" s="393"/>
      <c r="TDF3" s="393"/>
      <c r="TDG3" s="393"/>
      <c r="TDH3" s="393"/>
      <c r="TDI3" s="393"/>
      <c r="TDJ3" s="393"/>
      <c r="TDK3" s="393"/>
      <c r="TDL3" s="393"/>
      <c r="TDM3" s="393"/>
      <c r="TDN3" s="393"/>
      <c r="TDO3" s="393"/>
      <c r="TDP3" s="393"/>
      <c r="TDQ3" s="393"/>
      <c r="TDR3" s="393"/>
      <c r="TDS3" s="393"/>
      <c r="TDT3" s="393"/>
      <c r="TDU3" s="393"/>
      <c r="TDV3" s="393"/>
      <c r="TDW3" s="393"/>
      <c r="TDX3" s="393"/>
      <c r="TDY3" s="393"/>
      <c r="TDZ3" s="393"/>
      <c r="TEA3" s="393"/>
      <c r="TEB3" s="393"/>
      <c r="TEC3" s="393"/>
      <c r="TED3" s="393"/>
      <c r="TEE3" s="393"/>
      <c r="TEF3" s="393"/>
      <c r="TEG3" s="393"/>
      <c r="TEH3" s="393"/>
      <c r="TEI3" s="393"/>
      <c r="TEJ3" s="393"/>
      <c r="TEK3" s="393"/>
      <c r="TEL3" s="393"/>
      <c r="TEM3" s="393"/>
      <c r="TEN3" s="393"/>
      <c r="TEO3" s="393"/>
      <c r="TEP3" s="393"/>
      <c r="TEQ3" s="393"/>
      <c r="TER3" s="393"/>
      <c r="TES3" s="393"/>
      <c r="TET3" s="393"/>
      <c r="TEU3" s="393"/>
      <c r="TEV3" s="393"/>
      <c r="TEW3" s="393"/>
      <c r="TEX3" s="393"/>
      <c r="TEY3" s="393"/>
      <c r="TEZ3" s="393"/>
      <c r="TFA3" s="393"/>
      <c r="TFB3" s="393"/>
      <c r="TFC3" s="393"/>
      <c r="TFD3" s="393"/>
      <c r="TFE3" s="393"/>
      <c r="TFF3" s="393"/>
      <c r="TFG3" s="393"/>
      <c r="TFH3" s="393"/>
      <c r="TFI3" s="393"/>
      <c r="TFJ3" s="393"/>
      <c r="TFK3" s="393"/>
      <c r="TFL3" s="393"/>
      <c r="TFM3" s="393"/>
      <c r="TFN3" s="393"/>
      <c r="TFO3" s="393"/>
      <c r="TFP3" s="393"/>
      <c r="TFQ3" s="393"/>
      <c r="TFR3" s="393"/>
      <c r="TFS3" s="393"/>
      <c r="TFT3" s="393"/>
      <c r="TFU3" s="393"/>
      <c r="TFV3" s="393"/>
      <c r="TFW3" s="393"/>
      <c r="TFX3" s="393"/>
      <c r="TFY3" s="393"/>
      <c r="TFZ3" s="393"/>
      <c r="TGA3" s="393"/>
      <c r="TGB3" s="393"/>
      <c r="TGC3" s="393"/>
      <c r="TGD3" s="393"/>
      <c r="TGE3" s="393"/>
      <c r="TGF3" s="393"/>
      <c r="TGG3" s="393"/>
      <c r="TGH3" s="393"/>
      <c r="TGI3" s="393"/>
      <c r="TGJ3" s="393"/>
      <c r="TGK3" s="393"/>
      <c r="TGL3" s="393"/>
      <c r="TGM3" s="393"/>
      <c r="TGN3" s="393"/>
      <c r="TGO3" s="393"/>
      <c r="TGP3" s="393"/>
      <c r="TGQ3" s="393"/>
      <c r="TGR3" s="393"/>
      <c r="TGS3" s="393"/>
      <c r="TGT3" s="393"/>
      <c r="TGU3" s="393"/>
      <c r="TGV3" s="393"/>
      <c r="TGW3" s="393"/>
      <c r="TGX3" s="393"/>
      <c r="TGY3" s="393"/>
      <c r="TGZ3" s="393"/>
      <c r="THA3" s="393"/>
      <c r="THB3" s="393"/>
      <c r="THC3" s="393"/>
      <c r="THD3" s="393"/>
      <c r="THE3" s="393"/>
      <c r="THF3" s="393"/>
      <c r="THG3" s="393"/>
      <c r="THH3" s="393"/>
      <c r="THI3" s="393"/>
      <c r="THJ3" s="393"/>
      <c r="THK3" s="393"/>
      <c r="THL3" s="393"/>
      <c r="THM3" s="393"/>
      <c r="THN3" s="393"/>
      <c r="THO3" s="393"/>
      <c r="THP3" s="393"/>
      <c r="THQ3" s="393"/>
      <c r="THR3" s="393"/>
      <c r="THS3" s="393"/>
      <c r="THT3" s="393"/>
      <c r="THU3" s="393"/>
      <c r="THV3" s="393"/>
      <c r="THW3" s="393"/>
      <c r="THX3" s="393"/>
      <c r="THY3" s="393"/>
      <c r="THZ3" s="393"/>
      <c r="TIA3" s="393"/>
      <c r="TIB3" s="393"/>
      <c r="TIC3" s="393"/>
      <c r="TID3" s="393"/>
      <c r="TIE3" s="393"/>
      <c r="TIF3" s="393"/>
      <c r="TIG3" s="393"/>
      <c r="TIH3" s="393"/>
      <c r="TII3" s="393"/>
      <c r="TIJ3" s="393"/>
      <c r="TIK3" s="393"/>
      <c r="TIL3" s="393"/>
      <c r="TIM3" s="393"/>
      <c r="TIN3" s="393"/>
      <c r="TIO3" s="393"/>
      <c r="TIP3" s="393"/>
      <c r="TIQ3" s="393"/>
      <c r="TIR3" s="393"/>
      <c r="TIS3" s="393"/>
      <c r="TIT3" s="393"/>
      <c r="TIU3" s="393"/>
      <c r="TIV3" s="393"/>
      <c r="TIW3" s="393"/>
      <c r="TIX3" s="393"/>
      <c r="TIY3" s="393"/>
      <c r="TIZ3" s="393"/>
      <c r="TJA3" s="393"/>
      <c r="TJB3" s="393"/>
      <c r="TJC3" s="393"/>
      <c r="TJD3" s="393"/>
      <c r="TJE3" s="393"/>
      <c r="TJF3" s="393"/>
      <c r="TJG3" s="393"/>
      <c r="TJH3" s="393"/>
      <c r="TJI3" s="393"/>
      <c r="TJJ3" s="393"/>
      <c r="TJK3" s="393"/>
      <c r="TJL3" s="393"/>
      <c r="TJM3" s="393"/>
      <c r="TJN3" s="393"/>
      <c r="TJO3" s="393"/>
      <c r="TJP3" s="393"/>
      <c r="TJQ3" s="393"/>
      <c r="TJR3" s="393"/>
      <c r="TJS3" s="393"/>
      <c r="TJT3" s="393"/>
      <c r="TJU3" s="393"/>
      <c r="TJV3" s="393"/>
      <c r="TJW3" s="393"/>
      <c r="TJX3" s="393"/>
      <c r="TJY3" s="393"/>
      <c r="TJZ3" s="393"/>
      <c r="TKA3" s="393"/>
      <c r="TKB3" s="393"/>
      <c r="TKC3" s="393"/>
      <c r="TKD3" s="393"/>
      <c r="TKE3" s="393"/>
      <c r="TKF3" s="393"/>
      <c r="TKG3" s="393"/>
      <c r="TKH3" s="393"/>
      <c r="TKI3" s="393"/>
      <c r="TKJ3" s="393"/>
      <c r="TKK3" s="393"/>
      <c r="TKL3" s="393"/>
      <c r="TKM3" s="393"/>
      <c r="TKN3" s="393"/>
      <c r="TKO3" s="393"/>
      <c r="TKP3" s="393"/>
      <c r="TKQ3" s="393"/>
      <c r="TKR3" s="393"/>
      <c r="TKS3" s="393"/>
      <c r="TKT3" s="393"/>
      <c r="TKU3" s="393"/>
      <c r="TKV3" s="393"/>
      <c r="TKW3" s="393"/>
      <c r="TKX3" s="393"/>
      <c r="TKY3" s="393"/>
      <c r="TKZ3" s="393"/>
      <c r="TLA3" s="393"/>
      <c r="TLB3" s="393"/>
      <c r="TLC3" s="393"/>
      <c r="TLD3" s="393"/>
      <c r="TLE3" s="393"/>
      <c r="TLF3" s="393"/>
      <c r="TLG3" s="393"/>
      <c r="TLH3" s="393"/>
      <c r="TLI3" s="393"/>
      <c r="TLJ3" s="393"/>
      <c r="TLK3" s="393"/>
      <c r="TLL3" s="393"/>
      <c r="TLM3" s="393"/>
      <c r="TLN3" s="393"/>
      <c r="TLO3" s="393"/>
      <c r="TLP3" s="393"/>
      <c r="TLQ3" s="393"/>
      <c r="TLR3" s="393"/>
      <c r="TLS3" s="393"/>
      <c r="TLT3" s="393"/>
      <c r="TLU3" s="393"/>
      <c r="TLV3" s="393"/>
      <c r="TLW3" s="393"/>
      <c r="TLX3" s="393"/>
      <c r="TLY3" s="393"/>
      <c r="TLZ3" s="393"/>
      <c r="TMA3" s="393"/>
      <c r="TMB3" s="393"/>
      <c r="TMC3" s="393"/>
      <c r="TMD3" s="393"/>
      <c r="TME3" s="393"/>
      <c r="TMF3" s="393"/>
      <c r="TMG3" s="393"/>
      <c r="TMH3" s="393"/>
      <c r="TMI3" s="393"/>
      <c r="TMJ3" s="393"/>
      <c r="TMK3" s="393"/>
      <c r="TML3" s="393"/>
      <c r="TMM3" s="393"/>
      <c r="TMN3" s="393"/>
      <c r="TMO3" s="393"/>
      <c r="TMP3" s="393"/>
      <c r="TMQ3" s="393"/>
      <c r="TMR3" s="393"/>
      <c r="TMS3" s="393"/>
      <c r="TMT3" s="393"/>
      <c r="TMU3" s="393"/>
      <c r="TMV3" s="393"/>
      <c r="TMW3" s="393"/>
      <c r="TMX3" s="393"/>
      <c r="TMY3" s="393"/>
      <c r="TMZ3" s="393"/>
      <c r="TNA3" s="393"/>
      <c r="TNB3" s="393"/>
      <c r="TNC3" s="393"/>
      <c r="TND3" s="393"/>
      <c r="TNE3" s="393"/>
      <c r="TNF3" s="393"/>
      <c r="TNG3" s="393"/>
      <c r="TNH3" s="393"/>
      <c r="TNI3" s="393"/>
      <c r="TNJ3" s="393"/>
      <c r="TNK3" s="393"/>
      <c r="TNL3" s="393"/>
      <c r="TNM3" s="393"/>
      <c r="TNN3" s="393"/>
      <c r="TNO3" s="393"/>
      <c r="TNP3" s="393"/>
      <c r="TNQ3" s="393"/>
      <c r="TNR3" s="393"/>
      <c r="TNS3" s="393"/>
      <c r="TNT3" s="393"/>
      <c r="TNU3" s="393"/>
      <c r="TNV3" s="393"/>
      <c r="TNW3" s="393"/>
      <c r="TNX3" s="393"/>
      <c r="TNY3" s="393"/>
      <c r="TNZ3" s="393"/>
      <c r="TOA3" s="393"/>
      <c r="TOB3" s="393"/>
      <c r="TOC3" s="393"/>
      <c r="TOD3" s="393"/>
      <c r="TOE3" s="393"/>
      <c r="TOF3" s="393"/>
      <c r="TOG3" s="393"/>
      <c r="TOH3" s="393"/>
      <c r="TOI3" s="393"/>
      <c r="TOJ3" s="393"/>
      <c r="TOK3" s="393"/>
      <c r="TOL3" s="393"/>
      <c r="TOM3" s="393"/>
      <c r="TON3" s="393"/>
      <c r="TOO3" s="393"/>
      <c r="TOP3" s="393"/>
      <c r="TOQ3" s="393"/>
      <c r="TOR3" s="393"/>
      <c r="TOS3" s="393"/>
      <c r="TOT3" s="393"/>
      <c r="TOU3" s="393"/>
      <c r="TOV3" s="393"/>
      <c r="TOW3" s="393"/>
      <c r="TOX3" s="393"/>
      <c r="TOY3" s="393"/>
      <c r="TOZ3" s="393"/>
      <c r="TPA3" s="393"/>
      <c r="TPB3" s="393"/>
      <c r="TPC3" s="393"/>
      <c r="TPD3" s="393"/>
      <c r="TPE3" s="393"/>
      <c r="TPF3" s="393"/>
      <c r="TPG3" s="393"/>
      <c r="TPH3" s="393"/>
      <c r="TPI3" s="393"/>
      <c r="TPJ3" s="393"/>
      <c r="TPK3" s="393"/>
      <c r="TPL3" s="393"/>
      <c r="TPM3" s="393"/>
      <c r="TPN3" s="393"/>
      <c r="TPO3" s="393"/>
      <c r="TPP3" s="393"/>
      <c r="TPQ3" s="393"/>
      <c r="TPR3" s="393"/>
      <c r="TPS3" s="393"/>
      <c r="TPT3" s="393"/>
      <c r="TPU3" s="393"/>
      <c r="TPV3" s="393"/>
      <c r="TPW3" s="393"/>
      <c r="TPX3" s="393"/>
      <c r="TPY3" s="393"/>
      <c r="TPZ3" s="393"/>
      <c r="TQA3" s="393"/>
      <c r="TQB3" s="393"/>
      <c r="TQC3" s="393"/>
      <c r="TQD3" s="393"/>
      <c r="TQE3" s="393"/>
      <c r="TQF3" s="393"/>
      <c r="TQG3" s="393"/>
      <c r="TQH3" s="393"/>
      <c r="TQI3" s="393"/>
      <c r="TQJ3" s="393"/>
      <c r="TQK3" s="393"/>
      <c r="TQL3" s="393"/>
      <c r="TQM3" s="393"/>
      <c r="TQN3" s="393"/>
      <c r="TQO3" s="393"/>
      <c r="TQP3" s="393"/>
      <c r="TQQ3" s="393"/>
      <c r="TQR3" s="393"/>
      <c r="TQS3" s="393"/>
      <c r="TQT3" s="393"/>
      <c r="TQU3" s="393"/>
      <c r="TQV3" s="393"/>
      <c r="TQW3" s="393"/>
      <c r="TQX3" s="393"/>
      <c r="TQY3" s="393"/>
      <c r="TQZ3" s="393"/>
      <c r="TRA3" s="393"/>
      <c r="TRB3" s="393"/>
      <c r="TRC3" s="393"/>
      <c r="TRD3" s="393"/>
      <c r="TRE3" s="393"/>
      <c r="TRF3" s="393"/>
      <c r="TRG3" s="393"/>
      <c r="TRH3" s="393"/>
      <c r="TRI3" s="393"/>
      <c r="TRJ3" s="393"/>
      <c r="TRK3" s="393"/>
      <c r="TRL3" s="393"/>
      <c r="TRM3" s="393"/>
      <c r="TRN3" s="393"/>
      <c r="TRO3" s="393"/>
      <c r="TRP3" s="393"/>
      <c r="TRQ3" s="393"/>
      <c r="TRR3" s="393"/>
      <c r="TRS3" s="393"/>
      <c r="TRT3" s="393"/>
      <c r="TRU3" s="393"/>
      <c r="TRV3" s="393"/>
      <c r="TRW3" s="393"/>
      <c r="TRX3" s="393"/>
      <c r="TRY3" s="393"/>
      <c r="TRZ3" s="393"/>
      <c r="TSA3" s="393"/>
      <c r="TSB3" s="393"/>
      <c r="TSC3" s="393"/>
      <c r="TSD3" s="393"/>
      <c r="TSE3" s="393"/>
      <c r="TSF3" s="393"/>
      <c r="TSG3" s="393"/>
      <c r="TSH3" s="393"/>
      <c r="TSI3" s="393"/>
      <c r="TSJ3" s="393"/>
      <c r="TSK3" s="393"/>
      <c r="TSL3" s="393"/>
      <c r="TSM3" s="393"/>
      <c r="TSN3" s="393"/>
      <c r="TSO3" s="393"/>
      <c r="TSP3" s="393"/>
      <c r="TSQ3" s="393"/>
      <c r="TSR3" s="393"/>
      <c r="TSS3" s="393"/>
      <c r="TST3" s="393"/>
      <c r="TSU3" s="393"/>
      <c r="TSV3" s="393"/>
      <c r="TSW3" s="393"/>
      <c r="TSX3" s="393"/>
      <c r="TSY3" s="393"/>
      <c r="TSZ3" s="393"/>
      <c r="TTA3" s="393"/>
      <c r="TTB3" s="393"/>
      <c r="TTC3" s="393"/>
      <c r="TTD3" s="393"/>
      <c r="TTE3" s="393"/>
      <c r="TTF3" s="393"/>
      <c r="TTG3" s="393"/>
      <c r="TTH3" s="393"/>
      <c r="TTI3" s="393"/>
      <c r="TTJ3" s="393"/>
      <c r="TTK3" s="393"/>
      <c r="TTL3" s="393"/>
      <c r="TTM3" s="393"/>
      <c r="TTN3" s="393"/>
      <c r="TTO3" s="393"/>
      <c r="TTP3" s="393"/>
      <c r="TTQ3" s="393"/>
      <c r="TTR3" s="393"/>
      <c r="TTS3" s="393"/>
      <c r="TTT3" s="393"/>
      <c r="TTU3" s="393"/>
      <c r="TTV3" s="393"/>
      <c r="TTW3" s="393"/>
      <c r="TTX3" s="393"/>
      <c r="TTY3" s="393"/>
      <c r="TTZ3" s="393"/>
      <c r="TUA3" s="393"/>
      <c r="TUB3" s="393"/>
      <c r="TUC3" s="393"/>
      <c r="TUD3" s="393"/>
      <c r="TUE3" s="393"/>
      <c r="TUF3" s="393"/>
      <c r="TUG3" s="393"/>
      <c r="TUH3" s="393"/>
      <c r="TUI3" s="393"/>
      <c r="TUJ3" s="393"/>
      <c r="TUK3" s="393"/>
      <c r="TUL3" s="393"/>
      <c r="TUM3" s="393"/>
      <c r="TUN3" s="393"/>
      <c r="TUO3" s="393"/>
      <c r="TUP3" s="393"/>
      <c r="TUQ3" s="393"/>
      <c r="TUR3" s="393"/>
      <c r="TUS3" s="393"/>
      <c r="TUT3" s="393"/>
      <c r="TUU3" s="393"/>
      <c r="TUV3" s="393"/>
      <c r="TUW3" s="393"/>
      <c r="TUX3" s="393"/>
      <c r="TUY3" s="393"/>
      <c r="TUZ3" s="393"/>
      <c r="TVA3" s="393"/>
      <c r="TVB3" s="393"/>
      <c r="TVC3" s="393"/>
      <c r="TVD3" s="393"/>
      <c r="TVE3" s="393"/>
      <c r="TVF3" s="393"/>
      <c r="TVG3" s="393"/>
      <c r="TVH3" s="393"/>
      <c r="TVI3" s="393"/>
      <c r="TVJ3" s="393"/>
      <c r="TVK3" s="393"/>
      <c r="TVL3" s="393"/>
      <c r="TVM3" s="393"/>
      <c r="TVN3" s="393"/>
      <c r="TVO3" s="393"/>
      <c r="TVP3" s="393"/>
      <c r="TVQ3" s="393"/>
      <c r="TVR3" s="393"/>
      <c r="TVS3" s="393"/>
      <c r="TVT3" s="393"/>
      <c r="TVU3" s="393"/>
      <c r="TVV3" s="393"/>
      <c r="TVW3" s="393"/>
      <c r="TVX3" s="393"/>
      <c r="TVY3" s="393"/>
      <c r="TVZ3" s="393"/>
      <c r="TWA3" s="393"/>
      <c r="TWB3" s="393"/>
      <c r="TWC3" s="393"/>
      <c r="TWD3" s="393"/>
      <c r="TWE3" s="393"/>
      <c r="TWF3" s="393"/>
      <c r="TWG3" s="393"/>
      <c r="TWH3" s="393"/>
      <c r="TWI3" s="393"/>
      <c r="TWJ3" s="393"/>
      <c r="TWK3" s="393"/>
      <c r="TWL3" s="393"/>
      <c r="TWM3" s="393"/>
      <c r="TWN3" s="393"/>
      <c r="TWO3" s="393"/>
      <c r="TWP3" s="393"/>
      <c r="TWQ3" s="393"/>
      <c r="TWR3" s="393"/>
      <c r="TWS3" s="393"/>
      <c r="TWT3" s="393"/>
      <c r="TWU3" s="393"/>
      <c r="TWV3" s="393"/>
      <c r="TWW3" s="393"/>
      <c r="TWX3" s="393"/>
      <c r="TWY3" s="393"/>
      <c r="TWZ3" s="393"/>
      <c r="TXA3" s="393"/>
      <c r="TXB3" s="393"/>
      <c r="TXC3" s="393"/>
      <c r="TXD3" s="393"/>
      <c r="TXE3" s="393"/>
      <c r="TXF3" s="393"/>
      <c r="TXG3" s="393"/>
      <c r="TXH3" s="393"/>
      <c r="TXI3" s="393"/>
      <c r="TXJ3" s="393"/>
      <c r="TXK3" s="393"/>
      <c r="TXL3" s="393"/>
      <c r="TXM3" s="393"/>
      <c r="TXN3" s="393"/>
      <c r="TXO3" s="393"/>
      <c r="TXP3" s="393"/>
      <c r="TXQ3" s="393"/>
      <c r="TXR3" s="393"/>
      <c r="TXS3" s="393"/>
      <c r="TXT3" s="393"/>
      <c r="TXU3" s="393"/>
      <c r="TXV3" s="393"/>
      <c r="TXW3" s="393"/>
      <c r="TXX3" s="393"/>
      <c r="TXY3" s="393"/>
      <c r="TXZ3" s="393"/>
      <c r="TYA3" s="393"/>
      <c r="TYB3" s="393"/>
      <c r="TYC3" s="393"/>
      <c r="TYD3" s="393"/>
      <c r="TYE3" s="393"/>
      <c r="TYF3" s="393"/>
      <c r="TYG3" s="393"/>
      <c r="TYH3" s="393"/>
      <c r="TYI3" s="393"/>
      <c r="TYJ3" s="393"/>
      <c r="TYK3" s="393"/>
      <c r="TYL3" s="393"/>
      <c r="TYM3" s="393"/>
      <c r="TYN3" s="393"/>
      <c r="TYO3" s="393"/>
      <c r="TYP3" s="393"/>
      <c r="TYQ3" s="393"/>
      <c r="TYR3" s="393"/>
      <c r="TYS3" s="393"/>
      <c r="TYT3" s="393"/>
      <c r="TYU3" s="393"/>
      <c r="TYV3" s="393"/>
      <c r="TYW3" s="393"/>
      <c r="TYX3" s="393"/>
      <c r="TYY3" s="393"/>
      <c r="TYZ3" s="393"/>
      <c r="TZA3" s="393"/>
      <c r="TZB3" s="393"/>
      <c r="TZC3" s="393"/>
      <c r="TZD3" s="393"/>
      <c r="TZE3" s="393"/>
      <c r="TZF3" s="393"/>
      <c r="TZG3" s="393"/>
      <c r="TZH3" s="393"/>
      <c r="TZI3" s="393"/>
      <c r="TZJ3" s="393"/>
      <c r="TZK3" s="393"/>
      <c r="TZL3" s="393"/>
      <c r="TZM3" s="393"/>
      <c r="TZN3" s="393"/>
      <c r="TZO3" s="393"/>
      <c r="TZP3" s="393"/>
      <c r="TZQ3" s="393"/>
      <c r="TZR3" s="393"/>
      <c r="TZS3" s="393"/>
      <c r="TZT3" s="393"/>
      <c r="TZU3" s="393"/>
      <c r="TZV3" s="393"/>
      <c r="TZW3" s="393"/>
      <c r="TZX3" s="393"/>
      <c r="TZY3" s="393"/>
      <c r="TZZ3" s="393"/>
      <c r="UAA3" s="393"/>
      <c r="UAB3" s="393"/>
      <c r="UAC3" s="393"/>
      <c r="UAD3" s="393"/>
      <c r="UAE3" s="393"/>
      <c r="UAF3" s="393"/>
      <c r="UAG3" s="393"/>
      <c r="UAH3" s="393"/>
      <c r="UAI3" s="393"/>
      <c r="UAJ3" s="393"/>
      <c r="UAK3" s="393"/>
      <c r="UAL3" s="393"/>
      <c r="UAM3" s="393"/>
      <c r="UAN3" s="393"/>
      <c r="UAO3" s="393"/>
      <c r="UAP3" s="393"/>
      <c r="UAQ3" s="393"/>
      <c r="UAR3" s="393"/>
      <c r="UAS3" s="393"/>
      <c r="UAT3" s="393"/>
      <c r="UAU3" s="393"/>
      <c r="UAV3" s="393"/>
      <c r="UAW3" s="393"/>
      <c r="UAX3" s="393"/>
      <c r="UAY3" s="393"/>
      <c r="UAZ3" s="393"/>
      <c r="UBA3" s="393"/>
      <c r="UBB3" s="393"/>
      <c r="UBC3" s="393"/>
      <c r="UBD3" s="393"/>
      <c r="UBE3" s="393"/>
      <c r="UBF3" s="393"/>
      <c r="UBG3" s="393"/>
      <c r="UBH3" s="393"/>
      <c r="UBI3" s="393"/>
      <c r="UBJ3" s="393"/>
      <c r="UBK3" s="393"/>
      <c r="UBL3" s="393"/>
      <c r="UBM3" s="393"/>
      <c r="UBN3" s="393"/>
      <c r="UBO3" s="393"/>
      <c r="UBP3" s="393"/>
      <c r="UBQ3" s="393"/>
      <c r="UBR3" s="393"/>
      <c r="UBS3" s="393"/>
      <c r="UBT3" s="393"/>
      <c r="UBU3" s="393"/>
      <c r="UBV3" s="393"/>
      <c r="UBW3" s="393"/>
      <c r="UBX3" s="393"/>
      <c r="UBY3" s="393"/>
      <c r="UBZ3" s="393"/>
      <c r="UCA3" s="393"/>
      <c r="UCB3" s="393"/>
      <c r="UCC3" s="393"/>
      <c r="UCD3" s="393"/>
      <c r="UCE3" s="393"/>
      <c r="UCF3" s="393"/>
      <c r="UCG3" s="393"/>
      <c r="UCH3" s="393"/>
      <c r="UCI3" s="393"/>
      <c r="UCJ3" s="393"/>
      <c r="UCK3" s="393"/>
      <c r="UCL3" s="393"/>
      <c r="UCM3" s="393"/>
      <c r="UCN3" s="393"/>
      <c r="UCO3" s="393"/>
      <c r="UCP3" s="393"/>
      <c r="UCQ3" s="393"/>
      <c r="UCR3" s="393"/>
      <c r="UCS3" s="393"/>
      <c r="UCT3" s="393"/>
      <c r="UCU3" s="393"/>
      <c r="UCV3" s="393"/>
      <c r="UCW3" s="393"/>
      <c r="UCX3" s="393"/>
      <c r="UCY3" s="393"/>
      <c r="UCZ3" s="393"/>
      <c r="UDA3" s="393"/>
      <c r="UDB3" s="393"/>
      <c r="UDC3" s="393"/>
      <c r="UDD3" s="393"/>
      <c r="UDE3" s="393"/>
      <c r="UDF3" s="393"/>
      <c r="UDG3" s="393"/>
      <c r="UDH3" s="393"/>
      <c r="UDI3" s="393"/>
      <c r="UDJ3" s="393"/>
      <c r="UDK3" s="393"/>
      <c r="UDL3" s="393"/>
      <c r="UDM3" s="393"/>
      <c r="UDN3" s="393"/>
      <c r="UDO3" s="393"/>
      <c r="UDP3" s="393"/>
      <c r="UDQ3" s="393"/>
      <c r="UDR3" s="393"/>
      <c r="UDS3" s="393"/>
      <c r="UDT3" s="393"/>
      <c r="UDU3" s="393"/>
      <c r="UDV3" s="393"/>
      <c r="UDW3" s="393"/>
      <c r="UDX3" s="393"/>
      <c r="UDY3" s="393"/>
      <c r="UDZ3" s="393"/>
      <c r="UEA3" s="393"/>
      <c r="UEB3" s="393"/>
      <c r="UEC3" s="393"/>
      <c r="UED3" s="393"/>
      <c r="UEE3" s="393"/>
      <c r="UEF3" s="393"/>
      <c r="UEG3" s="393"/>
      <c r="UEH3" s="393"/>
      <c r="UEI3" s="393"/>
      <c r="UEJ3" s="393"/>
      <c r="UEK3" s="393"/>
      <c r="UEL3" s="393"/>
      <c r="UEM3" s="393"/>
      <c r="UEN3" s="393"/>
      <c r="UEO3" s="393"/>
      <c r="UEP3" s="393"/>
      <c r="UEQ3" s="393"/>
      <c r="UER3" s="393"/>
      <c r="UES3" s="393"/>
      <c r="UET3" s="393"/>
      <c r="UEU3" s="393"/>
      <c r="UEV3" s="393"/>
      <c r="UEW3" s="393"/>
      <c r="UEX3" s="393"/>
      <c r="UEY3" s="393"/>
      <c r="UEZ3" s="393"/>
      <c r="UFA3" s="393"/>
      <c r="UFB3" s="393"/>
      <c r="UFC3" s="393"/>
      <c r="UFD3" s="393"/>
      <c r="UFE3" s="393"/>
      <c r="UFF3" s="393"/>
      <c r="UFG3" s="393"/>
      <c r="UFH3" s="393"/>
      <c r="UFI3" s="393"/>
      <c r="UFJ3" s="393"/>
      <c r="UFK3" s="393"/>
      <c r="UFL3" s="393"/>
      <c r="UFM3" s="393"/>
      <c r="UFN3" s="393"/>
      <c r="UFO3" s="393"/>
      <c r="UFP3" s="393"/>
      <c r="UFQ3" s="393"/>
      <c r="UFR3" s="393"/>
      <c r="UFS3" s="393"/>
      <c r="UFT3" s="393"/>
      <c r="UFU3" s="393"/>
      <c r="UFV3" s="393"/>
      <c r="UFW3" s="393"/>
      <c r="UFX3" s="393"/>
      <c r="UFY3" s="393"/>
      <c r="UFZ3" s="393"/>
      <c r="UGA3" s="393"/>
      <c r="UGB3" s="393"/>
      <c r="UGC3" s="393"/>
      <c r="UGD3" s="393"/>
      <c r="UGE3" s="393"/>
      <c r="UGF3" s="393"/>
      <c r="UGG3" s="393"/>
      <c r="UGH3" s="393"/>
      <c r="UGI3" s="393"/>
      <c r="UGJ3" s="393"/>
      <c r="UGK3" s="393"/>
      <c r="UGL3" s="393"/>
      <c r="UGM3" s="393"/>
      <c r="UGN3" s="393"/>
      <c r="UGO3" s="393"/>
      <c r="UGP3" s="393"/>
      <c r="UGQ3" s="393"/>
      <c r="UGR3" s="393"/>
      <c r="UGS3" s="393"/>
      <c r="UGT3" s="393"/>
      <c r="UGU3" s="393"/>
      <c r="UGV3" s="393"/>
      <c r="UGW3" s="393"/>
      <c r="UGX3" s="393"/>
      <c r="UGY3" s="393"/>
      <c r="UGZ3" s="393"/>
      <c r="UHA3" s="393"/>
      <c r="UHB3" s="393"/>
      <c r="UHC3" s="393"/>
      <c r="UHD3" s="393"/>
      <c r="UHE3" s="393"/>
      <c r="UHF3" s="393"/>
      <c r="UHG3" s="393"/>
      <c r="UHH3" s="393"/>
      <c r="UHI3" s="393"/>
      <c r="UHJ3" s="393"/>
      <c r="UHK3" s="393"/>
      <c r="UHL3" s="393"/>
      <c r="UHM3" s="393"/>
      <c r="UHN3" s="393"/>
      <c r="UHO3" s="393"/>
      <c r="UHP3" s="393"/>
      <c r="UHQ3" s="393"/>
      <c r="UHR3" s="393"/>
      <c r="UHS3" s="393"/>
      <c r="UHT3" s="393"/>
      <c r="UHU3" s="393"/>
      <c r="UHV3" s="393"/>
      <c r="UHW3" s="393"/>
      <c r="UHX3" s="393"/>
      <c r="UHY3" s="393"/>
      <c r="UHZ3" s="393"/>
      <c r="UIA3" s="393"/>
      <c r="UIB3" s="393"/>
      <c r="UIC3" s="393"/>
      <c r="UID3" s="393"/>
      <c r="UIE3" s="393"/>
      <c r="UIF3" s="393"/>
      <c r="UIG3" s="393"/>
      <c r="UIH3" s="393"/>
      <c r="UII3" s="393"/>
      <c r="UIJ3" s="393"/>
      <c r="UIK3" s="393"/>
      <c r="UIL3" s="393"/>
      <c r="UIM3" s="393"/>
      <c r="UIN3" s="393"/>
      <c r="UIO3" s="393"/>
      <c r="UIP3" s="393"/>
      <c r="UIQ3" s="393"/>
      <c r="UIR3" s="393"/>
      <c r="UIS3" s="393"/>
      <c r="UIT3" s="393"/>
      <c r="UIU3" s="393"/>
      <c r="UIV3" s="393"/>
      <c r="UIW3" s="393"/>
      <c r="UIX3" s="393"/>
      <c r="UIY3" s="393"/>
      <c r="UIZ3" s="393"/>
      <c r="UJA3" s="393"/>
      <c r="UJB3" s="393"/>
      <c r="UJC3" s="393"/>
      <c r="UJD3" s="393"/>
      <c r="UJE3" s="393"/>
      <c r="UJF3" s="393"/>
      <c r="UJG3" s="393"/>
      <c r="UJH3" s="393"/>
      <c r="UJI3" s="393"/>
      <c r="UJJ3" s="393"/>
      <c r="UJK3" s="393"/>
      <c r="UJL3" s="393"/>
      <c r="UJM3" s="393"/>
      <c r="UJN3" s="393"/>
      <c r="UJO3" s="393"/>
      <c r="UJP3" s="393"/>
      <c r="UJQ3" s="393"/>
      <c r="UJR3" s="393"/>
      <c r="UJS3" s="393"/>
      <c r="UJT3" s="393"/>
      <c r="UJU3" s="393"/>
      <c r="UJV3" s="393"/>
      <c r="UJW3" s="393"/>
      <c r="UJX3" s="393"/>
      <c r="UJY3" s="393"/>
      <c r="UJZ3" s="393"/>
      <c r="UKA3" s="393"/>
      <c r="UKB3" s="393"/>
      <c r="UKC3" s="393"/>
      <c r="UKD3" s="393"/>
      <c r="UKE3" s="393"/>
      <c r="UKF3" s="393"/>
      <c r="UKG3" s="393"/>
      <c r="UKH3" s="393"/>
      <c r="UKI3" s="393"/>
      <c r="UKJ3" s="393"/>
      <c r="UKK3" s="393"/>
      <c r="UKL3" s="393"/>
      <c r="UKM3" s="393"/>
      <c r="UKN3" s="393"/>
      <c r="UKO3" s="393"/>
      <c r="UKP3" s="393"/>
      <c r="UKQ3" s="393"/>
      <c r="UKR3" s="393"/>
      <c r="UKS3" s="393"/>
      <c r="UKT3" s="393"/>
      <c r="UKU3" s="393"/>
      <c r="UKV3" s="393"/>
      <c r="UKW3" s="393"/>
      <c r="UKX3" s="393"/>
      <c r="UKY3" s="393"/>
      <c r="UKZ3" s="393"/>
      <c r="ULA3" s="393"/>
      <c r="ULB3" s="393"/>
      <c r="ULC3" s="393"/>
      <c r="ULD3" s="393"/>
      <c r="ULE3" s="393"/>
      <c r="ULF3" s="393"/>
      <c r="ULG3" s="393"/>
      <c r="ULH3" s="393"/>
      <c r="ULI3" s="393"/>
      <c r="ULJ3" s="393"/>
      <c r="ULK3" s="393"/>
      <c r="ULL3" s="393"/>
      <c r="ULM3" s="393"/>
      <c r="ULN3" s="393"/>
      <c r="ULO3" s="393"/>
      <c r="ULP3" s="393"/>
      <c r="ULQ3" s="393"/>
      <c r="ULR3" s="393"/>
      <c r="ULS3" s="393"/>
      <c r="ULT3" s="393"/>
      <c r="ULU3" s="393"/>
      <c r="ULV3" s="393"/>
      <c r="ULW3" s="393"/>
      <c r="ULX3" s="393"/>
      <c r="ULY3" s="393"/>
      <c r="ULZ3" s="393"/>
      <c r="UMA3" s="393"/>
      <c r="UMB3" s="393"/>
      <c r="UMC3" s="393"/>
      <c r="UMD3" s="393"/>
      <c r="UME3" s="393"/>
      <c r="UMF3" s="393"/>
      <c r="UMG3" s="393"/>
      <c r="UMH3" s="393"/>
      <c r="UMI3" s="393"/>
      <c r="UMJ3" s="393"/>
      <c r="UMK3" s="393"/>
      <c r="UML3" s="393"/>
      <c r="UMM3" s="393"/>
      <c r="UMN3" s="393"/>
      <c r="UMO3" s="393"/>
      <c r="UMP3" s="393"/>
      <c r="UMQ3" s="393"/>
      <c r="UMR3" s="393"/>
      <c r="UMS3" s="393"/>
      <c r="UMT3" s="393"/>
      <c r="UMU3" s="393"/>
      <c r="UMV3" s="393"/>
      <c r="UMW3" s="393"/>
      <c r="UMX3" s="393"/>
      <c r="UMY3" s="393"/>
      <c r="UMZ3" s="393"/>
      <c r="UNA3" s="393"/>
      <c r="UNB3" s="393"/>
      <c r="UNC3" s="393"/>
      <c r="UND3" s="393"/>
      <c r="UNE3" s="393"/>
      <c r="UNF3" s="393"/>
      <c r="UNG3" s="393"/>
      <c r="UNH3" s="393"/>
      <c r="UNI3" s="393"/>
      <c r="UNJ3" s="393"/>
      <c r="UNK3" s="393"/>
      <c r="UNL3" s="393"/>
      <c r="UNM3" s="393"/>
      <c r="UNN3" s="393"/>
      <c r="UNO3" s="393"/>
      <c r="UNP3" s="393"/>
      <c r="UNQ3" s="393"/>
      <c r="UNR3" s="393"/>
      <c r="UNS3" s="393"/>
      <c r="UNT3" s="393"/>
      <c r="UNU3" s="393"/>
      <c r="UNV3" s="393"/>
      <c r="UNW3" s="393"/>
      <c r="UNX3" s="393"/>
      <c r="UNY3" s="393"/>
      <c r="UNZ3" s="393"/>
      <c r="UOA3" s="393"/>
      <c r="UOB3" s="393"/>
      <c r="UOC3" s="393"/>
      <c r="UOD3" s="393"/>
      <c r="UOE3" s="393"/>
      <c r="UOF3" s="393"/>
      <c r="UOG3" s="393"/>
      <c r="UOH3" s="393"/>
      <c r="UOI3" s="393"/>
      <c r="UOJ3" s="393"/>
      <c r="UOK3" s="393"/>
      <c r="UOL3" s="393"/>
      <c r="UOM3" s="393"/>
      <c r="UON3" s="393"/>
      <c r="UOO3" s="393"/>
      <c r="UOP3" s="393"/>
      <c r="UOQ3" s="393"/>
      <c r="UOR3" s="393"/>
      <c r="UOS3" s="393"/>
      <c r="UOT3" s="393"/>
      <c r="UOU3" s="393"/>
      <c r="UOV3" s="393"/>
      <c r="UOW3" s="393"/>
      <c r="UOX3" s="393"/>
      <c r="UOY3" s="393"/>
      <c r="UOZ3" s="393"/>
      <c r="UPA3" s="393"/>
      <c r="UPB3" s="393"/>
      <c r="UPC3" s="393"/>
      <c r="UPD3" s="393"/>
      <c r="UPE3" s="393"/>
      <c r="UPF3" s="393"/>
      <c r="UPG3" s="393"/>
      <c r="UPH3" s="393"/>
      <c r="UPI3" s="393"/>
      <c r="UPJ3" s="393"/>
      <c r="UPK3" s="393"/>
      <c r="UPL3" s="393"/>
      <c r="UPM3" s="393"/>
      <c r="UPN3" s="393"/>
      <c r="UPO3" s="393"/>
      <c r="UPP3" s="393"/>
      <c r="UPQ3" s="393"/>
      <c r="UPR3" s="393"/>
      <c r="UPS3" s="393"/>
      <c r="UPT3" s="393"/>
      <c r="UPU3" s="393"/>
      <c r="UPV3" s="393"/>
      <c r="UPW3" s="393"/>
      <c r="UPX3" s="393"/>
      <c r="UPY3" s="393"/>
      <c r="UPZ3" s="393"/>
      <c r="UQA3" s="393"/>
      <c r="UQB3" s="393"/>
      <c r="UQC3" s="393"/>
      <c r="UQD3" s="393"/>
      <c r="UQE3" s="393"/>
      <c r="UQF3" s="393"/>
      <c r="UQG3" s="393"/>
      <c r="UQH3" s="393"/>
      <c r="UQI3" s="393"/>
      <c r="UQJ3" s="393"/>
      <c r="UQK3" s="393"/>
      <c r="UQL3" s="393"/>
      <c r="UQM3" s="393"/>
      <c r="UQN3" s="393"/>
      <c r="UQO3" s="393"/>
      <c r="UQP3" s="393"/>
      <c r="UQQ3" s="393"/>
      <c r="UQR3" s="393"/>
      <c r="UQS3" s="393"/>
      <c r="UQT3" s="393"/>
      <c r="UQU3" s="393"/>
      <c r="UQV3" s="393"/>
      <c r="UQW3" s="393"/>
      <c r="UQX3" s="393"/>
      <c r="UQY3" s="393"/>
      <c r="UQZ3" s="393"/>
      <c r="URA3" s="393"/>
      <c r="URB3" s="393"/>
      <c r="URC3" s="393"/>
      <c r="URD3" s="393"/>
      <c r="URE3" s="393"/>
      <c r="URF3" s="393"/>
      <c r="URG3" s="393"/>
      <c r="URH3" s="393"/>
      <c r="URI3" s="393"/>
      <c r="URJ3" s="393"/>
      <c r="URK3" s="393"/>
      <c r="URL3" s="393"/>
      <c r="URM3" s="393"/>
      <c r="URN3" s="393"/>
      <c r="URO3" s="393"/>
      <c r="URP3" s="393"/>
      <c r="URQ3" s="393"/>
      <c r="URR3" s="393"/>
      <c r="URS3" s="393"/>
      <c r="URT3" s="393"/>
      <c r="URU3" s="393"/>
      <c r="URV3" s="393"/>
      <c r="URW3" s="393"/>
      <c r="URX3" s="393"/>
      <c r="URY3" s="393"/>
      <c r="URZ3" s="393"/>
      <c r="USA3" s="393"/>
      <c r="USB3" s="393"/>
      <c r="USC3" s="393"/>
      <c r="USD3" s="393"/>
      <c r="USE3" s="393"/>
      <c r="USF3" s="393"/>
      <c r="USG3" s="393"/>
      <c r="USH3" s="393"/>
      <c r="USI3" s="393"/>
      <c r="USJ3" s="393"/>
      <c r="USK3" s="393"/>
      <c r="USL3" s="393"/>
      <c r="USM3" s="393"/>
      <c r="USN3" s="393"/>
      <c r="USO3" s="393"/>
      <c r="USP3" s="393"/>
      <c r="USQ3" s="393"/>
      <c r="USR3" s="393"/>
      <c r="USS3" s="393"/>
      <c r="UST3" s="393"/>
      <c r="USU3" s="393"/>
      <c r="USV3" s="393"/>
      <c r="USW3" s="393"/>
      <c r="USX3" s="393"/>
      <c r="USY3" s="393"/>
      <c r="USZ3" s="393"/>
      <c r="UTA3" s="393"/>
      <c r="UTB3" s="393"/>
      <c r="UTC3" s="393"/>
      <c r="UTD3" s="393"/>
      <c r="UTE3" s="393"/>
      <c r="UTF3" s="393"/>
      <c r="UTG3" s="393"/>
      <c r="UTH3" s="393"/>
      <c r="UTI3" s="393"/>
      <c r="UTJ3" s="393"/>
      <c r="UTK3" s="393"/>
      <c r="UTL3" s="393"/>
      <c r="UTM3" s="393"/>
      <c r="UTN3" s="393"/>
      <c r="UTO3" s="393"/>
      <c r="UTP3" s="393"/>
      <c r="UTQ3" s="393"/>
      <c r="UTR3" s="393"/>
      <c r="UTS3" s="393"/>
      <c r="UTT3" s="393"/>
      <c r="UTU3" s="393"/>
      <c r="UTV3" s="393"/>
      <c r="UTW3" s="393"/>
      <c r="UTX3" s="393"/>
      <c r="UTY3" s="393"/>
      <c r="UTZ3" s="393"/>
      <c r="UUA3" s="393"/>
      <c r="UUB3" s="393"/>
      <c r="UUC3" s="393"/>
      <c r="UUD3" s="393"/>
      <c r="UUE3" s="393"/>
      <c r="UUF3" s="393"/>
      <c r="UUG3" s="393"/>
      <c r="UUH3" s="393"/>
      <c r="UUI3" s="393"/>
      <c r="UUJ3" s="393"/>
      <c r="UUK3" s="393"/>
      <c r="UUL3" s="393"/>
      <c r="UUM3" s="393"/>
      <c r="UUN3" s="393"/>
      <c r="UUO3" s="393"/>
      <c r="UUP3" s="393"/>
      <c r="UUQ3" s="393"/>
      <c r="UUR3" s="393"/>
      <c r="UUS3" s="393"/>
      <c r="UUT3" s="393"/>
      <c r="UUU3" s="393"/>
      <c r="UUV3" s="393"/>
      <c r="UUW3" s="393"/>
      <c r="UUX3" s="393"/>
      <c r="UUY3" s="393"/>
      <c r="UUZ3" s="393"/>
      <c r="UVA3" s="393"/>
      <c r="UVB3" s="393"/>
      <c r="UVC3" s="393"/>
      <c r="UVD3" s="393"/>
      <c r="UVE3" s="393"/>
      <c r="UVF3" s="393"/>
      <c r="UVG3" s="393"/>
      <c r="UVH3" s="393"/>
      <c r="UVI3" s="393"/>
      <c r="UVJ3" s="393"/>
      <c r="UVK3" s="393"/>
      <c r="UVL3" s="393"/>
      <c r="UVM3" s="393"/>
      <c r="UVN3" s="393"/>
      <c r="UVO3" s="393"/>
      <c r="UVP3" s="393"/>
      <c r="UVQ3" s="393"/>
      <c r="UVR3" s="393"/>
      <c r="UVS3" s="393"/>
      <c r="UVT3" s="393"/>
      <c r="UVU3" s="393"/>
      <c r="UVV3" s="393"/>
      <c r="UVW3" s="393"/>
      <c r="UVX3" s="393"/>
      <c r="UVY3" s="393"/>
      <c r="UVZ3" s="393"/>
      <c r="UWA3" s="393"/>
      <c r="UWB3" s="393"/>
      <c r="UWC3" s="393"/>
      <c r="UWD3" s="393"/>
      <c r="UWE3" s="393"/>
      <c r="UWF3" s="393"/>
      <c r="UWG3" s="393"/>
      <c r="UWH3" s="393"/>
      <c r="UWI3" s="393"/>
      <c r="UWJ3" s="393"/>
      <c r="UWK3" s="393"/>
      <c r="UWL3" s="393"/>
      <c r="UWM3" s="393"/>
      <c r="UWN3" s="393"/>
      <c r="UWO3" s="393"/>
      <c r="UWP3" s="393"/>
      <c r="UWQ3" s="393"/>
      <c r="UWR3" s="393"/>
      <c r="UWS3" s="393"/>
      <c r="UWT3" s="393"/>
      <c r="UWU3" s="393"/>
      <c r="UWV3" s="393"/>
      <c r="UWW3" s="393"/>
      <c r="UWX3" s="393"/>
      <c r="UWY3" s="393"/>
      <c r="UWZ3" s="393"/>
      <c r="UXA3" s="393"/>
      <c r="UXB3" s="393"/>
      <c r="UXC3" s="393"/>
      <c r="UXD3" s="393"/>
      <c r="UXE3" s="393"/>
      <c r="UXF3" s="393"/>
      <c r="UXG3" s="393"/>
      <c r="UXH3" s="393"/>
      <c r="UXI3" s="393"/>
      <c r="UXJ3" s="393"/>
      <c r="UXK3" s="393"/>
      <c r="UXL3" s="393"/>
      <c r="UXM3" s="393"/>
      <c r="UXN3" s="393"/>
      <c r="UXO3" s="393"/>
      <c r="UXP3" s="393"/>
      <c r="UXQ3" s="393"/>
      <c r="UXR3" s="393"/>
      <c r="UXS3" s="393"/>
      <c r="UXT3" s="393"/>
      <c r="UXU3" s="393"/>
      <c r="UXV3" s="393"/>
      <c r="UXW3" s="393"/>
      <c r="UXX3" s="393"/>
      <c r="UXY3" s="393"/>
      <c r="UXZ3" s="393"/>
      <c r="UYA3" s="393"/>
      <c r="UYB3" s="393"/>
      <c r="UYC3" s="393"/>
      <c r="UYD3" s="393"/>
      <c r="UYE3" s="393"/>
      <c r="UYF3" s="393"/>
      <c r="UYG3" s="393"/>
      <c r="UYH3" s="393"/>
      <c r="UYI3" s="393"/>
      <c r="UYJ3" s="393"/>
      <c r="UYK3" s="393"/>
      <c r="UYL3" s="393"/>
      <c r="UYM3" s="393"/>
      <c r="UYN3" s="393"/>
      <c r="UYO3" s="393"/>
      <c r="UYP3" s="393"/>
      <c r="UYQ3" s="393"/>
      <c r="UYR3" s="393"/>
      <c r="UYS3" s="393"/>
      <c r="UYT3" s="393"/>
      <c r="UYU3" s="393"/>
      <c r="UYV3" s="393"/>
      <c r="UYW3" s="393"/>
      <c r="UYX3" s="393"/>
      <c r="UYY3" s="393"/>
      <c r="UYZ3" s="393"/>
      <c r="UZA3" s="393"/>
      <c r="UZB3" s="393"/>
      <c r="UZC3" s="393"/>
      <c r="UZD3" s="393"/>
      <c r="UZE3" s="393"/>
      <c r="UZF3" s="393"/>
      <c r="UZG3" s="393"/>
      <c r="UZH3" s="393"/>
      <c r="UZI3" s="393"/>
      <c r="UZJ3" s="393"/>
      <c r="UZK3" s="393"/>
      <c r="UZL3" s="393"/>
      <c r="UZM3" s="393"/>
      <c r="UZN3" s="393"/>
      <c r="UZO3" s="393"/>
      <c r="UZP3" s="393"/>
      <c r="UZQ3" s="393"/>
      <c r="UZR3" s="393"/>
      <c r="UZS3" s="393"/>
      <c r="UZT3" s="393"/>
      <c r="UZU3" s="393"/>
      <c r="UZV3" s="393"/>
      <c r="UZW3" s="393"/>
      <c r="UZX3" s="393"/>
      <c r="UZY3" s="393"/>
      <c r="UZZ3" s="393"/>
      <c r="VAA3" s="393"/>
      <c r="VAB3" s="393"/>
      <c r="VAC3" s="393"/>
      <c r="VAD3" s="393"/>
      <c r="VAE3" s="393"/>
      <c r="VAF3" s="393"/>
      <c r="VAG3" s="393"/>
      <c r="VAH3" s="393"/>
      <c r="VAI3" s="393"/>
      <c r="VAJ3" s="393"/>
      <c r="VAK3" s="393"/>
      <c r="VAL3" s="393"/>
      <c r="VAM3" s="393"/>
      <c r="VAN3" s="393"/>
      <c r="VAO3" s="393"/>
      <c r="VAP3" s="393"/>
      <c r="VAQ3" s="393"/>
      <c r="VAR3" s="393"/>
      <c r="VAS3" s="393"/>
      <c r="VAT3" s="393"/>
      <c r="VAU3" s="393"/>
      <c r="VAV3" s="393"/>
      <c r="VAW3" s="393"/>
      <c r="VAX3" s="393"/>
      <c r="VAY3" s="393"/>
      <c r="VAZ3" s="393"/>
      <c r="VBA3" s="393"/>
      <c r="VBB3" s="393"/>
      <c r="VBC3" s="393"/>
      <c r="VBD3" s="393"/>
      <c r="VBE3" s="393"/>
      <c r="VBF3" s="393"/>
      <c r="VBG3" s="393"/>
      <c r="VBH3" s="393"/>
      <c r="VBI3" s="393"/>
      <c r="VBJ3" s="393"/>
      <c r="VBK3" s="393"/>
      <c r="VBL3" s="393"/>
      <c r="VBM3" s="393"/>
      <c r="VBN3" s="393"/>
      <c r="VBO3" s="393"/>
      <c r="VBP3" s="393"/>
      <c r="VBQ3" s="393"/>
      <c r="VBR3" s="393"/>
      <c r="VBS3" s="393"/>
      <c r="VBT3" s="393"/>
      <c r="VBU3" s="393"/>
      <c r="VBV3" s="393"/>
      <c r="VBW3" s="393"/>
      <c r="VBX3" s="393"/>
      <c r="VBY3" s="393"/>
      <c r="VBZ3" s="393"/>
      <c r="VCA3" s="393"/>
      <c r="VCB3" s="393"/>
      <c r="VCC3" s="393"/>
      <c r="VCD3" s="393"/>
      <c r="VCE3" s="393"/>
      <c r="VCF3" s="393"/>
      <c r="VCG3" s="393"/>
      <c r="VCH3" s="393"/>
      <c r="VCI3" s="393"/>
      <c r="VCJ3" s="393"/>
      <c r="VCK3" s="393"/>
      <c r="VCL3" s="393"/>
      <c r="VCM3" s="393"/>
      <c r="VCN3" s="393"/>
      <c r="VCO3" s="393"/>
      <c r="VCP3" s="393"/>
      <c r="VCQ3" s="393"/>
      <c r="VCR3" s="393"/>
      <c r="VCS3" s="393"/>
      <c r="VCT3" s="393"/>
      <c r="VCU3" s="393"/>
      <c r="VCV3" s="393"/>
      <c r="VCW3" s="393"/>
      <c r="VCX3" s="393"/>
      <c r="VCY3" s="393"/>
      <c r="VCZ3" s="393"/>
      <c r="VDA3" s="393"/>
      <c r="VDB3" s="393"/>
      <c r="VDC3" s="393"/>
      <c r="VDD3" s="393"/>
      <c r="VDE3" s="393"/>
      <c r="VDF3" s="393"/>
      <c r="VDG3" s="393"/>
      <c r="VDH3" s="393"/>
      <c r="VDI3" s="393"/>
      <c r="VDJ3" s="393"/>
      <c r="VDK3" s="393"/>
      <c r="VDL3" s="393"/>
      <c r="VDM3" s="393"/>
      <c r="VDN3" s="393"/>
      <c r="VDO3" s="393"/>
      <c r="VDP3" s="393"/>
      <c r="VDQ3" s="393"/>
      <c r="VDR3" s="393"/>
      <c r="VDS3" s="393"/>
      <c r="VDT3" s="393"/>
      <c r="VDU3" s="393"/>
      <c r="VDV3" s="393"/>
      <c r="VDW3" s="393"/>
      <c r="VDX3" s="393"/>
      <c r="VDY3" s="393"/>
      <c r="VDZ3" s="393"/>
      <c r="VEA3" s="393"/>
      <c r="VEB3" s="393"/>
      <c r="VEC3" s="393"/>
      <c r="VED3" s="393"/>
      <c r="VEE3" s="393"/>
      <c r="VEF3" s="393"/>
      <c r="VEG3" s="393"/>
      <c r="VEH3" s="393"/>
      <c r="VEI3" s="393"/>
      <c r="VEJ3" s="393"/>
      <c r="VEK3" s="393"/>
      <c r="VEL3" s="393"/>
      <c r="VEM3" s="393"/>
      <c r="VEN3" s="393"/>
      <c r="VEO3" s="393"/>
      <c r="VEP3" s="393"/>
      <c r="VEQ3" s="393"/>
      <c r="VER3" s="393"/>
      <c r="VES3" s="393"/>
      <c r="VET3" s="393"/>
      <c r="VEU3" s="393"/>
      <c r="VEV3" s="393"/>
      <c r="VEW3" s="393"/>
      <c r="VEX3" s="393"/>
      <c r="VEY3" s="393"/>
      <c r="VEZ3" s="393"/>
      <c r="VFA3" s="393"/>
      <c r="VFB3" s="393"/>
      <c r="VFC3" s="393"/>
      <c r="VFD3" s="393"/>
      <c r="VFE3" s="393"/>
      <c r="VFF3" s="393"/>
      <c r="VFG3" s="393"/>
      <c r="VFH3" s="393"/>
      <c r="VFI3" s="393"/>
      <c r="VFJ3" s="393"/>
      <c r="VFK3" s="393"/>
      <c r="VFL3" s="393"/>
      <c r="VFM3" s="393"/>
      <c r="VFN3" s="393"/>
      <c r="VFO3" s="393"/>
      <c r="VFP3" s="393"/>
      <c r="VFQ3" s="393"/>
      <c r="VFR3" s="393"/>
      <c r="VFS3" s="393"/>
      <c r="VFT3" s="393"/>
      <c r="VFU3" s="393"/>
      <c r="VFV3" s="393"/>
      <c r="VFW3" s="393"/>
      <c r="VFX3" s="393"/>
      <c r="VFY3" s="393"/>
      <c r="VFZ3" s="393"/>
      <c r="VGA3" s="393"/>
      <c r="VGB3" s="393"/>
      <c r="VGC3" s="393"/>
      <c r="VGD3" s="393"/>
      <c r="VGE3" s="393"/>
      <c r="VGF3" s="393"/>
      <c r="VGG3" s="393"/>
      <c r="VGH3" s="393"/>
      <c r="VGI3" s="393"/>
      <c r="VGJ3" s="393"/>
      <c r="VGK3" s="393"/>
      <c r="VGL3" s="393"/>
      <c r="VGM3" s="393"/>
      <c r="VGN3" s="393"/>
      <c r="VGO3" s="393"/>
      <c r="VGP3" s="393"/>
      <c r="VGQ3" s="393"/>
      <c r="VGR3" s="393"/>
      <c r="VGS3" s="393"/>
      <c r="VGT3" s="393"/>
      <c r="VGU3" s="393"/>
      <c r="VGV3" s="393"/>
      <c r="VGW3" s="393"/>
      <c r="VGX3" s="393"/>
      <c r="VGY3" s="393"/>
      <c r="VGZ3" s="393"/>
      <c r="VHA3" s="393"/>
      <c r="VHB3" s="393"/>
      <c r="VHC3" s="393"/>
      <c r="VHD3" s="393"/>
      <c r="VHE3" s="393"/>
      <c r="VHF3" s="393"/>
      <c r="VHG3" s="393"/>
      <c r="VHH3" s="393"/>
      <c r="VHI3" s="393"/>
      <c r="VHJ3" s="393"/>
      <c r="VHK3" s="393"/>
      <c r="VHL3" s="393"/>
      <c r="VHM3" s="393"/>
      <c r="VHN3" s="393"/>
      <c r="VHO3" s="393"/>
      <c r="VHP3" s="393"/>
      <c r="VHQ3" s="393"/>
      <c r="VHR3" s="393"/>
      <c r="VHS3" s="393"/>
      <c r="VHT3" s="393"/>
      <c r="VHU3" s="393"/>
      <c r="VHV3" s="393"/>
      <c r="VHW3" s="393"/>
      <c r="VHX3" s="393"/>
      <c r="VHY3" s="393"/>
      <c r="VHZ3" s="393"/>
      <c r="VIA3" s="393"/>
      <c r="VIB3" s="393"/>
      <c r="VIC3" s="393"/>
      <c r="VID3" s="393"/>
      <c r="VIE3" s="393"/>
      <c r="VIF3" s="393"/>
      <c r="VIG3" s="393"/>
      <c r="VIH3" s="393"/>
      <c r="VII3" s="393"/>
      <c r="VIJ3" s="393"/>
      <c r="VIK3" s="393"/>
      <c r="VIL3" s="393"/>
      <c r="VIM3" s="393"/>
      <c r="VIN3" s="393"/>
      <c r="VIO3" s="393"/>
      <c r="VIP3" s="393"/>
      <c r="VIQ3" s="393"/>
      <c r="VIR3" s="393"/>
      <c r="VIS3" s="393"/>
      <c r="VIT3" s="393"/>
      <c r="VIU3" s="393"/>
      <c r="VIV3" s="393"/>
      <c r="VIW3" s="393"/>
      <c r="VIX3" s="393"/>
      <c r="VIY3" s="393"/>
      <c r="VIZ3" s="393"/>
      <c r="VJA3" s="393"/>
      <c r="VJB3" s="393"/>
      <c r="VJC3" s="393"/>
      <c r="VJD3" s="393"/>
      <c r="VJE3" s="393"/>
      <c r="VJF3" s="393"/>
      <c r="VJG3" s="393"/>
      <c r="VJH3" s="393"/>
      <c r="VJI3" s="393"/>
      <c r="VJJ3" s="393"/>
      <c r="VJK3" s="393"/>
      <c r="VJL3" s="393"/>
      <c r="VJM3" s="393"/>
      <c r="VJN3" s="393"/>
      <c r="VJO3" s="393"/>
      <c r="VJP3" s="393"/>
      <c r="VJQ3" s="393"/>
      <c r="VJR3" s="393"/>
      <c r="VJS3" s="393"/>
      <c r="VJT3" s="393"/>
      <c r="VJU3" s="393"/>
      <c r="VJV3" s="393"/>
      <c r="VJW3" s="393"/>
      <c r="VJX3" s="393"/>
      <c r="VJY3" s="393"/>
      <c r="VJZ3" s="393"/>
      <c r="VKA3" s="393"/>
      <c r="VKB3" s="393"/>
      <c r="VKC3" s="393"/>
      <c r="VKD3" s="393"/>
      <c r="VKE3" s="393"/>
      <c r="VKF3" s="393"/>
      <c r="VKG3" s="393"/>
      <c r="VKH3" s="393"/>
      <c r="VKI3" s="393"/>
      <c r="VKJ3" s="393"/>
      <c r="VKK3" s="393"/>
      <c r="VKL3" s="393"/>
      <c r="VKM3" s="393"/>
      <c r="VKN3" s="393"/>
      <c r="VKO3" s="393"/>
      <c r="VKP3" s="393"/>
      <c r="VKQ3" s="393"/>
      <c r="VKR3" s="393"/>
      <c r="VKS3" s="393"/>
      <c r="VKT3" s="393"/>
      <c r="VKU3" s="393"/>
      <c r="VKV3" s="393"/>
      <c r="VKW3" s="393"/>
      <c r="VKX3" s="393"/>
      <c r="VKY3" s="393"/>
      <c r="VKZ3" s="393"/>
      <c r="VLA3" s="393"/>
      <c r="VLB3" s="393"/>
      <c r="VLC3" s="393"/>
      <c r="VLD3" s="393"/>
      <c r="VLE3" s="393"/>
      <c r="VLF3" s="393"/>
      <c r="VLG3" s="393"/>
      <c r="VLH3" s="393"/>
      <c r="VLI3" s="393"/>
      <c r="VLJ3" s="393"/>
      <c r="VLK3" s="393"/>
      <c r="VLL3" s="393"/>
      <c r="VLM3" s="393"/>
      <c r="VLN3" s="393"/>
      <c r="VLO3" s="393"/>
      <c r="VLP3" s="393"/>
      <c r="VLQ3" s="393"/>
      <c r="VLR3" s="393"/>
      <c r="VLS3" s="393"/>
      <c r="VLT3" s="393"/>
      <c r="VLU3" s="393"/>
      <c r="VLV3" s="393"/>
      <c r="VLW3" s="393"/>
      <c r="VLX3" s="393"/>
      <c r="VLY3" s="393"/>
      <c r="VLZ3" s="393"/>
      <c r="VMA3" s="393"/>
      <c r="VMB3" s="393"/>
      <c r="VMC3" s="393"/>
      <c r="VMD3" s="393"/>
      <c r="VME3" s="393"/>
      <c r="VMF3" s="393"/>
      <c r="VMG3" s="393"/>
      <c r="VMH3" s="393"/>
      <c r="VMI3" s="393"/>
      <c r="VMJ3" s="393"/>
      <c r="VMK3" s="393"/>
      <c r="VML3" s="393"/>
      <c r="VMM3" s="393"/>
      <c r="VMN3" s="393"/>
      <c r="VMO3" s="393"/>
      <c r="VMP3" s="393"/>
      <c r="VMQ3" s="393"/>
      <c r="VMR3" s="393"/>
      <c r="VMS3" s="393"/>
      <c r="VMT3" s="393"/>
      <c r="VMU3" s="393"/>
      <c r="VMV3" s="393"/>
      <c r="VMW3" s="393"/>
      <c r="VMX3" s="393"/>
      <c r="VMY3" s="393"/>
      <c r="VMZ3" s="393"/>
      <c r="VNA3" s="393"/>
      <c r="VNB3" s="393"/>
      <c r="VNC3" s="393"/>
      <c r="VND3" s="393"/>
      <c r="VNE3" s="393"/>
      <c r="VNF3" s="393"/>
      <c r="VNG3" s="393"/>
      <c r="VNH3" s="393"/>
      <c r="VNI3" s="393"/>
      <c r="VNJ3" s="393"/>
      <c r="VNK3" s="393"/>
      <c r="VNL3" s="393"/>
      <c r="VNM3" s="393"/>
      <c r="VNN3" s="393"/>
      <c r="VNO3" s="393"/>
      <c r="VNP3" s="393"/>
      <c r="VNQ3" s="393"/>
      <c r="VNR3" s="393"/>
      <c r="VNS3" s="393"/>
      <c r="VNT3" s="393"/>
      <c r="VNU3" s="393"/>
      <c r="VNV3" s="393"/>
      <c r="VNW3" s="393"/>
      <c r="VNX3" s="393"/>
      <c r="VNY3" s="393"/>
      <c r="VNZ3" s="393"/>
      <c r="VOA3" s="393"/>
      <c r="VOB3" s="393"/>
      <c r="VOC3" s="393"/>
      <c r="VOD3" s="393"/>
      <c r="VOE3" s="393"/>
      <c r="VOF3" s="393"/>
      <c r="VOG3" s="393"/>
      <c r="VOH3" s="393"/>
      <c r="VOI3" s="393"/>
      <c r="VOJ3" s="393"/>
      <c r="VOK3" s="393"/>
      <c r="VOL3" s="393"/>
      <c r="VOM3" s="393"/>
      <c r="VON3" s="393"/>
      <c r="VOO3" s="393"/>
      <c r="VOP3" s="393"/>
      <c r="VOQ3" s="393"/>
      <c r="VOR3" s="393"/>
      <c r="VOS3" s="393"/>
      <c r="VOT3" s="393"/>
      <c r="VOU3" s="393"/>
      <c r="VOV3" s="393"/>
      <c r="VOW3" s="393"/>
      <c r="VOX3" s="393"/>
      <c r="VOY3" s="393"/>
      <c r="VOZ3" s="393"/>
      <c r="VPA3" s="393"/>
      <c r="VPB3" s="393"/>
      <c r="VPC3" s="393"/>
      <c r="VPD3" s="393"/>
      <c r="VPE3" s="393"/>
      <c r="VPF3" s="393"/>
      <c r="VPG3" s="393"/>
      <c r="VPH3" s="393"/>
      <c r="VPI3" s="393"/>
      <c r="VPJ3" s="393"/>
      <c r="VPK3" s="393"/>
      <c r="VPL3" s="393"/>
      <c r="VPM3" s="393"/>
      <c r="VPN3" s="393"/>
      <c r="VPO3" s="393"/>
      <c r="VPP3" s="393"/>
      <c r="VPQ3" s="393"/>
      <c r="VPR3" s="393"/>
      <c r="VPS3" s="393"/>
      <c r="VPT3" s="393"/>
      <c r="VPU3" s="393"/>
      <c r="VPV3" s="393"/>
      <c r="VPW3" s="393"/>
      <c r="VPX3" s="393"/>
      <c r="VPY3" s="393"/>
      <c r="VPZ3" s="393"/>
      <c r="VQA3" s="393"/>
      <c r="VQB3" s="393"/>
      <c r="VQC3" s="393"/>
      <c r="VQD3" s="393"/>
      <c r="VQE3" s="393"/>
      <c r="VQF3" s="393"/>
      <c r="VQG3" s="393"/>
      <c r="VQH3" s="393"/>
      <c r="VQI3" s="393"/>
      <c r="VQJ3" s="393"/>
      <c r="VQK3" s="393"/>
      <c r="VQL3" s="393"/>
      <c r="VQM3" s="393"/>
      <c r="VQN3" s="393"/>
      <c r="VQO3" s="393"/>
      <c r="VQP3" s="393"/>
      <c r="VQQ3" s="393"/>
      <c r="VQR3" s="393"/>
      <c r="VQS3" s="393"/>
      <c r="VQT3" s="393"/>
      <c r="VQU3" s="393"/>
      <c r="VQV3" s="393"/>
      <c r="VQW3" s="393"/>
      <c r="VQX3" s="393"/>
      <c r="VQY3" s="393"/>
      <c r="VQZ3" s="393"/>
      <c r="VRA3" s="393"/>
      <c r="VRB3" s="393"/>
      <c r="VRC3" s="393"/>
      <c r="VRD3" s="393"/>
      <c r="VRE3" s="393"/>
      <c r="VRF3" s="393"/>
      <c r="VRG3" s="393"/>
      <c r="VRH3" s="393"/>
      <c r="VRI3" s="393"/>
      <c r="VRJ3" s="393"/>
      <c r="VRK3" s="393"/>
      <c r="VRL3" s="393"/>
      <c r="VRM3" s="393"/>
      <c r="VRN3" s="393"/>
      <c r="VRO3" s="393"/>
      <c r="VRP3" s="393"/>
      <c r="VRQ3" s="393"/>
      <c r="VRR3" s="393"/>
      <c r="VRS3" s="393"/>
      <c r="VRT3" s="393"/>
      <c r="VRU3" s="393"/>
      <c r="VRV3" s="393"/>
      <c r="VRW3" s="393"/>
      <c r="VRX3" s="393"/>
      <c r="VRY3" s="393"/>
      <c r="VRZ3" s="393"/>
      <c r="VSA3" s="393"/>
      <c r="VSB3" s="393"/>
      <c r="VSC3" s="393"/>
      <c r="VSD3" s="393"/>
      <c r="VSE3" s="393"/>
      <c r="VSF3" s="393"/>
      <c r="VSG3" s="393"/>
      <c r="VSH3" s="393"/>
      <c r="VSI3" s="393"/>
      <c r="VSJ3" s="393"/>
      <c r="VSK3" s="393"/>
      <c r="VSL3" s="393"/>
      <c r="VSM3" s="393"/>
      <c r="VSN3" s="393"/>
      <c r="VSO3" s="393"/>
      <c r="VSP3" s="393"/>
      <c r="VSQ3" s="393"/>
      <c r="VSR3" s="393"/>
      <c r="VSS3" s="393"/>
      <c r="VST3" s="393"/>
      <c r="VSU3" s="393"/>
      <c r="VSV3" s="393"/>
      <c r="VSW3" s="393"/>
      <c r="VSX3" s="393"/>
      <c r="VSY3" s="393"/>
      <c r="VSZ3" s="393"/>
      <c r="VTA3" s="393"/>
      <c r="VTB3" s="393"/>
      <c r="VTC3" s="393"/>
      <c r="VTD3" s="393"/>
      <c r="VTE3" s="393"/>
      <c r="VTF3" s="393"/>
      <c r="VTG3" s="393"/>
      <c r="VTH3" s="393"/>
      <c r="VTI3" s="393"/>
      <c r="VTJ3" s="393"/>
      <c r="VTK3" s="393"/>
      <c r="VTL3" s="393"/>
      <c r="VTM3" s="393"/>
      <c r="VTN3" s="393"/>
      <c r="VTO3" s="393"/>
      <c r="VTP3" s="393"/>
      <c r="VTQ3" s="393"/>
      <c r="VTR3" s="393"/>
      <c r="VTS3" s="393"/>
      <c r="VTT3" s="393"/>
      <c r="VTU3" s="393"/>
      <c r="VTV3" s="393"/>
      <c r="VTW3" s="393"/>
      <c r="VTX3" s="393"/>
      <c r="VTY3" s="393"/>
      <c r="VTZ3" s="393"/>
      <c r="VUA3" s="393"/>
      <c r="VUB3" s="393"/>
      <c r="VUC3" s="393"/>
      <c r="VUD3" s="393"/>
      <c r="VUE3" s="393"/>
      <c r="VUF3" s="393"/>
      <c r="VUG3" s="393"/>
      <c r="VUH3" s="393"/>
      <c r="VUI3" s="393"/>
      <c r="VUJ3" s="393"/>
      <c r="VUK3" s="393"/>
      <c r="VUL3" s="393"/>
      <c r="VUM3" s="393"/>
      <c r="VUN3" s="393"/>
      <c r="VUO3" s="393"/>
      <c r="VUP3" s="393"/>
      <c r="VUQ3" s="393"/>
      <c r="VUR3" s="393"/>
      <c r="VUS3" s="393"/>
      <c r="VUT3" s="393"/>
      <c r="VUU3" s="393"/>
      <c r="VUV3" s="393"/>
      <c r="VUW3" s="393"/>
      <c r="VUX3" s="393"/>
      <c r="VUY3" s="393"/>
      <c r="VUZ3" s="393"/>
      <c r="VVA3" s="393"/>
      <c r="VVB3" s="393"/>
      <c r="VVC3" s="393"/>
      <c r="VVD3" s="393"/>
      <c r="VVE3" s="393"/>
      <c r="VVF3" s="393"/>
      <c r="VVG3" s="393"/>
      <c r="VVH3" s="393"/>
      <c r="VVI3" s="393"/>
      <c r="VVJ3" s="393"/>
      <c r="VVK3" s="393"/>
      <c r="VVL3" s="393"/>
      <c r="VVM3" s="393"/>
      <c r="VVN3" s="393"/>
      <c r="VVO3" s="393"/>
      <c r="VVP3" s="393"/>
      <c r="VVQ3" s="393"/>
      <c r="VVR3" s="393"/>
      <c r="VVS3" s="393"/>
      <c r="VVT3" s="393"/>
      <c r="VVU3" s="393"/>
      <c r="VVV3" s="393"/>
      <c r="VVW3" s="393"/>
      <c r="VVX3" s="393"/>
      <c r="VVY3" s="393"/>
      <c r="VVZ3" s="393"/>
      <c r="VWA3" s="393"/>
      <c r="VWB3" s="393"/>
      <c r="VWC3" s="393"/>
      <c r="VWD3" s="393"/>
      <c r="VWE3" s="393"/>
      <c r="VWF3" s="393"/>
      <c r="VWG3" s="393"/>
      <c r="VWH3" s="393"/>
      <c r="VWI3" s="393"/>
      <c r="VWJ3" s="393"/>
      <c r="VWK3" s="393"/>
      <c r="VWL3" s="393"/>
      <c r="VWM3" s="393"/>
      <c r="VWN3" s="393"/>
      <c r="VWO3" s="393"/>
      <c r="VWP3" s="393"/>
      <c r="VWQ3" s="393"/>
      <c r="VWR3" s="393"/>
      <c r="VWS3" s="393"/>
      <c r="VWT3" s="393"/>
      <c r="VWU3" s="393"/>
      <c r="VWV3" s="393"/>
      <c r="VWW3" s="393"/>
      <c r="VWX3" s="393"/>
      <c r="VWY3" s="393"/>
      <c r="VWZ3" s="393"/>
      <c r="VXA3" s="393"/>
      <c r="VXB3" s="393"/>
      <c r="VXC3" s="393"/>
      <c r="VXD3" s="393"/>
      <c r="VXE3" s="393"/>
      <c r="VXF3" s="393"/>
      <c r="VXG3" s="393"/>
      <c r="VXH3" s="393"/>
      <c r="VXI3" s="393"/>
      <c r="VXJ3" s="393"/>
      <c r="VXK3" s="393"/>
      <c r="VXL3" s="393"/>
      <c r="VXM3" s="393"/>
      <c r="VXN3" s="393"/>
      <c r="VXO3" s="393"/>
      <c r="VXP3" s="393"/>
      <c r="VXQ3" s="393"/>
      <c r="VXR3" s="393"/>
      <c r="VXS3" s="393"/>
      <c r="VXT3" s="393"/>
      <c r="VXU3" s="393"/>
      <c r="VXV3" s="393"/>
      <c r="VXW3" s="393"/>
      <c r="VXX3" s="393"/>
      <c r="VXY3" s="393"/>
      <c r="VXZ3" s="393"/>
      <c r="VYA3" s="393"/>
      <c r="VYB3" s="393"/>
      <c r="VYC3" s="393"/>
      <c r="VYD3" s="393"/>
      <c r="VYE3" s="393"/>
      <c r="VYF3" s="393"/>
      <c r="VYG3" s="393"/>
      <c r="VYH3" s="393"/>
      <c r="VYI3" s="393"/>
      <c r="VYJ3" s="393"/>
      <c r="VYK3" s="393"/>
      <c r="VYL3" s="393"/>
      <c r="VYM3" s="393"/>
      <c r="VYN3" s="393"/>
      <c r="VYO3" s="393"/>
      <c r="VYP3" s="393"/>
      <c r="VYQ3" s="393"/>
      <c r="VYR3" s="393"/>
      <c r="VYS3" s="393"/>
      <c r="VYT3" s="393"/>
      <c r="VYU3" s="393"/>
      <c r="VYV3" s="393"/>
      <c r="VYW3" s="393"/>
      <c r="VYX3" s="393"/>
      <c r="VYY3" s="393"/>
      <c r="VYZ3" s="393"/>
      <c r="VZA3" s="393"/>
      <c r="VZB3" s="393"/>
      <c r="VZC3" s="393"/>
      <c r="VZD3" s="393"/>
      <c r="VZE3" s="393"/>
      <c r="VZF3" s="393"/>
      <c r="VZG3" s="393"/>
      <c r="VZH3" s="393"/>
      <c r="VZI3" s="393"/>
      <c r="VZJ3" s="393"/>
      <c r="VZK3" s="393"/>
      <c r="VZL3" s="393"/>
      <c r="VZM3" s="393"/>
      <c r="VZN3" s="393"/>
      <c r="VZO3" s="393"/>
      <c r="VZP3" s="393"/>
      <c r="VZQ3" s="393"/>
      <c r="VZR3" s="393"/>
      <c r="VZS3" s="393"/>
      <c r="VZT3" s="393"/>
      <c r="VZU3" s="393"/>
      <c r="VZV3" s="393"/>
      <c r="VZW3" s="393"/>
      <c r="VZX3" s="393"/>
      <c r="VZY3" s="393"/>
      <c r="VZZ3" s="393"/>
      <c r="WAA3" s="393"/>
      <c r="WAB3" s="393"/>
      <c r="WAC3" s="393"/>
      <c r="WAD3" s="393"/>
      <c r="WAE3" s="393"/>
      <c r="WAF3" s="393"/>
      <c r="WAG3" s="393"/>
      <c r="WAH3" s="393"/>
      <c r="WAI3" s="393"/>
      <c r="WAJ3" s="393"/>
      <c r="WAK3" s="393"/>
      <c r="WAL3" s="393"/>
      <c r="WAM3" s="393"/>
      <c r="WAN3" s="393"/>
      <c r="WAO3" s="393"/>
      <c r="WAP3" s="393"/>
      <c r="WAQ3" s="393"/>
      <c r="WAR3" s="393"/>
      <c r="WAS3" s="393"/>
      <c r="WAT3" s="393"/>
      <c r="WAU3" s="393"/>
      <c r="WAV3" s="393"/>
      <c r="WAW3" s="393"/>
      <c r="WAX3" s="393"/>
      <c r="WAY3" s="393"/>
      <c r="WAZ3" s="393"/>
      <c r="WBA3" s="393"/>
      <c r="WBB3" s="393"/>
      <c r="WBC3" s="393"/>
      <c r="WBD3" s="393"/>
      <c r="WBE3" s="393"/>
      <c r="WBF3" s="393"/>
      <c r="WBG3" s="393"/>
      <c r="WBH3" s="393"/>
      <c r="WBI3" s="393"/>
      <c r="WBJ3" s="393"/>
      <c r="WBK3" s="393"/>
      <c r="WBL3" s="393"/>
      <c r="WBM3" s="393"/>
      <c r="WBN3" s="393"/>
      <c r="WBO3" s="393"/>
      <c r="WBP3" s="393"/>
      <c r="WBQ3" s="393"/>
      <c r="WBR3" s="393"/>
      <c r="WBS3" s="393"/>
      <c r="WBT3" s="393"/>
      <c r="WBU3" s="393"/>
      <c r="WBV3" s="393"/>
      <c r="WBW3" s="393"/>
      <c r="WBX3" s="393"/>
      <c r="WBY3" s="393"/>
      <c r="WBZ3" s="393"/>
      <c r="WCA3" s="393"/>
      <c r="WCB3" s="393"/>
      <c r="WCC3" s="393"/>
      <c r="WCD3" s="393"/>
      <c r="WCE3" s="393"/>
      <c r="WCF3" s="393"/>
      <c r="WCG3" s="393"/>
      <c r="WCH3" s="393"/>
      <c r="WCI3" s="393"/>
      <c r="WCJ3" s="393"/>
      <c r="WCK3" s="393"/>
      <c r="WCL3" s="393"/>
      <c r="WCM3" s="393"/>
      <c r="WCN3" s="393"/>
      <c r="WCO3" s="393"/>
      <c r="WCP3" s="393"/>
      <c r="WCQ3" s="393"/>
      <c r="WCR3" s="393"/>
      <c r="WCS3" s="393"/>
      <c r="WCT3" s="393"/>
      <c r="WCU3" s="393"/>
      <c r="WCV3" s="393"/>
      <c r="WCW3" s="393"/>
      <c r="WCX3" s="393"/>
      <c r="WCY3" s="393"/>
      <c r="WCZ3" s="393"/>
      <c r="WDA3" s="393"/>
      <c r="WDB3" s="393"/>
      <c r="WDC3" s="393"/>
      <c r="WDD3" s="393"/>
      <c r="WDE3" s="393"/>
      <c r="WDF3" s="393"/>
      <c r="WDG3" s="393"/>
      <c r="WDH3" s="393"/>
      <c r="WDI3" s="393"/>
      <c r="WDJ3" s="393"/>
      <c r="WDK3" s="393"/>
      <c r="WDL3" s="393"/>
      <c r="WDM3" s="393"/>
      <c r="WDN3" s="393"/>
      <c r="WDO3" s="393"/>
      <c r="WDP3" s="393"/>
      <c r="WDQ3" s="393"/>
      <c r="WDR3" s="393"/>
      <c r="WDS3" s="393"/>
      <c r="WDT3" s="393"/>
      <c r="WDU3" s="393"/>
      <c r="WDV3" s="393"/>
      <c r="WDW3" s="393"/>
      <c r="WDX3" s="393"/>
      <c r="WDY3" s="393"/>
      <c r="WDZ3" s="393"/>
      <c r="WEA3" s="393"/>
      <c r="WEB3" s="393"/>
      <c r="WEC3" s="393"/>
      <c r="WED3" s="393"/>
      <c r="WEE3" s="393"/>
      <c r="WEF3" s="393"/>
      <c r="WEG3" s="393"/>
      <c r="WEH3" s="393"/>
      <c r="WEI3" s="393"/>
      <c r="WEJ3" s="393"/>
      <c r="WEK3" s="393"/>
      <c r="WEL3" s="393"/>
      <c r="WEM3" s="393"/>
      <c r="WEN3" s="393"/>
      <c r="WEO3" s="393"/>
      <c r="WEP3" s="393"/>
      <c r="WEQ3" s="393"/>
      <c r="WER3" s="393"/>
      <c r="WES3" s="393"/>
      <c r="WET3" s="393"/>
      <c r="WEU3" s="393"/>
      <c r="WEV3" s="393"/>
      <c r="WEW3" s="393"/>
      <c r="WEX3" s="393"/>
      <c r="WEY3" s="393"/>
      <c r="WEZ3" s="393"/>
      <c r="WFA3" s="393"/>
      <c r="WFB3" s="393"/>
      <c r="WFC3" s="393"/>
      <c r="WFD3" s="393"/>
      <c r="WFE3" s="393"/>
      <c r="WFF3" s="393"/>
      <c r="WFG3" s="393"/>
      <c r="WFH3" s="393"/>
      <c r="WFI3" s="393"/>
      <c r="WFJ3" s="393"/>
      <c r="WFK3" s="393"/>
      <c r="WFL3" s="393"/>
      <c r="WFM3" s="393"/>
      <c r="WFN3" s="393"/>
      <c r="WFO3" s="393"/>
      <c r="WFP3" s="393"/>
      <c r="WFQ3" s="393"/>
      <c r="WFR3" s="393"/>
      <c r="WFS3" s="393"/>
      <c r="WFT3" s="393"/>
      <c r="WFU3" s="393"/>
      <c r="WFV3" s="393"/>
      <c r="WFW3" s="393"/>
      <c r="WFX3" s="393"/>
      <c r="WFY3" s="393"/>
      <c r="WFZ3" s="393"/>
      <c r="WGA3" s="393"/>
      <c r="WGB3" s="393"/>
      <c r="WGC3" s="393"/>
      <c r="WGD3" s="393"/>
      <c r="WGE3" s="393"/>
      <c r="WGF3" s="393"/>
      <c r="WGG3" s="393"/>
      <c r="WGH3" s="393"/>
      <c r="WGI3" s="393"/>
      <c r="WGJ3" s="393"/>
      <c r="WGK3" s="393"/>
      <c r="WGL3" s="393"/>
      <c r="WGM3" s="393"/>
      <c r="WGN3" s="393"/>
      <c r="WGO3" s="393"/>
      <c r="WGP3" s="393"/>
      <c r="WGQ3" s="393"/>
      <c r="WGR3" s="393"/>
      <c r="WGS3" s="393"/>
      <c r="WGT3" s="393"/>
      <c r="WGU3" s="393"/>
      <c r="WGV3" s="393"/>
      <c r="WGW3" s="393"/>
      <c r="WGX3" s="393"/>
      <c r="WGY3" s="393"/>
      <c r="WGZ3" s="393"/>
      <c r="WHA3" s="393"/>
      <c r="WHB3" s="393"/>
      <c r="WHC3" s="393"/>
      <c r="WHD3" s="393"/>
      <c r="WHE3" s="393"/>
      <c r="WHF3" s="393"/>
      <c r="WHG3" s="393"/>
      <c r="WHH3" s="393"/>
      <c r="WHI3" s="393"/>
      <c r="WHJ3" s="393"/>
      <c r="WHK3" s="393"/>
      <c r="WHL3" s="393"/>
      <c r="WHM3" s="393"/>
      <c r="WHN3" s="393"/>
      <c r="WHO3" s="393"/>
      <c r="WHP3" s="393"/>
      <c r="WHQ3" s="393"/>
      <c r="WHR3" s="393"/>
      <c r="WHS3" s="393"/>
      <c r="WHT3" s="393"/>
      <c r="WHU3" s="393"/>
      <c r="WHV3" s="393"/>
      <c r="WHW3" s="393"/>
      <c r="WHX3" s="393"/>
      <c r="WHY3" s="393"/>
      <c r="WHZ3" s="393"/>
      <c r="WIA3" s="393"/>
      <c r="WIB3" s="393"/>
      <c r="WIC3" s="393"/>
      <c r="WID3" s="393"/>
      <c r="WIE3" s="393"/>
      <c r="WIF3" s="393"/>
      <c r="WIG3" s="393"/>
      <c r="WIH3" s="393"/>
      <c r="WII3" s="393"/>
      <c r="WIJ3" s="393"/>
      <c r="WIK3" s="393"/>
      <c r="WIL3" s="393"/>
      <c r="WIM3" s="393"/>
      <c r="WIN3" s="393"/>
      <c r="WIO3" s="393"/>
      <c r="WIP3" s="393"/>
      <c r="WIQ3" s="393"/>
      <c r="WIR3" s="393"/>
      <c r="WIS3" s="393"/>
      <c r="WIT3" s="393"/>
      <c r="WIU3" s="393"/>
      <c r="WIV3" s="393"/>
      <c r="WIW3" s="393"/>
      <c r="WIX3" s="393"/>
      <c r="WIY3" s="393"/>
      <c r="WIZ3" s="393"/>
      <c r="WJA3" s="393"/>
      <c r="WJB3" s="393"/>
      <c r="WJC3" s="393"/>
      <c r="WJD3" s="393"/>
      <c r="WJE3" s="393"/>
      <c r="WJF3" s="393"/>
      <c r="WJG3" s="393"/>
      <c r="WJH3" s="393"/>
      <c r="WJI3" s="393"/>
      <c r="WJJ3" s="393"/>
      <c r="WJK3" s="393"/>
      <c r="WJL3" s="393"/>
      <c r="WJM3" s="393"/>
      <c r="WJN3" s="393"/>
      <c r="WJO3" s="393"/>
      <c r="WJP3" s="393"/>
      <c r="WJQ3" s="393"/>
      <c r="WJR3" s="393"/>
      <c r="WJS3" s="393"/>
      <c r="WJT3" s="393"/>
      <c r="WJU3" s="393"/>
      <c r="WJV3" s="393"/>
      <c r="WJW3" s="393"/>
      <c r="WJX3" s="393"/>
      <c r="WJY3" s="393"/>
      <c r="WJZ3" s="393"/>
      <c r="WKA3" s="393"/>
      <c r="WKB3" s="393"/>
      <c r="WKC3" s="393"/>
      <c r="WKD3" s="393"/>
      <c r="WKE3" s="393"/>
      <c r="WKF3" s="393"/>
      <c r="WKG3" s="393"/>
      <c r="WKH3" s="393"/>
      <c r="WKI3" s="393"/>
      <c r="WKJ3" s="393"/>
      <c r="WKK3" s="393"/>
      <c r="WKL3" s="393"/>
      <c r="WKM3" s="393"/>
      <c r="WKN3" s="393"/>
      <c r="WKO3" s="393"/>
      <c r="WKP3" s="393"/>
      <c r="WKQ3" s="393"/>
      <c r="WKR3" s="393"/>
      <c r="WKS3" s="393"/>
      <c r="WKT3" s="393"/>
      <c r="WKU3" s="393"/>
      <c r="WKV3" s="393"/>
      <c r="WKW3" s="393"/>
      <c r="WKX3" s="393"/>
      <c r="WKY3" s="393"/>
      <c r="WKZ3" s="393"/>
      <c r="WLA3" s="393"/>
      <c r="WLB3" s="393"/>
      <c r="WLC3" s="393"/>
      <c r="WLD3" s="393"/>
      <c r="WLE3" s="393"/>
      <c r="WLF3" s="393"/>
      <c r="WLG3" s="393"/>
      <c r="WLH3" s="393"/>
      <c r="WLI3" s="393"/>
      <c r="WLJ3" s="393"/>
      <c r="WLK3" s="393"/>
      <c r="WLL3" s="393"/>
      <c r="WLM3" s="393"/>
      <c r="WLN3" s="393"/>
      <c r="WLO3" s="393"/>
      <c r="WLP3" s="393"/>
      <c r="WLQ3" s="393"/>
      <c r="WLR3" s="393"/>
      <c r="WLS3" s="393"/>
      <c r="WLT3" s="393"/>
      <c r="WLU3" s="393"/>
      <c r="WLV3" s="393"/>
      <c r="WLW3" s="393"/>
      <c r="WLX3" s="393"/>
      <c r="WLY3" s="393"/>
      <c r="WLZ3" s="393"/>
      <c r="WMA3" s="393"/>
      <c r="WMB3" s="393"/>
      <c r="WMC3" s="393"/>
      <c r="WMD3" s="393"/>
      <c r="WME3" s="393"/>
      <c r="WMF3" s="393"/>
      <c r="WMG3" s="393"/>
      <c r="WMH3" s="393"/>
      <c r="WMI3" s="393"/>
      <c r="WMJ3" s="393"/>
      <c r="WMK3" s="393"/>
      <c r="WML3" s="393"/>
      <c r="WMM3" s="393"/>
      <c r="WMN3" s="393"/>
      <c r="WMO3" s="393"/>
      <c r="WMP3" s="393"/>
      <c r="WMQ3" s="393"/>
      <c r="WMR3" s="393"/>
      <c r="WMS3" s="393"/>
      <c r="WMT3" s="393"/>
      <c r="WMU3" s="393"/>
      <c r="WMV3" s="393"/>
      <c r="WMW3" s="393"/>
      <c r="WMX3" s="393"/>
      <c r="WMY3" s="393"/>
      <c r="WMZ3" s="393"/>
      <c r="WNA3" s="393"/>
      <c r="WNB3" s="393"/>
      <c r="WNC3" s="393"/>
      <c r="WND3" s="393"/>
      <c r="WNE3" s="393"/>
      <c r="WNF3" s="393"/>
      <c r="WNG3" s="393"/>
      <c r="WNH3" s="393"/>
      <c r="WNI3" s="393"/>
      <c r="WNJ3" s="393"/>
      <c r="WNK3" s="393"/>
      <c r="WNL3" s="393"/>
      <c r="WNM3" s="393"/>
      <c r="WNN3" s="393"/>
      <c r="WNO3" s="393"/>
      <c r="WNP3" s="393"/>
      <c r="WNQ3" s="393"/>
      <c r="WNR3" s="393"/>
      <c r="WNS3" s="393"/>
      <c r="WNT3" s="393"/>
      <c r="WNU3" s="393"/>
      <c r="WNV3" s="393"/>
      <c r="WNW3" s="393"/>
      <c r="WNX3" s="393"/>
      <c r="WNY3" s="393"/>
      <c r="WNZ3" s="393"/>
      <c r="WOA3" s="393"/>
      <c r="WOB3" s="393"/>
      <c r="WOC3" s="393"/>
      <c r="WOD3" s="393"/>
      <c r="WOE3" s="393"/>
      <c r="WOF3" s="393"/>
      <c r="WOG3" s="393"/>
      <c r="WOH3" s="393"/>
      <c r="WOI3" s="393"/>
      <c r="WOJ3" s="393"/>
      <c r="WOK3" s="393"/>
      <c r="WOL3" s="393"/>
      <c r="WOM3" s="393"/>
      <c r="WON3" s="393"/>
      <c r="WOO3" s="393"/>
      <c r="WOP3" s="393"/>
      <c r="WOQ3" s="393"/>
      <c r="WOR3" s="393"/>
      <c r="WOS3" s="393"/>
      <c r="WOT3" s="393"/>
      <c r="WOU3" s="393"/>
      <c r="WOV3" s="393"/>
      <c r="WOW3" s="393"/>
      <c r="WOX3" s="393"/>
      <c r="WOY3" s="393"/>
      <c r="WOZ3" s="393"/>
      <c r="WPA3" s="393"/>
      <c r="WPB3" s="393"/>
      <c r="WPC3" s="393"/>
      <c r="WPD3" s="393"/>
      <c r="WPE3" s="393"/>
      <c r="WPF3" s="393"/>
      <c r="WPG3" s="393"/>
      <c r="WPH3" s="393"/>
      <c r="WPI3" s="393"/>
      <c r="WPJ3" s="393"/>
      <c r="WPK3" s="393"/>
      <c r="WPL3" s="393"/>
      <c r="WPM3" s="393"/>
      <c r="WPN3" s="393"/>
      <c r="WPO3" s="393"/>
      <c r="WPP3" s="393"/>
      <c r="WPQ3" s="393"/>
      <c r="WPR3" s="393"/>
      <c r="WPS3" s="393"/>
      <c r="WPT3" s="393"/>
      <c r="WPU3" s="393"/>
      <c r="WPV3" s="393"/>
      <c r="WPW3" s="393"/>
      <c r="WPX3" s="393"/>
      <c r="WPY3" s="393"/>
      <c r="WPZ3" s="393"/>
      <c r="WQA3" s="393"/>
      <c r="WQB3" s="393"/>
      <c r="WQC3" s="393"/>
      <c r="WQD3" s="393"/>
      <c r="WQE3" s="393"/>
      <c r="WQF3" s="393"/>
      <c r="WQG3" s="393"/>
      <c r="WQH3" s="393"/>
      <c r="WQI3" s="393"/>
      <c r="WQJ3" s="393"/>
      <c r="WQK3" s="393"/>
      <c r="WQL3" s="393"/>
      <c r="WQM3" s="393"/>
      <c r="WQN3" s="393"/>
      <c r="WQO3" s="393"/>
      <c r="WQP3" s="393"/>
      <c r="WQQ3" s="393"/>
      <c r="WQR3" s="393"/>
      <c r="WQS3" s="393"/>
      <c r="WQT3" s="393"/>
      <c r="WQU3" s="393"/>
      <c r="WQV3" s="393"/>
      <c r="WQW3" s="393"/>
      <c r="WQX3" s="393"/>
      <c r="WQY3" s="393"/>
      <c r="WQZ3" s="393"/>
      <c r="WRA3" s="393"/>
      <c r="WRB3" s="393"/>
      <c r="WRC3" s="393"/>
      <c r="WRD3" s="393"/>
      <c r="WRE3" s="393"/>
      <c r="WRF3" s="393"/>
      <c r="WRG3" s="393"/>
      <c r="WRH3" s="393"/>
      <c r="WRI3" s="393"/>
      <c r="WRJ3" s="393"/>
      <c r="WRK3" s="393"/>
      <c r="WRL3" s="393"/>
      <c r="WRM3" s="393"/>
      <c r="WRN3" s="393"/>
      <c r="WRO3" s="393"/>
      <c r="WRP3" s="393"/>
      <c r="WRQ3" s="393"/>
      <c r="WRR3" s="393"/>
      <c r="WRS3" s="393"/>
      <c r="WRT3" s="393"/>
      <c r="WRU3" s="393"/>
      <c r="WRV3" s="393"/>
      <c r="WRW3" s="393"/>
      <c r="WRX3" s="393"/>
      <c r="WRY3" s="393"/>
      <c r="WRZ3" s="393"/>
      <c r="WSA3" s="393"/>
      <c r="WSB3" s="393"/>
      <c r="WSC3" s="393"/>
      <c r="WSD3" s="393"/>
      <c r="WSE3" s="393"/>
      <c r="WSF3" s="393"/>
      <c r="WSG3" s="393"/>
      <c r="WSH3" s="393"/>
      <c r="WSI3" s="393"/>
      <c r="WSJ3" s="393"/>
      <c r="WSK3" s="393"/>
      <c r="WSL3" s="393"/>
      <c r="WSM3" s="393"/>
      <c r="WSN3" s="393"/>
      <c r="WSO3" s="393"/>
      <c r="WSP3" s="393"/>
      <c r="WSQ3" s="393"/>
      <c r="WSR3" s="393"/>
      <c r="WSS3" s="393"/>
      <c r="WST3" s="393"/>
      <c r="WSU3" s="393"/>
      <c r="WSV3" s="393"/>
      <c r="WSW3" s="393"/>
      <c r="WSX3" s="393"/>
      <c r="WSY3" s="393"/>
      <c r="WSZ3" s="393"/>
      <c r="WTA3" s="393"/>
      <c r="WTB3" s="393"/>
      <c r="WTC3" s="393"/>
      <c r="WTD3" s="393"/>
      <c r="WTE3" s="393"/>
      <c r="WTF3" s="393"/>
      <c r="WTG3" s="393"/>
      <c r="WTH3" s="393"/>
      <c r="WTI3" s="393"/>
      <c r="WTJ3" s="393"/>
      <c r="WTK3" s="393"/>
      <c r="WTL3" s="393"/>
      <c r="WTM3" s="393"/>
      <c r="WTN3" s="393"/>
      <c r="WTO3" s="393"/>
      <c r="WTP3" s="393"/>
      <c r="WTQ3" s="393"/>
      <c r="WTR3" s="393"/>
      <c r="WTS3" s="393"/>
      <c r="WTT3" s="393"/>
      <c r="WTU3" s="393"/>
      <c r="WTV3" s="393"/>
      <c r="WTW3" s="393"/>
      <c r="WTX3" s="393"/>
      <c r="WTY3" s="393"/>
      <c r="WTZ3" s="393"/>
      <c r="WUA3" s="393"/>
      <c r="WUB3" s="393"/>
      <c r="WUC3" s="393"/>
      <c r="WUD3" s="393"/>
      <c r="WUE3" s="393"/>
      <c r="WUF3" s="393"/>
      <c r="WUG3" s="393"/>
      <c r="WUH3" s="393"/>
      <c r="WUI3" s="393"/>
      <c r="WUJ3" s="393"/>
      <c r="WUK3" s="393"/>
      <c r="WUL3" s="393"/>
      <c r="WUM3" s="393"/>
      <c r="WUN3" s="393"/>
      <c r="WUO3" s="393"/>
      <c r="WUP3" s="393"/>
      <c r="WUQ3" s="393"/>
      <c r="WUR3" s="393"/>
      <c r="WUS3" s="393"/>
      <c r="WUT3" s="393"/>
      <c r="WUU3" s="393"/>
      <c r="WUV3" s="393"/>
      <c r="WUW3" s="393"/>
      <c r="WUX3" s="393"/>
      <c r="WUY3" s="393"/>
      <c r="WUZ3" s="393"/>
      <c r="WVA3" s="393"/>
      <c r="WVB3" s="393"/>
      <c r="WVC3" s="393"/>
      <c r="WVD3" s="393"/>
      <c r="WVE3" s="393"/>
      <c r="WVF3" s="393"/>
      <c r="WVG3" s="393"/>
      <c r="WVH3" s="393"/>
      <c r="WVI3" s="393"/>
      <c r="WVJ3" s="393"/>
      <c r="WVK3" s="393"/>
      <c r="WVL3" s="393"/>
      <c r="WVM3" s="393"/>
      <c r="WVN3" s="393"/>
      <c r="WVO3" s="393"/>
      <c r="WVP3" s="393"/>
      <c r="WVQ3" s="393"/>
      <c r="WVR3" s="393"/>
      <c r="WVS3" s="393"/>
      <c r="WVT3" s="393"/>
      <c r="WVU3" s="393"/>
      <c r="WVV3" s="393"/>
      <c r="WVW3" s="393"/>
      <c r="WVX3" s="393"/>
      <c r="WVY3" s="393"/>
      <c r="WVZ3" s="393"/>
      <c r="WWA3" s="393"/>
      <c r="WWB3" s="393"/>
      <c r="WWC3" s="393"/>
      <c r="WWD3" s="393"/>
      <c r="WWE3" s="393"/>
      <c r="WWF3" s="393"/>
      <c r="WWG3" s="393"/>
      <c r="WWH3" s="393"/>
      <c r="WWI3" s="393"/>
      <c r="WWJ3" s="393"/>
      <c r="WWK3" s="393"/>
      <c r="WWL3" s="393"/>
      <c r="WWM3" s="393"/>
      <c r="WWN3" s="393"/>
      <c r="WWO3" s="393"/>
      <c r="WWP3" s="393"/>
      <c r="WWQ3" s="393"/>
      <c r="WWR3" s="393"/>
      <c r="WWS3" s="393"/>
      <c r="WWT3" s="393"/>
      <c r="WWU3" s="393"/>
      <c r="WWV3" s="393"/>
      <c r="WWW3" s="393"/>
      <c r="WWX3" s="393"/>
      <c r="WWY3" s="393"/>
      <c r="WWZ3" s="393"/>
      <c r="WXA3" s="393"/>
      <c r="WXB3" s="393"/>
      <c r="WXC3" s="393"/>
      <c r="WXD3" s="393"/>
      <c r="WXE3" s="393"/>
      <c r="WXF3" s="393"/>
      <c r="WXG3" s="393"/>
      <c r="WXH3" s="393"/>
      <c r="WXI3" s="393"/>
      <c r="WXJ3" s="393"/>
      <c r="WXK3" s="393"/>
      <c r="WXL3" s="393"/>
      <c r="WXM3" s="393"/>
      <c r="WXN3" s="393"/>
      <c r="WXO3" s="393"/>
      <c r="WXP3" s="393"/>
      <c r="WXQ3" s="393"/>
      <c r="WXR3" s="393"/>
      <c r="WXS3" s="393"/>
      <c r="WXT3" s="393"/>
      <c r="WXU3" s="393"/>
      <c r="WXV3" s="393"/>
      <c r="WXW3" s="393"/>
      <c r="WXX3" s="393"/>
      <c r="WXY3" s="393"/>
      <c r="WXZ3" s="393"/>
      <c r="WYA3" s="393"/>
      <c r="WYB3" s="393"/>
      <c r="WYC3" s="393"/>
      <c r="WYD3" s="393"/>
      <c r="WYE3" s="393"/>
      <c r="WYF3" s="393"/>
      <c r="WYG3" s="393"/>
      <c r="WYH3" s="393"/>
      <c r="WYI3" s="393"/>
      <c r="WYJ3" s="393"/>
      <c r="WYK3" s="393"/>
      <c r="WYL3" s="393"/>
      <c r="WYM3" s="393"/>
      <c r="WYN3" s="393"/>
      <c r="WYO3" s="393"/>
      <c r="WYP3" s="393"/>
      <c r="WYQ3" s="393"/>
      <c r="WYR3" s="393"/>
      <c r="WYS3" s="393"/>
      <c r="WYT3" s="393"/>
      <c r="WYU3" s="393"/>
      <c r="WYV3" s="393"/>
      <c r="WYW3" s="393"/>
      <c r="WYX3" s="393"/>
      <c r="WYY3" s="393"/>
      <c r="WYZ3" s="393"/>
      <c r="WZA3" s="393"/>
      <c r="WZB3" s="393"/>
      <c r="WZC3" s="393"/>
      <c r="WZD3" s="393"/>
      <c r="WZE3" s="393"/>
      <c r="WZF3" s="393"/>
      <c r="WZG3" s="393"/>
      <c r="WZH3" s="393"/>
      <c r="WZI3" s="393"/>
      <c r="WZJ3" s="393"/>
      <c r="WZK3" s="393"/>
      <c r="WZL3" s="393"/>
      <c r="WZM3" s="393"/>
      <c r="WZN3" s="393"/>
      <c r="WZO3" s="393"/>
      <c r="WZP3" s="393"/>
      <c r="WZQ3" s="393"/>
      <c r="WZR3" s="393"/>
      <c r="WZS3" s="393"/>
      <c r="WZT3" s="393"/>
      <c r="WZU3" s="393"/>
      <c r="WZV3" s="393"/>
      <c r="WZW3" s="393"/>
      <c r="WZX3" s="393"/>
      <c r="WZY3" s="393"/>
      <c r="WZZ3" s="393"/>
      <c r="XAA3" s="393"/>
      <c r="XAB3" s="393"/>
      <c r="XAC3" s="393"/>
      <c r="XAD3" s="393"/>
      <c r="XAE3" s="393"/>
      <c r="XAF3" s="393"/>
      <c r="XAG3" s="393"/>
      <c r="XAH3" s="393"/>
      <c r="XAI3" s="393"/>
      <c r="XAJ3" s="393"/>
      <c r="XAK3" s="393"/>
      <c r="XAL3" s="393"/>
      <c r="XAM3" s="393"/>
      <c r="XAN3" s="393"/>
      <c r="XAO3" s="393"/>
      <c r="XAP3" s="393"/>
      <c r="XAQ3" s="393"/>
      <c r="XAR3" s="393"/>
      <c r="XAS3" s="393"/>
      <c r="XAT3" s="393"/>
      <c r="XAU3" s="393"/>
      <c r="XAV3" s="393"/>
      <c r="XAW3" s="393"/>
      <c r="XAX3" s="393"/>
      <c r="XAY3" s="393"/>
      <c r="XAZ3" s="393"/>
      <c r="XBA3" s="393"/>
      <c r="XBB3" s="393"/>
      <c r="XBC3" s="393"/>
      <c r="XBD3" s="393"/>
      <c r="XBE3" s="393"/>
      <c r="XBF3" s="393"/>
      <c r="XBG3" s="393"/>
      <c r="XBH3" s="393"/>
      <c r="XBI3" s="393"/>
      <c r="XBJ3" s="393"/>
      <c r="XBK3" s="393"/>
      <c r="XBL3" s="393"/>
      <c r="XBM3" s="393"/>
      <c r="XBN3" s="393"/>
      <c r="XBO3" s="393"/>
      <c r="XBP3" s="393"/>
      <c r="XBQ3" s="393"/>
      <c r="XBR3" s="393"/>
      <c r="XBS3" s="393"/>
      <c r="XBT3" s="393"/>
      <c r="XBU3" s="393"/>
      <c r="XBV3" s="393"/>
      <c r="XBW3" s="393"/>
      <c r="XBX3" s="393"/>
      <c r="XBY3" s="393"/>
      <c r="XBZ3" s="393"/>
      <c r="XCA3" s="393"/>
      <c r="XCB3" s="393"/>
      <c r="XCC3" s="393"/>
      <c r="XCD3" s="393"/>
      <c r="XCE3" s="393"/>
      <c r="XCF3" s="393"/>
      <c r="XCG3" s="393"/>
      <c r="XCH3" s="393"/>
      <c r="XCI3" s="393"/>
      <c r="XCJ3" s="393"/>
      <c r="XCK3" s="393"/>
      <c r="XCL3" s="393"/>
      <c r="XCM3" s="393"/>
      <c r="XCN3" s="393"/>
      <c r="XCO3" s="393"/>
      <c r="XCP3" s="393"/>
      <c r="XCQ3" s="393"/>
      <c r="XCR3" s="393"/>
      <c r="XCS3" s="393"/>
      <c r="XCT3" s="393"/>
      <c r="XCU3" s="393"/>
      <c r="XCV3" s="393"/>
      <c r="XCW3" s="393"/>
      <c r="XCX3" s="393"/>
      <c r="XCY3" s="393"/>
      <c r="XCZ3" s="393"/>
      <c r="XDA3" s="393"/>
      <c r="XDB3" s="393"/>
      <c r="XDC3" s="393"/>
      <c r="XDD3" s="393"/>
      <c r="XDE3" s="393"/>
      <c r="XDF3" s="393"/>
      <c r="XDG3" s="393"/>
      <c r="XDH3" s="393"/>
      <c r="XDI3" s="393"/>
      <c r="XDJ3" s="393"/>
      <c r="XDK3" s="393"/>
      <c r="XDL3" s="393"/>
      <c r="XDM3" s="393"/>
      <c r="XDN3" s="393"/>
      <c r="XDO3" s="393"/>
      <c r="XDP3" s="393"/>
      <c r="XDQ3" s="393"/>
      <c r="XDR3" s="393"/>
      <c r="XDS3" s="393"/>
      <c r="XDT3" s="393"/>
      <c r="XDU3" s="393"/>
      <c r="XDV3" s="393"/>
      <c r="XDW3" s="393"/>
      <c r="XDX3" s="393"/>
      <c r="XDY3" s="393"/>
      <c r="XDZ3" s="393"/>
      <c r="XEA3" s="393"/>
      <c r="XEB3" s="393"/>
      <c r="XEC3" s="393"/>
      <c r="XED3" s="393"/>
      <c r="XEE3" s="393"/>
      <c r="XEF3" s="393"/>
      <c r="XEG3" s="393"/>
      <c r="XEH3" s="393"/>
      <c r="XEI3" s="393"/>
      <c r="XEJ3" s="393"/>
      <c r="XEK3" s="393"/>
      <c r="XEL3" s="393"/>
      <c r="XEM3" s="393"/>
      <c r="XEN3" s="393"/>
      <c r="XEO3" s="393"/>
      <c r="XEP3" s="393"/>
      <c r="XEQ3" s="393"/>
      <c r="XER3" s="393"/>
      <c r="XES3" s="393"/>
      <c r="XET3" s="393"/>
      <c r="XEU3" s="393"/>
      <c r="XEV3" s="393"/>
      <c r="XEW3" s="393"/>
      <c r="XEX3" s="393"/>
      <c r="XEY3" s="393"/>
      <c r="XEZ3" s="393"/>
      <c r="XFA3" s="393"/>
      <c r="XFB3" s="393"/>
      <c r="XFC3" s="393"/>
      <c r="XFD3" s="393"/>
    </row>
    <row r="6" spans="1:16384">
      <c r="L6" s="132"/>
      <c r="M6" s="132"/>
      <c r="N6" s="132"/>
      <c r="O6" s="132"/>
      <c r="P6" s="133"/>
    </row>
    <row r="7" spans="1:16384" s="138" customFormat="1" ht="70.5" customHeight="1">
      <c r="A7" s="134" t="s">
        <v>112</v>
      </c>
      <c r="B7" s="135" t="s">
        <v>113</v>
      </c>
      <c r="C7" s="135" t="s">
        <v>114</v>
      </c>
      <c r="D7" s="135" t="s">
        <v>115</v>
      </c>
      <c r="E7" s="135" t="s">
        <v>116</v>
      </c>
      <c r="F7" s="135" t="s">
        <v>117</v>
      </c>
      <c r="G7" s="135" t="s">
        <v>118</v>
      </c>
      <c r="H7" s="135" t="s">
        <v>1243</v>
      </c>
      <c r="I7" s="135" t="s">
        <v>120</v>
      </c>
      <c r="J7" s="135" t="s">
        <v>121</v>
      </c>
      <c r="K7" s="136" t="s">
        <v>122</v>
      </c>
      <c r="L7" s="135" t="s">
        <v>1244</v>
      </c>
      <c r="M7" s="135" t="s">
        <v>124</v>
      </c>
      <c r="N7" s="135" t="s">
        <v>1315</v>
      </c>
      <c r="O7" s="135" t="s">
        <v>1316</v>
      </c>
      <c r="P7" s="137" t="s">
        <v>1245</v>
      </c>
      <c r="Q7" s="246" t="s">
        <v>1340</v>
      </c>
    </row>
    <row r="8" spans="1:16384" s="159" customFormat="1" ht="99" customHeight="1">
      <c r="A8" s="170">
        <v>1</v>
      </c>
      <c r="B8" s="342" t="s">
        <v>126</v>
      </c>
      <c r="C8" s="177" t="s">
        <v>279</v>
      </c>
      <c r="D8" s="157" t="s">
        <v>128</v>
      </c>
      <c r="E8" s="171" t="s">
        <v>1317</v>
      </c>
      <c r="F8" s="178" t="s">
        <v>1318</v>
      </c>
      <c r="G8" s="179">
        <v>79061908</v>
      </c>
      <c r="H8" s="173" t="s">
        <v>929</v>
      </c>
      <c r="I8" s="174" t="s">
        <v>1319</v>
      </c>
      <c r="J8" s="158" t="s">
        <v>1320</v>
      </c>
      <c r="K8" s="13" t="s">
        <v>133</v>
      </c>
      <c r="L8" s="155">
        <v>1020000000</v>
      </c>
      <c r="M8" s="172" t="s">
        <v>1321</v>
      </c>
      <c r="N8" s="170"/>
      <c r="O8" s="170"/>
      <c r="P8" s="156">
        <v>0</v>
      </c>
    </row>
    <row r="9" spans="1:16384" s="159" customFormat="1" ht="30">
      <c r="A9" s="196"/>
      <c r="B9" s="341" t="s">
        <v>126</v>
      </c>
      <c r="C9" s="339" t="s">
        <v>127</v>
      </c>
      <c r="D9" s="196" t="s">
        <v>128</v>
      </c>
      <c r="E9" s="202" t="s">
        <v>1334</v>
      </c>
      <c r="F9" s="178" t="s">
        <v>1335</v>
      </c>
      <c r="G9" s="340" t="s">
        <v>1341</v>
      </c>
      <c r="H9" s="204" t="s">
        <v>929</v>
      </c>
      <c r="I9" s="205">
        <v>44830</v>
      </c>
      <c r="J9" s="196" t="s">
        <v>1336</v>
      </c>
      <c r="K9" s="13" t="s">
        <v>133</v>
      </c>
      <c r="L9" s="155">
        <v>81500000</v>
      </c>
      <c r="M9" s="196" t="s">
        <v>1278</v>
      </c>
      <c r="N9" s="196"/>
      <c r="O9" s="196"/>
      <c r="P9" s="206">
        <v>0</v>
      </c>
    </row>
    <row r="10" spans="1:16384" s="55" customFormat="1" ht="51.75" customHeight="1">
      <c r="A10" s="69">
        <v>2</v>
      </c>
      <c r="B10" s="342" t="s">
        <v>126</v>
      </c>
      <c r="C10" s="16" t="s">
        <v>127</v>
      </c>
      <c r="D10" s="16" t="s">
        <v>128</v>
      </c>
      <c r="E10" s="61" t="s">
        <v>1322</v>
      </c>
      <c r="F10" s="35" t="s">
        <v>1323</v>
      </c>
      <c r="G10" s="180" t="s">
        <v>1324</v>
      </c>
      <c r="H10" s="50" t="s">
        <v>144</v>
      </c>
      <c r="I10" s="51">
        <v>43864</v>
      </c>
      <c r="J10" s="62" t="s">
        <v>1325</v>
      </c>
      <c r="K10" s="13" t="s">
        <v>133</v>
      </c>
      <c r="L10" s="155">
        <v>800000000</v>
      </c>
      <c r="M10" s="49" t="s">
        <v>385</v>
      </c>
      <c r="N10" s="47"/>
      <c r="O10" s="70"/>
      <c r="P10" s="156">
        <v>0</v>
      </c>
    </row>
    <row r="11" spans="1:16384" s="1" customFormat="1" ht="51.75" customHeight="1">
      <c r="A11" s="12">
        <v>3</v>
      </c>
      <c r="B11" s="343" t="s">
        <v>126</v>
      </c>
      <c r="C11" s="13" t="s">
        <v>127</v>
      </c>
      <c r="D11" s="13" t="s">
        <v>128</v>
      </c>
      <c r="E11" s="20" t="s">
        <v>1326</v>
      </c>
      <c r="F11" s="35" t="s">
        <v>1327</v>
      </c>
      <c r="G11" s="181" t="s">
        <v>1328</v>
      </c>
      <c r="H11" s="22" t="s">
        <v>929</v>
      </c>
      <c r="I11" s="23">
        <v>44109</v>
      </c>
      <c r="J11" s="182" t="s">
        <v>1329</v>
      </c>
      <c r="K11" s="13" t="s">
        <v>133</v>
      </c>
      <c r="L11" s="155">
        <v>96753822</v>
      </c>
      <c r="M11" s="44" t="s">
        <v>385</v>
      </c>
      <c r="N11" s="24"/>
      <c r="O11" s="11"/>
      <c r="P11" s="139">
        <v>0</v>
      </c>
    </row>
    <row r="12" spans="1:16384" s="159" customFormat="1" ht="48.75" customHeight="1">
      <c r="A12" s="170">
        <v>4</v>
      </c>
      <c r="B12" s="342" t="s">
        <v>581</v>
      </c>
      <c r="C12" s="201" t="s">
        <v>127</v>
      </c>
      <c r="D12" s="157" t="s">
        <v>128</v>
      </c>
      <c r="E12" s="202" t="s">
        <v>1330</v>
      </c>
      <c r="F12" s="207" t="s">
        <v>1331</v>
      </c>
      <c r="G12" s="203" t="s">
        <v>1332</v>
      </c>
      <c r="H12" s="204" t="s">
        <v>929</v>
      </c>
      <c r="I12" s="205">
        <v>43781</v>
      </c>
      <c r="J12" s="158" t="s">
        <v>1333</v>
      </c>
      <c r="K12" s="201" t="s">
        <v>586</v>
      </c>
      <c r="L12" s="155">
        <v>150000000</v>
      </c>
      <c r="M12" s="49" t="s">
        <v>385</v>
      </c>
      <c r="N12" s="196"/>
      <c r="O12" s="196"/>
      <c r="P12" s="206">
        <v>105356842</v>
      </c>
    </row>
    <row r="14" spans="1:16384" ht="15.75" thickBot="1"/>
    <row r="15" spans="1:16384" ht="15.75" thickBot="1">
      <c r="I15" s="141" t="s">
        <v>1246</v>
      </c>
      <c r="J15" s="142">
        <f>SUM(L8:L11)</f>
        <v>1998253822</v>
      </c>
    </row>
    <row r="16" spans="1:16384" ht="35.25" customHeight="1" thickBot="1">
      <c r="I16" s="141" t="s">
        <v>1247</v>
      </c>
      <c r="J16" s="142">
        <f>+P12</f>
        <v>105356842</v>
      </c>
    </row>
    <row r="17" spans="9:10" ht="15.75" thickBot="1">
      <c r="I17" s="143" t="s">
        <v>1241</v>
      </c>
      <c r="J17" s="144">
        <f>SUM(J15:J16)</f>
        <v>2103610664</v>
      </c>
    </row>
  </sheetData>
  <protectedRanges>
    <protectedRange sqref="J7:M7 B7:C7 P7" name="Range2"/>
    <protectedRange sqref="G7:H7" name="Rango1_1_1_1_1"/>
    <protectedRange sqref="I17"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3">
    <dataValidation type="list" allowBlank="1" showInputMessage="1" showErrorMessage="1" sqref="K1 K3:K1048576">
      <formula1>"Alto,Medio Alto,Medio Bajo,Bajo,Remota"</formula1>
    </dataValidation>
    <dataValidation type="list" allowBlank="1" showInputMessage="1" showErrorMessage="1" sqref="D12 D8">
      <formula1>#REF!</formula1>
    </dataValidation>
    <dataValidation type="list" allowBlank="1" showInputMessage="1" showErrorMessage="1" sqref="B12 B8">
      <formula1>#REF!</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'E:\INFORMES\[INF CONTABILIDAD RNEC - FRR CORTE 30 JUNIO 2020 (Autoguardado).xlsx]Desplegables'!#REF!</xm:f>
          </x14:formula1>
          <xm:sqref>D10:D11 B10:B11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145" zoomScaleNormal="145"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9" customWidth="1"/>
    <col min="15" max="15" width="16.85546875" style="1" customWidth="1"/>
    <col min="16" max="16384" width="11.42578125" style="1"/>
  </cols>
  <sheetData>
    <row r="1" spans="1:16" customFormat="1" ht="28.5" customHeight="1">
      <c r="A1" s="393" t="s">
        <v>1314</v>
      </c>
      <c r="B1" s="393"/>
      <c r="C1" s="393"/>
      <c r="D1" s="393"/>
      <c r="E1" s="393"/>
      <c r="F1" s="393"/>
      <c r="G1" s="393"/>
      <c r="H1" s="393"/>
      <c r="I1" s="4"/>
      <c r="J1" s="4"/>
      <c r="K1" s="10"/>
      <c r="L1" s="4"/>
      <c r="M1" s="4"/>
      <c r="N1" s="36"/>
      <c r="O1" s="4"/>
      <c r="P1" s="4"/>
    </row>
    <row r="2" spans="1:16" customFormat="1" ht="28.5" customHeight="1">
      <c r="A2" s="393" t="s">
        <v>1450</v>
      </c>
      <c r="B2" s="393"/>
      <c r="C2" s="393"/>
      <c r="D2" s="393"/>
      <c r="E2" s="393"/>
      <c r="F2" s="393"/>
      <c r="G2" s="393"/>
      <c r="H2" s="393"/>
      <c r="I2" s="393"/>
      <c r="J2" s="393"/>
      <c r="K2" s="393"/>
      <c r="L2" s="393"/>
      <c r="M2" s="393"/>
      <c r="N2" s="393"/>
      <c r="O2" s="393"/>
      <c r="P2" s="393"/>
    </row>
    <row r="3" spans="1:16" customFormat="1" ht="15">
      <c r="A3" s="393" t="s">
        <v>111</v>
      </c>
      <c r="B3" s="393"/>
      <c r="C3" s="393"/>
      <c r="D3" s="393"/>
      <c r="E3" s="393"/>
      <c r="F3" s="393"/>
      <c r="G3" s="393"/>
      <c r="H3" s="393"/>
      <c r="I3" s="393"/>
      <c r="J3" s="393"/>
      <c r="K3" s="393"/>
      <c r="L3" s="393"/>
      <c r="M3" s="393"/>
      <c r="N3" s="393"/>
      <c r="O3" s="393"/>
      <c r="P3" s="393"/>
    </row>
    <row r="4" spans="1:16" s="126" customFormat="1" ht="21" customHeight="1">
      <c r="B4" s="394"/>
      <c r="C4" s="395"/>
      <c r="D4" s="395"/>
      <c r="E4" s="395"/>
      <c r="F4" s="395"/>
      <c r="G4" s="395"/>
      <c r="H4" s="395"/>
      <c r="I4" s="396"/>
      <c r="J4" s="396"/>
      <c r="K4" s="396"/>
      <c r="L4" s="127"/>
      <c r="M4" s="127"/>
      <c r="N4" s="128"/>
    </row>
    <row r="5" spans="1:16" s="126" customFormat="1" ht="15.75" customHeight="1">
      <c r="B5" s="397"/>
      <c r="C5" s="397"/>
      <c r="D5" s="397"/>
      <c r="E5" s="397"/>
      <c r="F5" s="397"/>
      <c r="G5" s="397"/>
      <c r="H5" s="397"/>
      <c r="I5" s="397"/>
      <c r="J5" s="397"/>
      <c r="K5" s="397"/>
      <c r="L5" s="397"/>
      <c r="M5" s="397"/>
      <c r="N5" s="397"/>
    </row>
    <row r="6" spans="1:16">
      <c r="L6" s="2"/>
      <c r="M6" s="2"/>
      <c r="N6" s="7"/>
    </row>
    <row r="7" spans="1:16" s="3" customFormat="1" ht="70.5" customHeight="1">
      <c r="A7" s="17" t="s">
        <v>112</v>
      </c>
      <c r="B7" s="5" t="s">
        <v>113</v>
      </c>
      <c r="C7" s="5" t="s">
        <v>114</v>
      </c>
      <c r="D7" s="5" t="s">
        <v>115</v>
      </c>
      <c r="E7" s="5" t="s">
        <v>116</v>
      </c>
      <c r="F7" s="5" t="s">
        <v>117</v>
      </c>
      <c r="G7" s="5" t="s">
        <v>118</v>
      </c>
      <c r="H7" s="5" t="s">
        <v>1243</v>
      </c>
      <c r="I7" s="17" t="s">
        <v>120</v>
      </c>
      <c r="J7" s="5" t="s">
        <v>121</v>
      </c>
      <c r="K7" s="6" t="s">
        <v>122</v>
      </c>
      <c r="L7" s="5" t="s">
        <v>1244</v>
      </c>
      <c r="M7" s="5" t="s">
        <v>124</v>
      </c>
      <c r="N7" s="8" t="s">
        <v>1245</v>
      </c>
      <c r="O7" s="246" t="s">
        <v>1340</v>
      </c>
    </row>
    <row r="11" spans="1:16" ht="12.75" thickBot="1"/>
    <row r="12" spans="1:16" ht="16.5" thickBot="1">
      <c r="C12" s="398"/>
      <c r="I12" s="27" t="s">
        <v>1236</v>
      </c>
      <c r="J12" s="25" t="e">
        <f>SUM('PROVISIONES ARCHIVADAS FRR'!#REF!)</f>
        <v>#REF!</v>
      </c>
    </row>
    <row r="13" spans="1:16" ht="16.5" thickBot="1">
      <c r="C13" s="398"/>
      <c r="I13" s="27" t="s">
        <v>1247</v>
      </c>
      <c r="J13" s="25" t="e">
        <f>SUM('CONTIGENTES ARCHIVADAS FRR'!#REF!)</f>
        <v>#REF!</v>
      </c>
    </row>
    <row r="14" spans="1:16" ht="16.5" thickBot="1">
      <c r="I14" s="28" t="s">
        <v>1241</v>
      </c>
      <c r="J14" s="26"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disablePrompts="1"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zoomScale="145" zoomScaleNormal="145" workbookViewId="0">
      <selection activeCell="A2" sqref="A2:H2"/>
    </sheetView>
  </sheetViews>
  <sheetFormatPr baseColWidth="10" defaultColWidth="11.42578125"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 min="17" max="17" width="16.42578125" customWidth="1"/>
  </cols>
  <sheetData>
    <row r="1" spans="1:17" ht="21" customHeight="1">
      <c r="A1" s="393" t="s">
        <v>1314</v>
      </c>
      <c r="B1" s="393"/>
      <c r="C1" s="393"/>
      <c r="D1" s="393"/>
      <c r="E1" s="393"/>
      <c r="F1" s="393"/>
      <c r="G1" s="393"/>
      <c r="H1" s="393"/>
      <c r="I1" s="4"/>
      <c r="J1" s="4"/>
      <c r="K1" s="10"/>
      <c r="L1" s="4"/>
      <c r="M1" s="4"/>
      <c r="N1" s="36"/>
      <c r="O1" s="4"/>
      <c r="P1" s="4"/>
    </row>
    <row r="2" spans="1:17" ht="21" customHeight="1">
      <c r="A2" s="393" t="s">
        <v>1451</v>
      </c>
      <c r="B2" s="393"/>
      <c r="C2" s="393"/>
      <c r="D2" s="393"/>
      <c r="E2" s="393"/>
      <c r="F2" s="393"/>
      <c r="G2" s="393"/>
      <c r="H2" s="393"/>
      <c r="I2" s="393"/>
      <c r="J2" s="393"/>
      <c r="K2" s="393"/>
      <c r="L2" s="393"/>
      <c r="M2" s="393"/>
      <c r="N2" s="393"/>
      <c r="O2" s="393"/>
      <c r="P2" s="393"/>
    </row>
    <row r="3" spans="1:17" ht="21" customHeight="1">
      <c r="A3" s="393" t="s">
        <v>111</v>
      </c>
      <c r="B3" s="393"/>
      <c r="C3" s="393"/>
      <c r="D3" s="393"/>
      <c r="E3" s="393"/>
      <c r="F3" s="393"/>
      <c r="G3" s="393"/>
      <c r="H3" s="393"/>
      <c r="I3" s="393"/>
      <c r="J3" s="393"/>
      <c r="K3" s="393"/>
      <c r="L3" s="393"/>
      <c r="M3" s="393"/>
      <c r="N3" s="393"/>
      <c r="O3" s="393"/>
      <c r="P3" s="393"/>
    </row>
    <row r="5" spans="1:17" ht="72">
      <c r="A5" s="17" t="s">
        <v>112</v>
      </c>
      <c r="B5" s="5" t="s">
        <v>113</v>
      </c>
      <c r="C5" s="5" t="s">
        <v>114</v>
      </c>
      <c r="D5" s="5" t="s">
        <v>115</v>
      </c>
      <c r="E5" s="5" t="s">
        <v>116</v>
      </c>
      <c r="F5" s="5" t="s">
        <v>117</v>
      </c>
      <c r="G5" s="5" t="s">
        <v>118</v>
      </c>
      <c r="H5" s="5" t="s">
        <v>1243</v>
      </c>
      <c r="I5" s="5" t="s">
        <v>120</v>
      </c>
      <c r="J5" s="5" t="s">
        <v>121</v>
      </c>
      <c r="K5" s="6" t="s">
        <v>122</v>
      </c>
      <c r="L5" s="5" t="s">
        <v>1244</v>
      </c>
      <c r="M5" s="5" t="s">
        <v>124</v>
      </c>
      <c r="N5" s="5" t="s">
        <v>1315</v>
      </c>
      <c r="O5" s="5" t="s">
        <v>1316</v>
      </c>
      <c r="P5" s="8" t="s">
        <v>1245</v>
      </c>
      <c r="Q5" s="246" t="s">
        <v>1340</v>
      </c>
    </row>
    <row r="9" spans="1:17" ht="15.75" thickBot="1"/>
    <row r="10" spans="1:17" ht="16.5" thickBot="1">
      <c r="G10" s="27" t="s">
        <v>1236</v>
      </c>
      <c r="H10" s="25" t="e">
        <f>SUM(#REF!)</f>
        <v>#REF!</v>
      </c>
    </row>
    <row r="11" spans="1:17" ht="16.5" thickBot="1">
      <c r="G11" s="27" t="s">
        <v>1247</v>
      </c>
      <c r="H11" s="25">
        <f>SUM(L6:L6)</f>
        <v>0</v>
      </c>
    </row>
    <row r="12" spans="1:17" ht="16.5" thickBot="1">
      <c r="G12" s="28" t="s">
        <v>1241</v>
      </c>
      <c r="H12" s="26"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G36" sqref="G36"/>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3"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9" customWidth="1"/>
    <col min="16" max="16" width="15" style="1" customWidth="1"/>
    <col min="17" max="16384" width="11.42578125" style="1"/>
  </cols>
  <sheetData>
    <row r="1" spans="1:16" customFormat="1" ht="21" customHeight="1">
      <c r="A1" s="393" t="s">
        <v>1337</v>
      </c>
      <c r="B1" s="393"/>
      <c r="C1" s="393"/>
      <c r="D1" s="393"/>
      <c r="E1" s="393"/>
      <c r="F1" s="393"/>
      <c r="G1" s="393"/>
      <c r="H1" s="393"/>
      <c r="I1" s="4"/>
      <c r="J1" s="4"/>
      <c r="K1" s="10"/>
      <c r="L1" s="4"/>
      <c r="M1" s="4"/>
      <c r="N1" s="36"/>
      <c r="O1" s="4"/>
      <c r="P1" s="4"/>
    </row>
    <row r="2" spans="1:16" customFormat="1" ht="21" customHeight="1">
      <c r="A2" s="393" t="s">
        <v>1452</v>
      </c>
      <c r="B2" s="393"/>
      <c r="C2" s="393"/>
      <c r="D2" s="393"/>
      <c r="E2" s="393"/>
      <c r="F2" s="393"/>
      <c r="G2" s="393"/>
      <c r="H2" s="393"/>
      <c r="I2" s="393"/>
      <c r="J2" s="393"/>
      <c r="K2" s="393"/>
      <c r="L2" s="393"/>
      <c r="M2" s="393"/>
      <c r="N2" s="393"/>
      <c r="O2" s="393"/>
      <c r="P2" s="393"/>
    </row>
    <row r="3" spans="1:16" customFormat="1" ht="21" customHeight="1">
      <c r="A3" s="393" t="s">
        <v>111</v>
      </c>
      <c r="B3" s="393"/>
      <c r="C3" s="393"/>
      <c r="D3" s="393"/>
      <c r="E3" s="393"/>
      <c r="F3" s="393"/>
      <c r="G3" s="393"/>
      <c r="H3" s="393"/>
      <c r="I3" s="393"/>
      <c r="J3" s="393"/>
      <c r="K3" s="393"/>
      <c r="L3" s="393"/>
      <c r="M3" s="393"/>
      <c r="N3" s="393"/>
      <c r="O3" s="393"/>
      <c r="P3" s="393"/>
    </row>
    <row r="6" spans="1:16">
      <c r="I6" s="1"/>
      <c r="M6" s="2"/>
      <c r="N6" s="2"/>
      <c r="O6" s="7"/>
    </row>
    <row r="7" spans="1:16" s="3" customFormat="1" ht="70.5" customHeight="1">
      <c r="A7" s="5" t="s">
        <v>112</v>
      </c>
      <c r="B7" s="5" t="s">
        <v>113</v>
      </c>
      <c r="C7" s="5" t="s">
        <v>114</v>
      </c>
      <c r="D7" s="5" t="s">
        <v>115</v>
      </c>
      <c r="E7" s="5" t="s">
        <v>116</v>
      </c>
      <c r="F7" s="5" t="s">
        <v>1242</v>
      </c>
      <c r="G7" s="5" t="s">
        <v>118</v>
      </c>
      <c r="H7" s="5" t="s">
        <v>1243</v>
      </c>
      <c r="I7" s="5" t="s">
        <v>1338</v>
      </c>
      <c r="J7" s="5" t="s">
        <v>120</v>
      </c>
      <c r="K7" s="5" t="s">
        <v>121</v>
      </c>
      <c r="L7" s="6" t="s">
        <v>122</v>
      </c>
      <c r="M7" s="5" t="s">
        <v>1244</v>
      </c>
      <c r="N7" s="5" t="s">
        <v>124</v>
      </c>
      <c r="O7" s="8" t="s">
        <v>1245</v>
      </c>
      <c r="P7" s="246" t="s">
        <v>1340</v>
      </c>
    </row>
    <row r="8" spans="1:16" ht="12.75" thickBot="1"/>
    <row r="9" spans="1:16" ht="16.5" thickBot="1">
      <c r="H9" s="27" t="s">
        <v>1246</v>
      </c>
      <c r="J9" s="33" t="e">
        <f>SUM(#REF!)</f>
        <v>#REF!</v>
      </c>
    </row>
    <row r="10" spans="1:16" ht="16.5" thickBot="1">
      <c r="H10" s="27" t="s">
        <v>1339</v>
      </c>
      <c r="J10" s="34">
        <v>0</v>
      </c>
    </row>
    <row r="11" spans="1:16" ht="16.5" thickBot="1">
      <c r="H11" s="28" t="s">
        <v>1241</v>
      </c>
      <c r="J11" s="26"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ECHA xmlns="2c1216c0-0fa0-4455-bdfe-6b00870b8f4f" xsi:nil="true"/>
    <TIPO_INFORME xmlns="2c1216c0-0fa0-4455-bdfe-6b00870b8f4f" xsi:nil="true"/>
    <No_OFICIO_SALIDA xmlns="2c1216c0-0fa0-4455-bdfe-6b00870b8f4f" xsi:nil="true"/>
    <No.SIC xmlns="2c1216c0-0fa0-4455-bdfe-6b00870b8f4f" xsi:nil="true"/>
    <FECHA_x0020_OFICIO xmlns="4dc28287-3a58-412d-9768-074e8630bacd" xsi:nil="true"/>
    <ELABORADO_POR_x003a_ xmlns="2c1216c0-0fa0-4455-bdfe-6b00870b8f4f">
      <UserInfo>
        <DisplayName/>
        <AccountId xsi:nil="true"/>
        <AccountType/>
      </UserInfo>
    </ELABORADO_POR_x003a_>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F598C6679E07A49A9DF5A2AD13F32B7" ma:contentTypeVersion="7" ma:contentTypeDescription="Crear nuevo documento." ma:contentTypeScope="" ma:versionID="22aa50e111de6ba84c013b411f58b2f5">
  <xsd:schema xmlns:xsd="http://www.w3.org/2001/XMLSchema" xmlns:xs="http://www.w3.org/2001/XMLSchema" xmlns:p="http://schemas.microsoft.com/office/2006/metadata/properties" xmlns:ns2="2c1216c0-0fa0-4455-bdfe-6b00870b8f4f" xmlns:ns3="4dc28287-3a58-412d-9768-074e8630bacd" targetNamespace="http://schemas.microsoft.com/office/2006/metadata/properties" ma:root="true" ma:fieldsID="59ba93910a9ffa4adb88e3045c8f796b" ns2:_="" ns3:_="">
    <xsd:import namespace="2c1216c0-0fa0-4455-bdfe-6b00870b8f4f"/>
    <xsd:import namespace="4dc28287-3a58-412d-9768-074e8630bacd"/>
    <xsd:element name="properties">
      <xsd:complexType>
        <xsd:sequence>
          <xsd:element name="documentManagement">
            <xsd:complexType>
              <xsd:all>
                <xsd:element ref="ns2:ELABORADO_POR_x003a_" minOccurs="0"/>
                <xsd:element ref="ns2:TIPO_INFORME" minOccurs="0"/>
                <xsd:element ref="ns2:No_OFICIO_SALIDA" minOccurs="0"/>
                <xsd:element ref="ns2:SharedWithUsers" minOccurs="0"/>
                <xsd:element ref="ns3:FECHA_x0020_OFICIO" minOccurs="0"/>
                <xsd:element ref="ns2:FECHA" minOccurs="0"/>
                <xsd:element ref="ns2:No.SI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1216c0-0fa0-4455-bdfe-6b00870b8f4f" elementFormDefault="qualified">
    <xsd:import namespace="http://schemas.microsoft.com/office/2006/documentManagement/types"/>
    <xsd:import namespace="http://schemas.microsoft.com/office/infopath/2007/PartnerControls"/>
    <xsd:element name="ELABORADO_POR_x003a_" ma:index="8" nillable="true" ma:displayName="PROYECTADO POR" ma:list="UserInfo" ma:SharePointGroup="0" ma:internalName="ELABORADO_POR_x003A_"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IPO_INFORME" ma:index="9" nillable="true" ma:displayName="TIPO_INFORME" ma:format="Dropdown" ma:internalName="TIPO_INFORME">
      <xsd:simpleType>
        <xsd:restriction base="dms:Choice">
          <xsd:enumeration value="ACCIONES REPETICION"/>
          <xsd:enumeration value="CONTRALORIA F9"/>
          <xsd:enumeration value="DELITOS CONTRA LA ADMINISTRACION PUBLICA"/>
          <xsd:enumeration value="GESTION"/>
          <xsd:enumeration value="LITIGIOSIDAD"/>
          <xsd:enumeration value="PLAN ACCION"/>
          <xsd:enumeration value="PLAN ANTICORRUPCION"/>
          <xsd:enumeration value="PLAN MEJORAMIENTO POR PROCESOS"/>
          <xsd:enumeration value="PLAN MEJORAMIENTO POR RIESGOS"/>
          <xsd:enumeration value="PROVISION CONTABLE"/>
          <xsd:enumeration value="RENDICION DE CUENTAS"/>
          <xsd:enumeration value="RIESGO POR CORRUPCION"/>
          <xsd:enumeration value="RIESGO POR PROCESO"/>
          <xsd:enumeration value="INDICADORES CALIDAD"/>
          <xsd:enumeration value="PASIVOS CONTINGENTES"/>
        </xsd:restriction>
      </xsd:simpleType>
    </xsd:element>
    <xsd:element name="No_OFICIO_SALIDA" ma:index="10" nillable="true" ma:displayName="No_OFICIO_SALIDA" ma:internalName="No_OFICIO_SALIDA">
      <xsd:simpleType>
        <xsd:restriction base="dms:Text">
          <xsd:maxLength value="255"/>
        </xsd:restrictio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ECHA" ma:index="13" nillable="true" ma:displayName="FECHA_INFORME" ma:format="DateOnly" ma:internalName="FECHA">
      <xsd:simpleType>
        <xsd:restriction base="dms:DateTime"/>
      </xsd:simpleType>
    </xsd:element>
    <xsd:element name="No.SIC" ma:index="14" nillable="true" ma:displayName="No.SIC" ma:internalName="No_x002e_SIC">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c28287-3a58-412d-9768-074e8630bacd" elementFormDefault="qualified">
    <xsd:import namespace="http://schemas.microsoft.com/office/2006/documentManagement/types"/>
    <xsd:import namespace="http://schemas.microsoft.com/office/infopath/2007/PartnerControls"/>
    <xsd:element name="FECHA_x0020_OFICIO" ma:index="12" nillable="true" ma:displayName="FECHA OFICIO" ma:format="DateOnly" ma:internalName="FECHA_x0020_OFICI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displayName="Ti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29ABC0-0AF3-4AAA-A9E9-496E66D0F16F}">
  <ds:schemaRefs>
    <ds:schemaRef ds:uri="http://schemas.microsoft.com/sharepoint/v3/contenttype/forms"/>
  </ds:schemaRefs>
</ds:datastoreItem>
</file>

<file path=customXml/itemProps2.xml><?xml version="1.0" encoding="utf-8"?>
<ds:datastoreItem xmlns:ds="http://schemas.openxmlformats.org/officeDocument/2006/customXml" ds:itemID="{61FEF43F-0127-42B0-8DE2-1FDA0F56848C}">
  <ds:schemaRefs>
    <ds:schemaRef ds:uri="http://schemas.microsoft.com/office/2006/documentManagement/types"/>
    <ds:schemaRef ds:uri="2c1216c0-0fa0-4455-bdfe-6b00870b8f4f"/>
    <ds:schemaRef ds:uri="http://schemas.openxmlformats.org/package/2006/metadata/core-properties"/>
    <ds:schemaRef ds:uri="http://purl.org/dc/terms/"/>
    <ds:schemaRef ds:uri="http://purl.org/dc/elements/1.1/"/>
    <ds:schemaRef ds:uri="http://www.w3.org/XML/1998/namespace"/>
    <ds:schemaRef ds:uri="4dc28287-3a58-412d-9768-074e8630bacd"/>
    <ds:schemaRef ds:uri="http://schemas.microsoft.com/office/2006/metadata/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DA3DEB8A-33EA-4811-9180-5504A9264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1216c0-0fa0-4455-bdfe-6b00870b8f4f"/>
    <ds:schemaRef ds:uri="4dc28287-3a58-412d-9768-074e8630ba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PROVISIONES ARCHIVADAS FRR</vt:lpstr>
      <vt:lpstr>CONTIGENTES ARCHIVADAS FRR</vt:lpstr>
      <vt:lpstr>inmovil</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Marin, Angela</dc:creator>
  <cp:keywords/>
  <dc:description/>
  <cp:lastModifiedBy>Ruben Dario Zambrano Martinez</cp:lastModifiedBy>
  <cp:revision/>
  <dcterms:created xsi:type="dcterms:W3CDTF">2016-08-04T16:36:10Z</dcterms:created>
  <dcterms:modified xsi:type="dcterms:W3CDTF">2022-12-13T13:19:28Z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0x0101005F598C6679E07A49A9DF5A2AD13F32B7</vt:lpwstr>
  </property>
</Properties>
</file>