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<sst xmlns="http://schemas.openxmlformats.org/spreadsheetml/2006/main" count="1695" uniqueCount="368">
  <si>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</si>
  <si>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</si>
  <si>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</si>
  <si>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</si>
  <si>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</si>
  <si>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</si>
  <si>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</si>
  <si>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</si>
  <si>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</si>
  <si>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</si>
  <si>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</si>
  <si>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</si>
  <si>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</si>
  <si>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</si>
  <si>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</si>
  <si>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</si>
  <si>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</si>
  <si>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</si>
  <si>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</si>
  <si>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</si>
  <si>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PLAN ANUAL DE ADQUISICIONES</t>
  </si>
  <si>
    <t>C. NECESIDADES ADICIONALES</t>
  </si>
  <si>
    <t>Posibles códigos UNSPSC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</si>
  <si>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</si>
  <si>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</si>
  <si>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</si>
  <si>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</si>
  <si>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</si>
  <si>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</si>
  <si>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CONTRATAR EL SUMINISTRO Y DISTRIBUCIÓN DE PAPELERÍA, ÚTILES DE ESCRITORIO Y DE OFICINA, INSUMOS PARA EQUIPOS DE CÓMPUTO Y FOTOCOPIADORA  (REPUESTOS, ACCESORIOS Y SIMILARES), PRODUCTOS DE ASEO Y LIMPIEZA, PRODUCTOS DE CAFETERÍA Y RESTAURANTE E IMPRESIÓN DE ADHESIVOS PARA LA REGISTRADURÍA NACIONAL DEL ESTADO CIVIL TANTO A NIVEL CENTRAL Y NACIONAL, MEDIANTE EL SISTEMA DE PROVEEDURÍA INTEGRAL (OUTSOURCING).</t>
  </si>
  <si>
    <t>MAYO</t>
  </si>
  <si>
    <t>21 MESES</t>
  </si>
  <si>
    <t>LICITACIÓN PÚBLICA</t>
  </si>
  <si>
    <t>RECURSOS PROPIOS</t>
  </si>
  <si>
    <t>SI</t>
  </si>
  <si>
    <t>POR TRAMITAR $12.737.416.214</t>
  </si>
  <si>
    <t>COORDINADOR DE ALMACEN E INVENTARIOS
EXT. 1040 - 1017</t>
  </si>
  <si>
    <t>CONTRATAR PRESTAR EL SERVICIO DE VIGILANCIA Y SEGURIDAD PRIVADA PARA LA REGISTRADURÍA NACIONAL DEL ESTADO CIVIL EN BOGOTÁ, D.C., Y EN DIFERENTES SEDES Y DEPENDENCIAS DEL TERRITORIO NACIONAL</t>
  </si>
  <si>
    <t>POR TRAMITAR $17.701.145.960</t>
  </si>
  <si>
    <t>ASESORIA
DE SEGURIDAD
EXT. 1060-1061</t>
  </si>
  <si>
    <t>CUENTO MONSTRUOLANDIA</t>
  </si>
  <si>
    <t>JULIO</t>
  </si>
  <si>
    <t>5 MESES</t>
  </si>
  <si>
    <t>CONTRATACIÓN DIRECTA</t>
  </si>
  <si>
    <t>N/A</t>
  </si>
  <si>
    <t>COORDINACION CEDAE - TEL: 2202880 EXT 1376</t>
  </si>
  <si>
    <t>INVESTIGACIONES POR DEMANDA</t>
  </si>
  <si>
    <t>ENERO</t>
  </si>
  <si>
    <t>10 MESES</t>
  </si>
  <si>
    <t>70 AÑOS DE LA REGISTRADURÍA NACIONAL DEL ESTADO CIVIL</t>
  </si>
  <si>
    <t>REVOCATORIAS DE MANDATO Y CONSULTAS POPULARES. ENTRE LA REPRESENTACIÓN Y LA ESTABILIDAD POLÍTICA</t>
  </si>
  <si>
    <t>TRANSFORMACIONES DEL PROCESO ELECTORAL COLOMBIANO EN EL MARCO DE LA GOBERNANZA. UN ESTUDIO RETROSPECTIVO Y PROSPECTIVO</t>
  </si>
  <si>
    <t>DE LA RESPONSABILIDAD DEMOSTRADA EN LAS FUNCIONES MISIONALES DE LA REGISTRADURIA NACIONAL DEL ESTADO CIVIL: HACIA UN PROGRAMA DE GESTIÓN DE DATOS PERSONALES Y LA CONSOLIDACIÓN DE UN BUEN GOBIERNO CORPORATIVO EN EL TRATAMIENTO DE ESA CLASE DE INFORMACIÓN.</t>
  </si>
  <si>
    <t>PARTICIPACIÓN DE LA MUJER EN EL ESCENARIO POLÍTICO COLOMBIANO</t>
  </si>
  <si>
    <t>REVISTA DEMOCRACIA ACTUAL</t>
  </si>
  <si>
    <t>HERRAMIENTAS VIRTUALES</t>
  </si>
  <si>
    <t>ESTADO ARTE BIBLIOTECA GUSTAVO ARDILA</t>
  </si>
  <si>
    <t>5MESES</t>
  </si>
  <si>
    <t>APOYO A LOS PROCESOS DE FORMACIÓN</t>
  </si>
  <si>
    <t>CONTRATAR LA PRESTACIÓN DE SERVICIOS PROFESIONALES PARA ASESORAR AL CENTRO DE ESTUDIOS EN DEMOCRACIA Y ASUNTOS ELECTORALES – CEDAE DE LA REGISTRADURÍA NACIONAL DEL ESTADO CIVIL, EN EL DESARROLLO DEL PROGRAMA TODOS SOMOS DEMOCRACIA, Y EL DISEÑO DE ACCIONES QUE FOMENTEN PROCESOS DE FORMACIÓN E INVESTIGACIÓN, Y PROPONER ACCIONES DE CARÁCTER ESTRATÉGICO, ESPECIALMENTE PARA LA FORMACIÓN Y PROMOCIÓN DE VALORES CÍVICOS Y DEMOCRÁTICOS</t>
  </si>
  <si>
    <t>7 MESES</t>
  </si>
  <si>
    <t>APOYO LOGISTICO TODOS SOMOS DEMOCRACIA</t>
  </si>
  <si>
    <t>11 MESES</t>
  </si>
  <si>
    <t>CONTRATAR LA PRESTACIÓN DE SERVICIOS PROFESIONALES ENCAMINADOS AL DESARROLLO DEL PROYECTO “MEJORAMIENTO Y MANTENIMIENTO DE LA INFRAESTRUCTURA ADMINISTRATIVA A NIVEL NACIONAL”</t>
  </si>
  <si>
    <t>11 MESES Y 15 DIAS</t>
  </si>
  <si>
    <t>COORDINACIÓN MANTENIMIENTO Y CONSTRUCCIONES - TEL: 2202880 EXT 1307</t>
  </si>
  <si>
    <t>CONTRATAR LA PRESTACIÓN DE SERVICIOS PROFESIONALES ENCAMINADOS AL DESARROLLO DEL PROYECTO “MEJORAMIENTO Y MANTENIMIENTO DE LA INFRAESTRUCTURA ADMINISTRATIVA A NIVEL NACIONAL”.</t>
  </si>
  <si>
    <t>MEJORAMIENTO Y REPARACIONES LOCATIVAS DE LA REGISTRADURÍA MUNICIPAL DE APARTADO</t>
  </si>
  <si>
    <t>ABRIL</t>
  </si>
  <si>
    <t>3 MESES</t>
  </si>
  <si>
    <t>SELECCIÓN ABREVIADA</t>
  </si>
  <si>
    <t>INTERVENTORÍA REGISTRADURÍA MUNICIPAL DE APARTADO - ANTIOQUIA</t>
  </si>
  <si>
    <t>3 MESES Y 15 DIAS</t>
  </si>
  <si>
    <t>INVITACIÓN PÚBLICA</t>
  </si>
  <si>
    <t>MEJORAMIENTO Y REPARACIONES LOCATIVAS DE LA REGISTRADURÍA MUNICIPAL DE SARAVENA</t>
  </si>
  <si>
    <t>INTERVENTORÍA REGISTRADURÍA MUNICIPAL DE SARAVENA - ARAUCA</t>
  </si>
  <si>
    <t>MEJORAMIENTO Y REPARACIONES LOCATIVAS DE LA REGISTRADURÍA MUNICIPAL DE FORTUL</t>
  </si>
  <si>
    <t>INTERVENTORÍA REGISTRADURÍA MUNICIPAL DE FORTUL - ARAUCA</t>
  </si>
  <si>
    <t>MEJORAMIENTO Y REPARACIONES LOCATIVAS DE LA REGISTRADURÍA MUNICIPAL DE PESCA</t>
  </si>
  <si>
    <t>MARZO</t>
  </si>
  <si>
    <t>INTERVENTORÍA REGISTRADURÍA MUNICIPAL DE PESCA - BOYACÁ</t>
  </si>
  <si>
    <t>MEJORAMIENTO Y REPARACIONES LOCATIVAS DE LA REGISTRADURÍA MUNICIPAL DE UMBITA</t>
  </si>
  <si>
    <t>INTERVENTORÍA REGISTRADURÍA MUNICIPAL DE UMBITA - BOYACÁ</t>
  </si>
  <si>
    <t>MEJORAMIENTO Y REPARACIONES LOCATIVAS DE LA REGISTRADURÍA MUNICIPAL DE PAZ DE ARIPORO</t>
  </si>
  <si>
    <t>INTERVENTORÍA REGISTRADURÍA MUNICIPAL DE PAZ DE ARIPORO - CASANARE</t>
  </si>
  <si>
    <t>MEJORAMIENTO Y REPARACIONES LOCATIVAS DE LA REGISTRADURÍA MUNICIPAL DE PLANETA RICA</t>
  </si>
  <si>
    <t>INTERVENTORÍA REGISTRADURÍA MUNICIPAL DE PLANETA RICA - CORDOBA</t>
  </si>
  <si>
    <t>MEJORAMIENTO Y ADECUACIÓN DE LA DELEGACIÓN DE NORTE DE SANTANDER</t>
  </si>
  <si>
    <t>INTERVENTORÍA DELEGACIÓN DE NORTE DE SANTANDER</t>
  </si>
  <si>
    <t>MANTENIMIENTO Y REPARACIONES LOCATIVAS DE LA REGISTRADURÍA MUNICIPAL DE OCAÑA</t>
  </si>
  <si>
    <t>INTERVENTORÍA REGISTRADURÍA MUNICIPAL DE OCAÑA - NORTE DE SANTANDER</t>
  </si>
  <si>
    <t>MEJORAMIENTO Y ADECUACIÓN DE LA DELEGACIÓN DE VALLE Y REGISTRADURIA ESPECIAL DE CALI</t>
  </si>
  <si>
    <t>INTERVENTORÍA DELEGACIÓN DE VALLE Y REGISTRADURIA ESPECIAL DE CALI</t>
  </si>
  <si>
    <t>4 MESES</t>
  </si>
  <si>
    <t>MANTENIMIENTO Y REPARACIONES LOCATIVAS DE LA REGISTRADURÍA MUNICIPAL BUGA</t>
  </si>
  <si>
    <t>INTERVENTORÍA REGISTRADURÍA MUNICIPAL DE BUGA - VALLE</t>
  </si>
  <si>
    <t>MANTENIMIENTO Y REPARACIONES LOCATIVAS DE LA REGISTRADURÍA MUNICIPAL DE PALMIRA</t>
  </si>
  <si>
    <t>INTERVENTORÍA REGISTRADURÍA MUNICIPAL DE PALMIRA - VALLE</t>
  </si>
  <si>
    <t>MANTENIMIENTO Y REPARACIONES LOCATIVAS EN EL EDIFICIO DE LA REGISTRADURÍA NACIONAL SEDE CAN</t>
  </si>
  <si>
    <t>INTERVENTORÍA REPARACIONES LOCATIVAS RNEC SEDE CAN - BOGOTÁ</t>
  </si>
  <si>
    <t>INSTALACIÓN DE OFICINA ABIERTA EN DIFERENTES ÁREAS DE LA REGISTRADURÍA NACIONAL SEDE CAN</t>
  </si>
  <si>
    <t>SUMINISTRO DE TIQUETES AEREOS</t>
  </si>
  <si>
    <t xml:space="preserve"> 11 MESES</t>
  </si>
  <si>
    <t>CHALECOS SALVAVIDAS</t>
  </si>
  <si>
    <t>1 MES</t>
  </si>
  <si>
    <t xml:space="preserve"> COORDINACION UDAPV - TEL: 2202880 EXT 1259</t>
  </si>
  <si>
    <t>CONTENEDORES PORTABLES</t>
  </si>
  <si>
    <t>FEBRERO</t>
  </si>
  <si>
    <t>SUBASTA INVERSA</t>
  </si>
  <si>
    <t>14121812
14111818
44103112</t>
  </si>
  <si>
    <t xml:space="preserve">KIT FOTOGRÁFICO </t>
  </si>
  <si>
    <t>COMUNICACIÓN SATELITAL</t>
  </si>
  <si>
    <t>HASTA EL 31 DE DICIEMBRE DE 2018</t>
  </si>
  <si>
    <t>IMPLEMENTAR CERTIFICADOS DE FIRMA DIGITAL</t>
  </si>
  <si>
    <t>2 MESES</t>
  </si>
  <si>
    <t>DIRECTOR NACIONAL DE REGISTRO CIVIL Y EL GERENTE DE INFORMATICA - TEL: 2202880 EXT 1201</t>
  </si>
  <si>
    <t>ADQUISICIÓN DE ELEMENTOS TECNOLÓGICOS CON DESTINO A LA REGISTRADURIA NACIONAL DEL ESTADO CIVIL, PARA EL DESARROLLO Y PUESTA EN PRODUCCIÓN DEL PROYECTO SRCWEB</t>
  </si>
  <si>
    <t>30 DIAS</t>
  </si>
  <si>
    <t>FOMENTAR EL REGISTRO CIVIL TEMPRANO Y OPORTUNO A TRAVÉS DE ESTRATEGIAS DE DIVULGACIÓN PEDAGÓGICAS Y DE PROMOCIÓN A NIVEL NACIONAL Y REGIONAL</t>
  </si>
  <si>
    <t>JUNIO</t>
  </si>
  <si>
    <t>REALIZAR LA DIGITALIZACIÓN E INDEXACIÓN DE REGISTROS CIVILES A LA BASE DE DATOS SIRC</t>
  </si>
  <si>
    <t>HASTA EL 21 DE DICIEMBRE DE 2018</t>
  </si>
  <si>
    <t xml:space="preserve">43211507
43211507
43211711
43212105
43212110
43212105
43201803
43211913
39121004
39131711
39131711
43222643
</t>
  </si>
  <si>
    <t xml:space="preserve">ADQUISICION DE EQUIPOS DE COMPUTO PARA LA REGISTRADURIA NACIONAL DEL ESTADO CIVIL
</t>
  </si>
  <si>
    <t>GERENTE DE INFORMATICA - TEL: 2202880 EXT 1525</t>
  </si>
  <si>
    <t>FORTALECIMIENTO DEL SERVICIO DEL ARCHIVO NACIONAL DE IDENTIFICACIÓN ANI</t>
  </si>
  <si>
    <t xml:space="preserve">81112100
81112101
81112107
81112200
81112202
81112203
81112204
81112205
81112208
81112220
81112301
81112302
81161700
81161708
81161712
83111500
83111501
</t>
  </si>
  <si>
    <t>PROVEER UNA SOLUCIÓN INTEGRAL QUE COMPRENDA LA PRESTACIÓN DE LOS SERVICIOS DE LOS COMPONENTES: DATA CENTER Y LAS REDES WAN Y LAN PARA EL FUNCIONAMIENTO DE LA REGISTRADURÍA NACIONAL DEL ESTADO CIVIL</t>
  </si>
  <si>
    <t>NO</t>
  </si>
  <si>
    <t>90111501
90101501</t>
  </si>
  <si>
    <t>CONTRATAR LA PRESTACIÓN DE SERVICIOS DE APOYO A LA GESTIÓN PARA EL DESARROLLO DE SEMINARIOS DE “FORTALECIMIENTO INSTITUCIONAL EN TEMAS MISIONALES  2018"</t>
  </si>
  <si>
    <t xml:space="preserve">GERENTE DEL TALENTO HUMANO - TEL: 2202880 ext. 1467 
COORDINADORA GRUPO DE TRABAJO CEDAE ext. 1378 </t>
  </si>
  <si>
    <t xml:space="preserve">CONTRATAR LA ASISTENCIA TÉCNICA CON APOYO LOGÍSTICO, ASISTENCIAL Y OPERACIONAL PARA LA REALIZACIÓN DE UNA CAPACITACIÓN EN TÉCNICAS DE ATENCIÓN MISIONAL A GRUPOS POBLACIONALES, DIRIGIDA A LOS SERVIDORES DEL NIVEL CENTRAL Y DESCONCENTRADO DE LA REGISTRADURÍA NACIONAL DEL ESTADO CIVIL. </t>
  </si>
  <si>
    <t xml:space="preserve">GERENTE DEL TALENTO HUMANO - TEL: 2202880  ext. 1467 
COORDINADORA DESARROLLO INTEGRAL: ext. 1469 </t>
  </si>
  <si>
    <t>CONTRATAR LA PRESTACIÓN DE SERVICIOS DE APOYO A LA GESTIÓN PARA LA REALIZACIÓN DE UNA CAPACITACIÓN EN PROCEDIMIENTO DE COBRO ADMINISTRATIVO COACTIVO Y PROCESO SANCIONATORIO A JURADOS DE VOTACIÓN.</t>
  </si>
  <si>
    <t>82111800
82121500</t>
  </si>
  <si>
    <t>CONTRATAR LA PRESTACIÓN DE SERVICIOS DE IMPRESIÓN Y ENCUADERNACIÓN DE UNA PUBLICACIÓN CON TEMAS MISIONALES DE LA REGISTRADURÍA NACIONAL DEL ESTADO CIVIL.</t>
  </si>
  <si>
    <t>AGOSTO</t>
  </si>
  <si>
    <t xml:space="preserve">86101802
86101808
</t>
  </si>
  <si>
    <t>PRESTAR SERVICIOS DE CAPACITACIÓN EN MECANISMOS DE PARTICIPACIÓN CIUDADANA DIRIGIDO A LOS SERVIDORES PÚBLICOS DE LA REGISTRADURÍA NACIONAL DEL ESTADO CIVIL .</t>
  </si>
  <si>
    <t>PRESTAR SERVICIOS DE CAPACITACIÓN EN GERENCIA ESTRATÉGICA DE ATENCIÓN AL COLOMBIANO DIRIGIDO A LOS SERVIDORES PÚBLICOS DE LA REGISTRADURÍA NACIONAL DEL ESTADO CIVIL .</t>
  </si>
  <si>
    <t>PRESTAR SERVICIOS DE CAPACITACIÓN EN TEMAS DE ÉTICA DEL SERVIDOR PÚBLICO DIRIGIDO A LOS SERVIDORES PÚBLICOS DE LA REGISTRADURÍA NACIONAL DEL ESTADO CIVIL .</t>
  </si>
  <si>
    <t>CONTRATAR LA PRESTACIÓN DE SERVICIOS DE CAPACITACIÓN A TRAVÉS DE CURSOS, SEMINARIOS,CONGRESOS, DIPLOMADOS U OTROS, QUE DEMANDEN LAS DIFERENTES DEPENDENCIAS DE LA REGISTRADURÍA NACIONAL DEL ESTADO CIVIL.</t>
  </si>
  <si>
    <t>SEPTIEMBRE</t>
  </si>
  <si>
    <t>MANTENIMIENTO EQUIPO FOTOGRÁFICO Y DE VIDEO</t>
  </si>
  <si>
    <t>JEFE DE COMUNICACIONES Y PRENSA - TEL: 2202880 EXT 1000</t>
  </si>
  <si>
    <t>SUSCRIPCIÓN A PERIÓDICOS Y REVISTAS</t>
  </si>
  <si>
    <t>CONTRATAR EL ARRENDAMIENTO DE LOS INMUEBLES EN DONDE FUNCIONAN LAS SEDES DE LA RNEC POR REGISTRADURÍA.</t>
  </si>
  <si>
    <t>12 MESES</t>
  </si>
  <si>
    <t>GESTIÓN DE RECURSOS FÍSICOS
RICARDO RINCON
EXT. 1198 - 1728</t>
  </si>
  <si>
    <t>SUMINISTRO DE MATERIALES DE CONSTRUCCION</t>
  </si>
  <si>
    <t>COORDINADOR MANTENIMIENTO Y CONSTRUCCIONES
JAVIER HORACIO PACHON ALDANA
EXT. 1308-1381</t>
  </si>
  <si>
    <t>MANTENIMIENTO PREVENTIVO Y CORRECTIVO DEL PARQUE AUTOMOTOR</t>
  </si>
  <si>
    <t>COORDINADOR GRUPO DE TRANSPORTE
ALEXANDER GAVIRIA
EXT. 1026-1030</t>
  </si>
  <si>
    <r>
      <t>VIGENCIAS FUTURAS</t>
    </r>
    <r>
      <rPr>
        <sz val="11"/>
        <color indexed="8"/>
        <rFont val="Calibri"/>
        <family val="2"/>
      </rPr>
      <t xml:space="preserve"> - ADICIÓN PRORROGA Y OTROSÍ NO.1 CTO. PREST. DE SERV.014/2017-PRESTAR LOS SERV TECNOL PARA EL FORTAL Y SOSTENIMIENTO DE LAS PLATAFORMAS: SIST DE INFO DEL SIST DEL ARCHIVO NAL DE IDENT ANI Y SIST INTEG DE REG CIVIL WEB SRCWEB DE LA RNEC/T. EJEC.3 MESES</t>
    </r>
  </si>
  <si>
    <t>ADICIÓN CONTRATO</t>
  </si>
  <si>
    <t>GERENCIA DE INFORMATICA</t>
  </si>
  <si>
    <t>13102000
14111500
14111800
55121800</t>
  </si>
  <si>
    <r>
      <t>VIGENCIAS FUTURAS:</t>
    </r>
    <r>
      <rPr>
        <sz val="11"/>
        <color indexed="8"/>
        <rFont val="Calibri"/>
        <family val="2"/>
      </rPr>
      <t xml:space="preserve"> INSUMOS PARA LA PRODUCCIÓN DE CÉDULA DE CIUDADANÍA Y TARJETA DE IDENTIDAD BIOMÉTRICA</t>
    </r>
  </si>
  <si>
    <t>6 MESES</t>
  </si>
  <si>
    <t>selección abreviada</t>
  </si>
  <si>
    <t>FRR</t>
  </si>
  <si>
    <t>REGISTRADURIA DELEGADA PARA EL REGSITRO CIVIL Y LA IDENTIFICACION</t>
  </si>
  <si>
    <r>
      <t>VIGENCIAS FUTURAS</t>
    </r>
    <r>
      <rPr>
        <sz val="11"/>
        <color indexed="8"/>
        <rFont val="Calibri"/>
        <family val="2"/>
      </rPr>
      <t>: CONTRATAR EL SUMINISTRO Y DISTRIBUCIÓN DE PAPELERÍA, ÚTILES DE ESCRITORIO Y DE OFICINA, INSUMOS PARA EQUIPOS DE CÓMPUTO Y FOTOCOPIADORA  (REPUESTOS, ACCESORIOS Y SIMILARES), PRODUCTOS DE ASEO Y LIMPIEZA, PRODUCTOS DE CAFETERÍA Y RESTAURANTE E IMPRESIÓN DE ADHESIVOS PARA LA REGISTRADURÍA NACIONAL DEL ESTADO CIVIL TANTO A NIVEL CENTRAL Y NACIONAL, MEDIANTE EL SISTEMA DE PROVEEDURÍA INTEGRAL (OUTSOURCING).</t>
    </r>
  </si>
  <si>
    <t>COORDINADOR DE ALMACEN E INVENTARIOS
ROQUE MOLINA APONTE
EXT. 1040 - 1017</t>
  </si>
  <si>
    <r>
      <rPr>
        <b/>
        <sz val="11"/>
        <color indexed="8"/>
        <rFont val="Calibri"/>
        <family val="2"/>
      </rPr>
      <t>VIGENCIA FUTURA</t>
    </r>
    <r>
      <rPr>
        <sz val="11"/>
        <color theme="1"/>
        <rFont val="Calibri"/>
        <family val="2"/>
      </rPr>
      <t>: PRESTAR EL SERVICIO DE VIGILANCIA Y SEGURIDAD PRIVADA PARA LA REGISTRADURÍA NACIONAL DEL ESTADO CIVIL EN BOGOTÁ, D.C., Y EN DIFERENTES SEDES Y DEPENDENCIAS DEL TERRITORIO NACIONAL</t>
    </r>
  </si>
  <si>
    <t>ASESORIA
DE SEGURIDAD
RUBEN DARIO CASTILLO
EXT. 1060-1061</t>
  </si>
  <si>
    <r>
      <rPr>
        <b/>
        <sz val="11"/>
        <color indexed="8"/>
        <rFont val="Calibri"/>
        <family val="2"/>
      </rPr>
      <t>VIGENCIA FUTURA</t>
    </r>
    <r>
      <rPr>
        <sz val="11"/>
        <color theme="1"/>
        <rFont val="Calibri"/>
        <family val="2"/>
      </rPr>
      <t>: - Proyecto de implementación del Sistema de Gestión Documental, de la Registraduría Nacional del Estado Civil y sus Fondos adscritos</t>
    </r>
  </si>
  <si>
    <t>COORDINADOR ARCHIVO Y CORRESPONDENCIA
MONUCA MUÑOZ CASALLAS EXT. 1048-1044</t>
  </si>
  <si>
    <t>MANTENIMIENTO GENERAL DE BIENES MUEBLES E INMUBLES DE LA DELEGACIÓN DEPARTAMENTAL DE AMAZONAS, REGISTRADURÍA ESPECIAL DE LETICIA Y REGISTRADURÍA MUNCIPAL DE PUERTO NARIÑO</t>
  </si>
  <si>
    <t xml:space="preserve">1 MES </t>
  </si>
  <si>
    <t>INVITACIÓN PUBLICA</t>
  </si>
  <si>
    <t>DELEGACIÓN DEPARTAMENTAL DEL AMAZONAS</t>
  </si>
  <si>
    <t>INSTALACIÓN, MANTENIMIENTO Y REPARACIÓN DE EQUIPOS DE AIRE ACONDICIONADO</t>
  </si>
  <si>
    <t>9 MESES</t>
  </si>
  <si>
    <t>DELEGACIÓN DEPARTAMENTAL DE ANTIOQUIA</t>
  </si>
  <si>
    <t>MANTENIMIENTO Y REPARACIÓN DE DE VEHÍCULOS</t>
  </si>
  <si>
    <t>SUMINISTRO DE COMBUSTIBLE</t>
  </si>
  <si>
    <t>MANTENIMIENTO Y REPARACIÓN DE EQUIPOS DE OFICINA</t>
  </si>
  <si>
    <t>MANTENIMIENTO Y RECARGA DE EXTINTORES DE FUEGO</t>
  </si>
  <si>
    <t xml:space="preserve">ELABORACIÓN, SUMINISTRO E INSTALACIÓN DE AVISOS, SEÑALIZACIÓN, ADHESIVOS, IMPRESOS Y PUBLICACIONES </t>
  </si>
  <si>
    <t xml:space="preserve">INSTALACIÓN A TODO COSTO DE SISTEMA DE CÁMARAS  DE SEGURIDAD </t>
  </si>
  <si>
    <t>MANTENIMIENTO, ADECUACIÓN Y REPARACIONES MENORES DE BIENES INMUEBLES</t>
  </si>
  <si>
    <t xml:space="preserve">MANTENIMIENTO Y REPARACION DE EQUIPOS DE AIRES ACONDICIONADOS (INCLUIDOS REPUESTOS) PERTENECIENTES A LA CIRCUSNCRIPCION ELECTORAL DE ARAUCA </t>
  </si>
  <si>
    <t>8 DIAS</t>
  </si>
  <si>
    <t>DELEGACIÓN DEPARTAMENTAL DE ARAUCA</t>
  </si>
  <si>
    <t>CONTRATAR EL MANTENIMIENTO Y REPARACIÓN DE EQUIPOS DE CÓMPUTO, IMPRESORAS Y FOTOCOPIADORAS (INCLUIDO REPUESTOS) PERTENECIENTES A LA CIRCUNSCRIPCIÓN ELECTORAL DE ARAUCA.</t>
  </si>
  <si>
    <t>MANTENIMIENTO, ADECUACION Y REPARACIONES MENORES DE BIENES MUEBLES E INMUEBLES DE LA DELEGACION DEPARTAMENTAL DE ARAUCA</t>
  </si>
  <si>
    <t>15 DIAS</t>
  </si>
  <si>
    <t>MANTENIMIENTO Y RECARGA DE EXTINTORES DE LA CIRCUNSCRIPCION ELECTORAL DE ARAUCA</t>
  </si>
  <si>
    <t>MANTENIMIENTO  REPARACION ANUAL DE  AIRES ACONDICIONADOS DELEGACION ATLANTICO - REG ESPECIAL BQUILLA, AUXILIARES 1,2,3,4,5 -REGISTRADURIA ESPECIAL DE SOLEDA Y AXULIAR 1 DE SOLEDAD INCLUIDO REPUESTOS</t>
  </si>
  <si>
    <t xml:space="preserve">9 MESES </t>
  </si>
  <si>
    <t>DELEGACIÓN DEPARTAMENTAL DE ATLANTICO</t>
  </si>
  <si>
    <t>CONTRATAR LA ADQUISICIÓN Y RECARGA DE EXTINTORES PARA LA DELEGACION DEPARTAMENTAL DEL ATLÁNTICO</t>
  </si>
  <si>
    <t>20 DIAS HABILES</t>
  </si>
  <si>
    <t>CONTRATAR LA ADQUISICIÓN DE MUEBLES Y ENSERES DE OFICINA PARA LA DELEGACIÓN DEPARTAMENTAL DEL ATLÁNTICO</t>
  </si>
  <si>
    <t>DELEGACIÓN DEPARTAMENTAL DE BOLIVAR</t>
  </si>
  <si>
    <t>ADQUISICION E INSTALACION DE  AVISOS INSTITUCIONALES.</t>
  </si>
  <si>
    <t>ADQUISICIÓN DE EXTINTORES</t>
  </si>
  <si>
    <t>CONTRATAR EL SERVICIO DE MANTENIMIENTO PREVENTIVO Y CORRECTIVO (INCLUIDOS REPUESTOS), DE LOS EQUIPOS DE OFICINA DE PROPIEDAD DE LA DELEGACIÓN  DEPARTAMENTAL DE BOYACÁ.</t>
  </si>
  <si>
    <t>90 DIAS CALENDARIO</t>
  </si>
  <si>
    <t>DELEGACIÓN DEPARTAMENTAL DE BOYACA</t>
  </si>
  <si>
    <t>RECARGA Y MANTENIMIENTO  DE LOS EXTINTORES PERTENECIENTES A LA DELEGACIÓN DEPARTAMENTAL   Y REGISTRADURIAS ZONIFICADAS DE BOYACÁ.</t>
  </si>
  <si>
    <t>30 DIAS CALENDARIO</t>
  </si>
  <si>
    <t>ADQUISICIÓN INMOBILIARIO CON  DESTINO A LA REGISTRADURIA ESPECIAL DE TUNJA Y REGISTRADURIAS MUNICIPALES DE LA CIRCUNSCRPCIÓN ELECTORAL DE BOYACÁ.</t>
  </si>
  <si>
    <t xml:space="preserve"> MANTENIMIENTO PLANTA TELEFÓNICA, LÍNEAS FIJAS (RED DE VOZ)  Y RACK DE COMUNICACIONES (RED DE DATOS).</t>
  </si>
  <si>
    <t>60 DIAS CALENDARIO</t>
  </si>
  <si>
    <t>SERVICIO DE MANTENIMIENTO PREVENTIVO Y CORRECTIVO DEL ASCENSOR MARCA SCHINDLER 3300 AP INCLUIDO REPUESTOS, LOCALIZADO EN LA SEDE DE LA DELEGACION DEPARTAMENTAL DE CALDAS</t>
  </si>
  <si>
    <t>DELEGACIÓN DEPARTAMENTAL DE CALDAS</t>
  </si>
  <si>
    <t>SERVICIO DE MANTENIMIENTO PREVENTIVO INCLUIDO REPUESTOS, DE UNA (1) FOTOCOPIADORA RICOH AFICIO 2027, UBICADA EN LA REGISTRADURIA ESPECIAL DE MANIZALES – CALDAS.</t>
  </si>
  <si>
    <t>ADQUISICION DE EXTINTORES CON DESTINO A LAS REGISTRADURIAS ESPECIALES, MUNICIPALES Y DELEGACION DEPARTAMENTAL DE CALDAS.</t>
  </si>
  <si>
    <t>SERVICIO DE MANTENIMIENTO  Y REPARACION DE AIRES ACONDICIONADOS INCLUIDO REPUESTOS, DOS VECES AL AÑO</t>
  </si>
  <si>
    <t xml:space="preserve">MARZO </t>
  </si>
  <si>
    <t>DELEGACIÓN DEPARTAMENTAL DE CAQUETA</t>
  </si>
  <si>
    <t>COMPRA DE 5 EXTINTORES DE SOLKAFLAN DE 3,700 GR.</t>
  </si>
  <si>
    <t>COMPRA DE 1 FOTOCOPIADORA PARA  LA DELEGACION DE CAQUETA</t>
  </si>
  <si>
    <t xml:space="preserve">MANTENIMIENTO PREVENTIVO Y CORRECTIVO DE LOS AIRES ACONDICIONADOS DE LA REGISTRADURIA ESPECIAL Y DE LA DELEGACION DEPARTAMENTAL DE CASANARE (INCLUIDO REPUESTOS) </t>
  </si>
  <si>
    <t>DELEGACIÓN DEPARTAMENTAL DE CASANARE</t>
  </si>
  <si>
    <t xml:space="preserve">SERVICIO DE FUMIGACIÓN DE LA DELEGACION DEPARTAMENTAL DE CASANARE Y LA REGISTRADURIA ESPECIAL DE YOPAL (ELIMINACIÓN DE VECTORES EN CUBIERTA Y ZONAS DE ARCHIVO) </t>
  </si>
  <si>
    <t>ADQUISCION DE MOBILIARIO PARA LAS REGISTRADURIAS MUNICIPALES DEL DEPARTAMENTO DE CASANRE</t>
  </si>
  <si>
    <t>CONTRATAR EL MANTENIMIENTO Y RECARGA DE LOS  EXTINTORES DE LA DELEGACION DEPARTAMENTAL Y REGISTRADURIA ESPECIAL  y MUNICIPALES DEL DEPARTAMENTO DE CASANARE</t>
  </si>
  <si>
    <t>MANTENIMIENTO Y ADECUACIÓN DE OFICINA DE LA SEDE DE LA DELEGACIÓN DEPARTAMENTAL DEL CESAR Y REGISTRADURIA ESPECIAL DE VALLEDUPAR.</t>
  </si>
  <si>
    <t>DELEGACIÓN DEPARTAMENTAL DE CESAR</t>
  </si>
  <si>
    <t>MANTENIMIENTO PARA VEINTICINCO (25) EQUIPOS DE AIRE ACONDICIONADO TIPO MINI SPLIT, CORRESPONDIENTE A LA DELEGACIÓN DEPARTAMENTAL DEL CESAR Y REGISTRADURIA ESPECIAL DE VALLEDUPAR.</t>
  </si>
  <si>
    <t>MANTENIMIENTO PREVENTIVO Y CORRECTIVO DE LA PLANTA ELECTRICA Y SISTEMA DE BOMBEO DE LAS INSTALACIONES HIDROSANITARIAS   DE LA DELEGACIÓN DEPARTAMENTAL DEL CHOCÓ Y REGISTRADURÍA ESPECIAL DE QUIBDÓ</t>
  </si>
  <si>
    <t>DELEGACIÓN DEPARTAMENTAL DEL CHOCO</t>
  </si>
  <si>
    <t>MANTENIMIENTO CUBIERTA Y REPARACIONES MENORES EN LA DELEGACION DEPARTAMENTAL DEL CHOCÓ Y REGISTRADURIA ESPECIAL DE QUIBDÓ</t>
  </si>
  <si>
    <t xml:space="preserve">MANTENIMIENTO PREVENTIVO Y CORRECTIVO DE LA UPS Y LOS EQUIPOS DE OFICINA DE LA DELEGACION DEPARTAMENTAL DEL CHOCO Y REGISTRADURIA ESPECIAL DE QUIBDÓ </t>
  </si>
  <si>
    <t>RECARGA Y ADQUISICION  DE EXTINTORES DE LLAMAS PARA LA CIRCUNSCRIPCION ELECTORAL DEL CHOCO</t>
  </si>
  <si>
    <t>ADQUISICION DE REGLAS CON EL LOGO DE LA ENTIDAD  PARA LAS REGISTRADURIAS MUNICIPALES</t>
  </si>
  <si>
    <t>ADQUISICION DE PERSIANAS</t>
  </si>
  <si>
    <t>DELEGACIÓN DEPARTAMENTAL DE CORDOBA</t>
  </si>
  <si>
    <t>OBRAS DE MANTENIMIENTO A TODO COSTO DE LA INFRAESTRUCTURA HIDROSANITARIA Y ENCERRAMIENTO PARA LAS INSTALACINES DE LA REGISTRADURIA MUNICIPAL DE ANOLAIMA CUNDINAMARCA</t>
  </si>
  <si>
    <t>DELEGACIÓN DEPARTAMENTAL DE  CUNDINAMARCA</t>
  </si>
  <si>
    <t>IMPERMEABILIAZACIÓN DE TERRAZA, RESANE Y PINTURA A TODO COSTO PARA LAS INSTALAICONES DE LA REGISTRADURÍA MUNICIPAL DE ZIPAQUIRÁ CUNDINAMARCA</t>
  </si>
  <si>
    <t>MANTEMINIENTO PREVENTIVO Y CORRECTIVO A TODO COSTO PARA LAS FOTOCOPIADORAS DE LA DELEGACIÓN DEPARTAMENTAL</t>
  </si>
  <si>
    <t>MANTENIMIENTO PREVENTIVO Y CORRECTIVO A TODO COSTO PARA LAS PUERAS DE ACCESO EN VIDRIO TEMPLADO PARA LA DELEGACIÓN DEPARTAMENTAL DE CUNDINAMARCA</t>
  </si>
  <si>
    <t>ADQUISICIÓN E INSTALACIÓN DE DOS AIRES ACONDICIONADOS PARA LA DELEGACIÓN DEPARTAMENTAL DE CUNDINAMARCA</t>
  </si>
  <si>
    <t>MANTENIMIENTO Y RECARGA A TODO COSTO DE EXTINTORES SOLKAFLAM Y MULTIPROÓSITO PARA LA DELEGACIÓN DEPARTAMENTAL DE CUNCINAMARCA</t>
  </si>
  <si>
    <t>ADQUISICIÓN DE ARCHIVADORES 7 GAVETAS PARA ALFABÉTICAS, REGISTRADURÍAS MUNICIPALES DE CUNDINAMARCA</t>
  </si>
  <si>
    <t>RECARGA Y MANTENIMIENTO EXTINTORES</t>
  </si>
  <si>
    <t>REGISTRADURIA DISTRITAL</t>
  </si>
  <si>
    <t>ARCHIVADOR METALICO DE 4 GAVETAS</t>
  </si>
  <si>
    <t>HORNOS MICROHONDAS</t>
  </si>
  <si>
    <t>VIDEOCAMARA</t>
  </si>
  <si>
    <t>SILLAS ERGONÓMICAS</t>
  </si>
  <si>
    <t>FUMIGACIÓN SEDES REGISTRADURÍA DISTRITAL</t>
  </si>
  <si>
    <t>MATERIALES MANTENIMIENTO  INMUEBLES</t>
  </si>
  <si>
    <t>ADQUISICIÓN E INSTALACIÓN DE AIRE ACONDICIONADO Y EQUIPOS DE VENTILACIÓN PARA LA DELEGACIÓN DEPARTAMENTAL Y REGISTRADURÍA ESPECIAL</t>
  </si>
  <si>
    <t xml:space="preserve">2 MESES </t>
  </si>
  <si>
    <t>DELEGACIÓN DEPARTAMENTAL DEL GUAINIA</t>
  </si>
  <si>
    <t>MANTENIMIENTO Y ADECUACIÓN DEL INMUEBLE DE LA REGISTRADURIA ESPECIAL</t>
  </si>
  <si>
    <t xml:space="preserve">MANTENIMIENTO DE BIENES MUEBLES Y EQUIPOS DE LA DELEGACIÓN DEPARTAMENTAL </t>
  </si>
  <si>
    <t>MANTENIMIENTO DE AIRES ACONDICIONADO</t>
  </si>
  <si>
    <t>DELEGACIÓN DEPARTAMENTAL DE LA GUAJIRA</t>
  </si>
  <si>
    <t>MANTENIMIENTO E IMPERMEABILIZACION SEDE DELEGACIÓN</t>
  </si>
  <si>
    <t>FUMIGACIÓN SEDES DELEGACIÓN DEPARTAMENTAL Y REGISTRADURIAS DEL DPTO</t>
  </si>
  <si>
    <t>SUMINISTRO E INSTALACION DE DIVISION MODULAR OFICINA JURIDICA Y DIVISIONES DE ENTREPAÑOS PARA LA OFICINA DE TALENTO HUMANO</t>
  </si>
  <si>
    <t xml:space="preserve">SERVICIO DE MANTENIMIENTO DE COMPUTADORES, IMPRESORAS, ESCANER Y AIRES ACONDICIONADOS </t>
  </si>
  <si>
    <t>1 mes</t>
  </si>
  <si>
    <t>DELEGACIÓN DEPARTAMENTAL DEL GUAVIARE</t>
  </si>
  <si>
    <t>SERVICIO DE RECARGA DE EXTINTORES</t>
  </si>
  <si>
    <t>MANTENIMIENTO, COMPRA E INSTALACION DE AIRES ACONDICIONADOS MINI SPLT 36.000 BTU CON DESTINO A LA DELEGACIÓN DEPARTAMENTAL DEL HUILA.</t>
  </si>
  <si>
    <t>DELEGACIÓN DEPARTAMENTAL DEL HUILA</t>
  </si>
  <si>
    <t>MANTENIMIENTO DE EXTINTORES DE LA DELEGACION DEPARTAMENTAL DEL HUILA Y DEMAS REGISTRADURIAS ASCRITAS AL DEPARTAMENTO DEL HUILA.</t>
  </si>
  <si>
    <t>ADQUISICIÓN DE MOBILIARIO Y ESTANTERIA PARA LA DELEGACIÓN DEPARTAMENTAL DEL HUILA.</t>
  </si>
  <si>
    <t>ADQUISICIÓN DE AVISOS INSTITUCIONALES PARA LAS DIFERENTES REGISTRADURIAS MUNICIPALES Y ESPECIAL DE NEIVA.</t>
  </si>
  <si>
    <t>CONTRATAR LOS SERVICIOS DE MANTENIMIENTO PREVENTIVO Y CORRECTIVO (INCLUIDO REPUESTOS) DE LOS EQUIPOS DE AIRES  ACONDICIONADOS DE LA DELEGACIÓN DEPARTAMENTAL DEL MAGDALENA Y LA REGISTRADURIA ESPECIAL DE SANTA MARTA.</t>
  </si>
  <si>
    <t>CONTRATAR EL SERVICIO DE MANTENIMIENTO PREVENTIVO Y CORRECTIVO (INCLUIDOS REPUESTOS), DE LOS EQUIPOS DE OFICINA DE LA DELEGACIÓN DEPARTAMENTAL DEL META.</t>
  </si>
  <si>
    <t>DELEGACIÓN DEPARTAMENTAL DE META</t>
  </si>
  <si>
    <t>CONTRATAR EL SERVICIO DE INSTALACIÓN Y MANTENIMIENTO PREVENTIVO DE LOS AIRES ACONDICIONADOS DE LA DELEGACIÓN DEPARTAMENTAL DEL META.</t>
  </si>
  <si>
    <t>MANTENIMIENTO Y RECARGA DE EXTINTORES PERTENECIENTES A LA DELEGACIÓN DEPARTAMENTAL DEL META.</t>
  </si>
  <si>
    <t>20 DIAS CALENDARIO</t>
  </si>
  <si>
    <t>15 DIAS CALENDARIO</t>
  </si>
  <si>
    <t>SERVICIOS DE MANTENIMIENTO DE ASCENSORES</t>
  </si>
  <si>
    <t>8 MESES</t>
  </si>
  <si>
    <t>DELEGACIÓN DEPARTAMENTAL DE NARIÑO</t>
  </si>
  <si>
    <t>MANTENIMIENTO GENERAL DE EQUIPOS DE OFICINA</t>
  </si>
  <si>
    <t>MANTENIMIENTO DE IMPRESOARAS</t>
  </si>
  <si>
    <t>SISTEMA DE EBANISTERÍA</t>
  </si>
  <si>
    <t>AVISOS INSTITUCIONALES</t>
  </si>
  <si>
    <t>RECARGA DE EXTINTORES</t>
  </si>
  <si>
    <t>CONTRATAR EL SERVICIO DE MANTENIMIENTO PREVENTIVO Y CORRECTIVO DE AIRES ACONDICIONADOS, CORRESPONDIENTES A LA DELEGACIÓN DEPARTAMENTAL DE NORTE DE SANTANDER ,REGISTRADURIA ESPECIAL DE CUCUTA Y REGISTRADURIAS MUNICIPALES DE LOS PATIOS,VILLA ROSARIO, EL ZULIA y SAN CAYETANO</t>
  </si>
  <si>
    <t>DELEGACIÓN DEPARTAMETAL DE NORTE DE SANTANDER</t>
  </si>
  <si>
    <t>CONTRATAR LA ADQUISICION Y MANTENIMIENTO DE EXTINTORES PARA LA DELEGACION DEPARTAMENTAL, REGISTRADURIA ESPECIAL DE CUCUTA Y REGISTRADURIAS MUNICIPALES DE NORTE DE SANTANDER</t>
  </si>
  <si>
    <t>CONTRATAR LA ADQUISICON E INSTALACION DE AIRE ACONDICIONADO EN LA DELEGACION DEPARTAMENTAL DE NORTE DE SANTANDER</t>
  </si>
  <si>
    <t>CONTRATAR LA ADQUISICIÓN DE MOBILIARIO PARA LA DELEGACIÓN DEPARTAMENTAL DE NORTE DE SANTANDER.</t>
  </si>
  <si>
    <t>ADQUISICIÓN DE UN AIRE ACONDICIONADO PARA LA DELEGACIÓN, CONTRATAR EL MANTENIMIENTO A TODO COSTO  DE SEIS (6) AIRES ACONDICIONADOS DE LA DELEGACIÓN DEPARTAMENTAL E  INSTALACIÓN Y ADECUACIÓN  DE UN AIRE ACONDICIONADO EN EL ÁREA ADMINISTRATIVA, MARCA HACEB.</t>
  </si>
  <si>
    <t>DELEGACIÓN DEPARTAMENTAL DE PUTUMAYO</t>
  </si>
  <si>
    <t>ADQUISICIÓN DE EXTINTOR MULTIPROPÓSITO PARA LOS MUNICIPIOS DE VILLAGARZON, PUERTO GUZMAN, PUERTO CAICEDO, SAN MIGUEL, PUERTO LEGUIZAMO, SANTIAGO, COLON, SIBUNDOY, SAN FRANCISCO Y CONTRATAR LA RECARGA DE EXTINTORES, PERTENECIENTES A LA DELEGACIÓN DEPARTAMENTAL DE PUTUMAYO, REGISTRADURIA ESPECIAL DE MOCOA, PUERTO ASÌS, ORITO Y VALLE DEL GUAMUEZ.</t>
  </si>
  <si>
    <t>CONTRATAR LA ADQUISICIÓN DE AVISOS EXTERNOS PARA LA REGISTRADURÍAS MUNICIPALES DEL ESTADO CIVIL DE SANTIAGO, COLON, SIBUNDOY, SAN FRANCISCO, PUERTO GUZMAN, VALLE DEL GUAMUEZ, SAN MIGUEL Y PUERTO LEGUIZAMO.</t>
  </si>
  <si>
    <t>MANTENIMIENTO ASCENSOR DELEGACION-REGISTRADURIA ESPECIAL</t>
  </si>
  <si>
    <t>DELEGACIÓN DEPARTAMENTAL DEL QUINDIO</t>
  </si>
  <si>
    <t>MANTENIMIENTO Y RECARGA DE VEINTICINCO (25)   EXTINTORES  UBICADOS EN LA DELEGACION DEPARTAMENTAL, REGISTRADURIA ESPECIAL Y REGISTRADURIAS MUNICIPALES DE RISARALDA.</t>
  </si>
  <si>
    <t xml:space="preserve">DELEGACIÓN DEPARTAMENTAL DE RISARALDA
</t>
  </si>
  <si>
    <t>MANTENIMIENTO PREVENTIVO Y CORRECTIVO (INCLUYENDO REPUESTOS ) PARA LOS AIRES ACONDICIONADOS  PROPIEDAD DE LA REGISTRADURIA NACIONAL DEL ESTADO CIVIL- DELEGACION DEPARTAMENTAL DE RISARALDA.</t>
  </si>
  <si>
    <t>20 DIAS</t>
  </si>
  <si>
    <t>MANTENIMIENTO PREVENTIVO Y CORRECTIVO DE LOS BAÑOS, PAREDES, PISOS Y HUMEDADES DE LA REGISTRADURIA MUNICIPAL DE DOSQUEBRADAS Y DE LOS BAÑOS DE LA REGISTRADURIA ESPECIAL DE PEREIRA.</t>
  </si>
  <si>
    <t>COMPRA DE VENTILADORES</t>
  </si>
  <si>
    <t>DELEGACIÓN DEPARTAMENTAL DE SAN ANDRES</t>
  </si>
  <si>
    <t>CONTRATAR EL SERVICIO DE FOTOCOPIADO DE DOCUMENTOS</t>
  </si>
  <si>
    <t>25 DIAS</t>
  </si>
  <si>
    <t>REVISION, PESAJE, RECARGAS Y MANTENIMIENTO DE EXTINTORES DE SEGURIDAD</t>
  </si>
  <si>
    <t>10 DIAS</t>
  </si>
  <si>
    <t>IMPRESIÓN DE PUBLICACIONES</t>
  </si>
  <si>
    <t>MANTENIMIENTO EQUIPOS DE AIRES ACONDICIONADOS</t>
  </si>
  <si>
    <t>SERVICIO DE FOTOCOPIADO PARA LA DELEGACION DEPARTAMENTAL Y ALGUNAS REGISTRADURIAS.</t>
  </si>
  <si>
    <t>DELEGACIÓN DEPARTAMENTAL DE SANTANDER</t>
  </si>
  <si>
    <t>SERVICIO DE MANTENIMIENTO DE ASCENSOR REGISTRADURIA ESPECIAL DE BARRANCABERMEJA</t>
  </si>
  <si>
    <t>SUMINISTRO E INSTALACION  DE MODULO AMBIENTAL PARA EL CENTRO DE DATOS DE LA DELEGACION DEPARTAMENTAL DE SANTANDER</t>
  </si>
  <si>
    <t>MANTENIMIENTO EQUIPOS DE COMPUTO</t>
  </si>
  <si>
    <t>MANTENIMIENTO DE AIRES ACONDICIONADOS DELEGACION DEPARTAMENTAL DE SANTANDER</t>
  </si>
  <si>
    <t xml:space="preserve"> MUEBLES Y MOBILIARIO  Y DECORACION</t>
  </si>
  <si>
    <t>SERVICIO DE REPARACION Y MANTENIMIENTO DE VEHICULO</t>
  </si>
  <si>
    <t>RECARGA Y MANTENIMIENTO DE EXTINTORES</t>
  </si>
  <si>
    <t>PINTURA Y REPARACIONES MENORES REGISTRADURIAS</t>
  </si>
  <si>
    <t xml:space="preserve">SERVICIO DE MANTENIMIENTO, DE EQUIPOS DE OFICINA, BIENES MUEBLES , ENSERES YREPARACION E INSTALACION DE AIRES ACONDICIONADOS </t>
  </si>
  <si>
    <t xml:space="preserve">FEBRERO </t>
  </si>
  <si>
    <t>DELEGACIÓN DEPARTAMENTAL DE SUCRE</t>
  </si>
  <si>
    <t>COMPRA DE AIRES MINI SPLIT</t>
  </si>
  <si>
    <t>FOTOCOPIADO</t>
  </si>
  <si>
    <t xml:space="preserve">MANTENIMIENTO PREVENTIVO Y CORRECTIVO, INCLUIDO REPUESTOS  DE LOS AIRES ACONDICIONADOS </t>
  </si>
  <si>
    <t>DELEGACIÓN DEPARTAMENTAL DEL TOLIMA</t>
  </si>
  <si>
    <t>ADQUISICION E INSTALACION DE AVISOS INSTITUCIONALES PARA LA DELEGACION DEPARTAMENTAL DEL TOLIMA Y REGISTRADURIAS MUNICIPALES</t>
  </si>
  <si>
    <t>ADQUISICION E INSTALACION DE LA VENTANILLA UNICA PARA LA DELEGACION DEPARTAMENTAL DEL TOLIMA Y REGISTRADURIA ESPECIAL DE IBAGUE</t>
  </si>
  <si>
    <t>MANTENIMIENTO DE EXTNTORES</t>
  </si>
  <si>
    <t xml:space="preserve">MANTENIMIENTO PREVENTIVO Y CORRECTIVO, INCLUIDO REPUESTOS  DE EQUIPOS DE OFICINA </t>
  </si>
  <si>
    <t>DELEGACIÓN DEPARTAMENTAL DEL VALLE</t>
  </si>
  <si>
    <t>SERVICIO DE MANTENIMIENTO O REPARACIÓN DE EQUIPOS Y SISTEMAS DE PROTECCIÓN CONTRA INCENDIOS</t>
  </si>
  <si>
    <t>SERVICIO DE MANTENIMIENTO O SOPORTE DEL HARDWARE DEL COMPUTADOR</t>
  </si>
  <si>
    <t>TABLEROS DE AVISOS</t>
  </si>
  <si>
    <t xml:space="preserve">MANTENIMIENTO DE EQUIPOS PARA DELEGACIÓN.  </t>
  </si>
  <si>
    <t xml:space="preserve">20 DIAS </t>
  </si>
  <si>
    <t>DELEGACIÓN DEPARTAMENTAL DE VAUPES</t>
  </si>
  <si>
    <t xml:space="preserve">MANTENIMIENTO CORRECTIVO Y PREVENTIVO A TODO COSTO DE UNA MOTO YAMAHA KRIPTÓN DE LA DELEGACIÓN VAUPÉS </t>
  </si>
  <si>
    <t xml:space="preserve">ADQUISICIÓN DE  VIDEO BEAM PARA LA DELEGACIÓN DE VAUPÉS. </t>
  </si>
  <si>
    <t>SEÑALIZACIÓN DE AVISOS PARA LA NUEVA SEDE DE LA  REGISTRADURIA Y DELEGACIÓN DEL VAUPÉS</t>
  </si>
  <si>
    <t>MANTENIMIENTO PREVENTIVO Y CORRECTIVO (INCLUYENDO REPUESTOS), DE LOS AIRES ACONDICIONADOS Y EXTINTORES,  DE LA DELEGACION DEPARTAMENTAL DEL VICHADA Y LA REGISTRADURIA ESPECIAL DE PUERTO CARREÑO.</t>
  </si>
  <si>
    <t>20 DÍAS CALENDARIO</t>
  </si>
  <si>
    <t>DELEGACIÓN DEPARTAMENTAL DE VICHADA</t>
  </si>
  <si>
    <t>MANTENIMIENTO PREVENTIVO Y CORRECTIVO DE LA CUBIERTA DE LAS INSTALACIONES DE LE DELEGACION DEPARTAMENTAL DE VICHADA Y REGISTRADURIA ESPECIAL</t>
  </si>
  <si>
    <t>JAVIER DARIO SASTOQUE GOMEZ</t>
  </si>
  <si>
    <t>FONDO ROTATORIO DE LA REGISTRADURIA NACIONAL DEL ESTADO CIVIL</t>
  </si>
  <si>
    <t xml:space="preserve">AV CALLE 26 N° 51 - 50 </t>
  </si>
  <si>
    <t>22202880 EXT 1409-1400</t>
  </si>
  <si>
    <t>www.registraduria.gov.co</t>
  </si>
  <si>
    <t>FORTALECIMIENTO A LOS ASUSTOS MISIONALES COMO IDENTIFICACION - FORTALECIMIENTO EN ELECTORAL. - MEJORAMIENTO INSTITUCIONAL. - FORMACION A LA CIUDADANIA EN VALORES PARA LA DEMOCRACIA</t>
  </si>
  <si>
    <t>MISION: GARANTIZAR LA ORGANIZACIÓN Y TRANSPARENCIA DEL PROCESO ELECTORAL, LA OPORTUNIDAD Y CONFIABILIDAD DE LOS ESCRUTINIOS Y RESULTADOS ELECTORALES, CONTRIBUIR AL FORTALECIMIENTO DE LA DEMOCRACIA MEDIANTE SU NEUTRALIDAD Y OBJETIVIDAD, PROMOVER LA PARTICIPACIÓN SOCIAL EN LA CUAL SE REQUIERA LA EXPRESIÓN DE LA VOLUNTAD POPULAR MEDIANTE SISTEMAS DE TIPO ELECTORAL EN CUALQUIERA DE SUS MODALIDADES, ASÍ COMO PROMOVER Y GARANTIZAR EN CADA EVENTO LEGAL EN QUE DEBA REGISTRARSE LA SITUACIÓN CIVIL DE LAS PERSONAS, QUE SE REGISTREN TALES EVENTOS, SE DISPONGA DE SU INFORMACIÓN A QUIEN DEBA LEGALMENTE SOLICITARLA, SE CERTIFIQUE MEDIANTE LOS INSTRUMENTOS IDÓNEOS ESTABLECIDOS POR LAS DISPOSICIONES LEGALES Y SE GARANTICE SU CONFIABILIDAD Y SEGURIDAD PLENAS. -  VISION: LA REGISTRADURÍA NACIONAL DEL ESTADO CIVIL, HACIENDO USO DE LA MÁS ALTA COMPETENCIA DE SU TALENTO HUMANO, SERÁ EN EL 2019 UNA ENTIDAD RECONOCIDA A NIVEL NACIONAL E INTERNACIONAL POR LA INNOVACIÓN, EFICIENCIA Y TRANSPARENCIA EN LA IDENTIFICACIÓN DE LOS COLOMBIANOS, DE LOS PROCESOS ELECTORALES, DE LOS MECANISMOS DE PARTICIPACIÓN CIUDADANA Y POR EL FOMENTO DE LOS VALORES CÍVICOS Y DEMOCRÁTICOS ESPECIALMENTE EN NIÑOS Y JÓVENES</t>
  </si>
  <si>
    <t xml:space="preserve">JULIO </t>
  </si>
  <si>
    <t>ADQUISICIÓN  Y RECARGA DE EXTINTORES PARA LA DELEGACION DEL CAUCA Y  REGISTRADURIAS MUNICIPALES</t>
  </si>
  <si>
    <t>DELEGACIÓN DEPARTAMENTAL DE CAUCA</t>
  </si>
  <si>
    <t>ADQUISICIÓN DE MUEBLES, MOBILIARIO Y DECORACIÓN  PARA LA DELEGACIÓN DEPARTAMENTAL DEL CAUCA</t>
  </si>
  <si>
    <t>56101700
56112104</t>
  </si>
  <si>
    <t>ADQUISICIÓN DE FOTOCOPIADORAS.</t>
  </si>
  <si>
    <t xml:space="preserve">ADQUISICION DE AIRES ACONDICIONADOSERVICIO, INSTALACION, MANTENIMIENTO O REPARACION DE AIRES ACONDICIONADOS </t>
  </si>
  <si>
    <t xml:space="preserve">ADQUISICIÓN DE MOBILIARIO </t>
  </si>
  <si>
    <t>SERVICIO DE INSTALACION O ANTENIMIENTOO REPARACION DE AIRES ACONDICIONADOS.</t>
  </si>
  <si>
    <t xml:space="preserve">MANTENIMIENTO PREVENTIVO Y CORRECTIVO DE AIRES ACONDICIONADOS, MANTENIMIENTO PREVENTIVO Y CORRECTIVO DE EQUIPOS DE COMPUTO DE LA REGISTRADURIA ESPECIAL DE MONTERIA Y DELEGACION DEPARTAMENTAL DE CORDOBA </t>
  </si>
  <si>
    <t>CONTRATAR LA ELABORACION DE AVISOS INSTITUCIONALES PARA LA DELEGACION DEPARTAMENTAL, REGISTRADURIA ESPECIAL, REGISTRADURIA AUXILIAR Y REGISTRADURIAS MUNICIPALES</t>
  </si>
  <si>
    <t>CONTRATAR LA ADQUISICION DE EXTINTORES EN LA DELEGACIÓN DEPARTAMENTAL DEL MAGDALENA Y REGISTRADURIA ESPECIAL DE SANTA MARTA.</t>
  </si>
  <si>
    <t>SERVICIO DE MANTENIMIENTO DE EDIFICIO DE LA DELEGACION DEPARTAMENTAL DEL MAGDALENA</t>
  </si>
  <si>
    <t>DELEGADOS DEPARTAMENTALES DE MAGDALENA</t>
  </si>
  <si>
    <t xml:space="preserve">SERVICIO DE MANTENIMIENTO PREVENTIVO, CORRECTIVO INCLUIDO REPUESTOS DE LOS EQUIPOS DE AIRES ACONDICIONADOS,  DE LA CIRCUNSCRIPCION DE BOLÍVAR.   </t>
  </si>
  <si>
    <t>6 meses.</t>
  </si>
  <si>
    <t xml:space="preserve">ADQUISICION  E INSTALACION DE AIRE ACONDICIONADO CIRCUNSCRIPCIÓN DE BOLÍVAR. </t>
  </si>
  <si>
    <t>15 dias.</t>
  </si>
  <si>
    <t>30 DE ABRIL DE 2018</t>
  </si>
  <si>
    <t>MANTENIMIENTO Y ADECUACIONES INMUEBLE CRA 14 NO. 5N-89 ARMENIA QUINDIO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</si>
</sst>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_(&quot;$&quot;\ * #,##0_);_(&quot;$&quot;\ * \(#,##0\);_(&quot;$&quot;\ * &quot;-&quot;??_);_(@_)"/>
    <numFmt numFmtId="173" formatCode="_-&quot;$&quot;* #,##0_-;\-&quot;$&quot;* #,##0_-;_-&quot;$&quot;* &quot;-&quot;_-;_-@_-"/>
    <numFmt numFmtId="174" formatCode="&quot;$&quot;#,##0;[Red]&quot;$&quot;#,##0"/>
    <numFmt numFmtId="175" formatCode="&quot;$&quot;#,##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_(* #,##0_);_(* \(#,##0\);_(* &quot;-&quot;??_);_(@_)"/>
    <numFmt numFmtId="181" formatCode="[$$-240A]\ #,##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14" fontId="0" fillId="0" borderId="13" xfId="0" applyNumberFormat="1" applyBorder="1" applyAlignment="1">
      <alignment wrapText="1"/>
    </xf>
    <xf numFmtId="0" fontId="38" fillId="0" borderId="0" xfId="0" applyFont="1" applyAlignment="1">
      <alignment/>
    </xf>
    <xf numFmtId="0" fontId="22" fillId="23" borderId="15" xfId="39" applyBorder="1" applyAlignment="1">
      <alignment wrapText="1"/>
    </xf>
    <xf numFmtId="0" fontId="0" fillId="0" borderId="0" xfId="0" applyAlignment="1">
      <alignment/>
    </xf>
    <xf numFmtId="0" fontId="38" fillId="0" borderId="0" xfId="0" applyFont="1" applyAlignment="1">
      <alignment wrapText="1"/>
    </xf>
    <xf numFmtId="0" fontId="22" fillId="23" borderId="14" xfId="39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22" fillId="23" borderId="18" xfId="39" applyBorder="1" applyAlignment="1">
      <alignment horizontal="left" wrapText="1"/>
    </xf>
    <xf numFmtId="0" fontId="0" fillId="0" borderId="0" xfId="0" applyFill="1" applyAlignment="1">
      <alignment wrapText="1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justify" vertical="center" wrapText="1"/>
    </xf>
    <xf numFmtId="0" fontId="0" fillId="0" borderId="18" xfId="0" applyFont="1" applyBorder="1" applyAlignment="1">
      <alignment horizontal="center" vertical="center" wrapText="1"/>
    </xf>
    <xf numFmtId="0" fontId="39" fillId="0" borderId="18" xfId="0" applyFont="1" applyFill="1" applyBorder="1" applyAlignment="1">
      <alignment horizontal="center" vertical="center" wrapText="1"/>
    </xf>
    <xf numFmtId="168" fontId="0" fillId="0" borderId="18" xfId="51" applyFont="1" applyBorder="1" applyAlignment="1">
      <alignment horizontal="center" vertical="center" wrapText="1"/>
    </xf>
    <xf numFmtId="4" fontId="0" fillId="33" borderId="18" xfId="0" applyNumberFormat="1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168" fontId="0" fillId="0" borderId="10" xfId="51" applyFont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0" fillId="0" borderId="12" xfId="46" applyBorder="1" applyAlignment="1">
      <alignment wrapText="1"/>
    </xf>
    <xf numFmtId="168" fontId="0" fillId="0" borderId="0" xfId="0" applyNumberFormat="1" applyAlignment="1">
      <alignment wrapText="1"/>
    </xf>
    <xf numFmtId="165" fontId="0" fillId="33" borderId="12" xfId="52" applyNumberFormat="1" applyFont="1" applyFill="1" applyBorder="1" applyAlignment="1">
      <alignment horizontal="left" wrapText="1"/>
    </xf>
    <xf numFmtId="165" fontId="0" fillId="0" borderId="12" xfId="52" applyNumberFormat="1" applyFont="1" applyBorder="1" applyAlignment="1">
      <alignment horizontal="left" wrapText="1"/>
    </xf>
    <xf numFmtId="0" fontId="0" fillId="33" borderId="0" xfId="0" applyFill="1" applyAlignment="1">
      <alignment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justify" vertical="center" wrapText="1"/>
    </xf>
    <xf numFmtId="0" fontId="39" fillId="0" borderId="17" xfId="0" applyFont="1" applyFill="1" applyBorder="1" applyAlignment="1">
      <alignment horizontal="center" vertical="center" wrapText="1"/>
    </xf>
    <xf numFmtId="168" fontId="0" fillId="0" borderId="17" xfId="51" applyFont="1" applyBorder="1" applyAlignment="1">
      <alignment horizontal="center" vertical="center" wrapText="1"/>
    </xf>
    <xf numFmtId="4" fontId="0" fillId="33" borderId="17" xfId="0" applyNumberFormat="1" applyFont="1" applyFill="1" applyBorder="1" applyAlignment="1">
      <alignment horizontal="center" vertical="center" wrapText="1"/>
    </xf>
    <xf numFmtId="0" fontId="22" fillId="23" borderId="19" xfId="39" applyBorder="1" applyAlignment="1">
      <alignment horizontal="center" vertical="center" wrapText="1"/>
    </xf>
    <xf numFmtId="0" fontId="22" fillId="23" borderId="20" xfId="39" applyBorder="1" applyAlignment="1">
      <alignment horizontal="center" vertical="center" wrapText="1"/>
    </xf>
    <xf numFmtId="0" fontId="22" fillId="23" borderId="21" xfId="39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72" fontId="20" fillId="33" borderId="10" xfId="50" applyNumberFormat="1" applyFont="1" applyFill="1" applyBorder="1" applyAlignment="1">
      <alignment horizontal="right" vertical="center" wrapText="1"/>
    </xf>
    <xf numFmtId="17" fontId="0" fillId="33" borderId="10" xfId="0" applyNumberFormat="1" applyFont="1" applyFill="1" applyBorder="1" applyAlignment="1">
      <alignment horizontal="center" vertical="center" wrapText="1"/>
    </xf>
    <xf numFmtId="17" fontId="0" fillId="33" borderId="10" xfId="0" applyNumberForma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0" fillId="33" borderId="10" xfId="0" applyFont="1" applyFill="1" applyBorder="1" applyAlignment="1">
      <alignment horizontal="justify" vertical="center" wrapText="1"/>
    </xf>
    <xf numFmtId="0" fontId="39" fillId="33" borderId="10" xfId="0" applyFont="1" applyFill="1" applyBorder="1" applyAlignment="1">
      <alignment horizontal="center" vertical="center" wrapText="1"/>
    </xf>
    <xf numFmtId="168" fontId="0" fillId="33" borderId="10" xfId="5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40" fillId="33" borderId="10" xfId="0" applyFont="1" applyFill="1" applyBorder="1" applyAlignment="1">
      <alignment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Moneda 2" xfId="52"/>
    <cellStyle name="Neutral" xfId="53"/>
    <cellStyle name="Normal 5" xfId="54"/>
    <cellStyle name="Normal 6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lcely@%20registraduria.gov.co" TargetMode="External" /><Relationship Id="rId2" Type="http://schemas.openxmlformats.org/officeDocument/2006/relationships/hyperlink" Target="mailto:mlcely@%20registraduria.gov.co" TargetMode="External" /><Relationship Id="rId3" Type="http://schemas.openxmlformats.org/officeDocument/2006/relationships/hyperlink" Target="http://www.registraduria.gov.co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2"/>
  <sheetViews>
    <sheetView tabSelected="1" zoomScale="80" zoomScaleNormal="80" zoomScalePageLayoutView="80" workbookViewId="0" topLeftCell="A1">
      <selection activeCell="C5" sqref="C5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0.8515625" style="1" customWidth="1"/>
    <col min="8" max="8" width="21.28125" style="1" customWidth="1"/>
    <col min="9" max="9" width="19.140625" style="1" customWidth="1"/>
    <col min="10" max="10" width="16.140625" style="1" bestFit="1" customWidth="1"/>
    <col min="11" max="11" width="16.7109375" style="1" customWidth="1"/>
    <col min="12" max="12" width="36.0039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9" t="s">
        <v>20</v>
      </c>
    </row>
    <row r="3" ht="15">
      <c r="B3" s="9"/>
    </row>
    <row r="4" ht="15.75" thickBot="1">
      <c r="B4" s="9" t="s">
        <v>0</v>
      </c>
    </row>
    <row r="5" spans="2:9" ht="15">
      <c r="B5" s="6" t="s">
        <v>1</v>
      </c>
      <c r="C5" s="7" t="s">
        <v>342</v>
      </c>
      <c r="F5" s="56" t="s">
        <v>27</v>
      </c>
      <c r="G5" s="57"/>
      <c r="H5" s="57"/>
      <c r="I5" s="58"/>
    </row>
    <row r="6" spans="2:9" ht="15">
      <c r="B6" s="3" t="s">
        <v>2</v>
      </c>
      <c r="C6" s="4" t="s">
        <v>343</v>
      </c>
      <c r="F6" s="59"/>
      <c r="G6" s="60"/>
      <c r="H6" s="60"/>
      <c r="I6" s="61"/>
    </row>
    <row r="7" spans="2:9" ht="15">
      <c r="B7" s="3" t="s">
        <v>3</v>
      </c>
      <c r="C7" s="4" t="s">
        <v>344</v>
      </c>
      <c r="F7" s="59"/>
      <c r="G7" s="60"/>
      <c r="H7" s="60"/>
      <c r="I7" s="61"/>
    </row>
    <row r="8" spans="2:9" ht="15">
      <c r="B8" s="3" t="s">
        <v>16</v>
      </c>
      <c r="C8" s="37" t="s">
        <v>345</v>
      </c>
      <c r="F8" s="59"/>
      <c r="G8" s="60"/>
      <c r="H8" s="60"/>
      <c r="I8" s="61"/>
    </row>
    <row r="9" spans="2:9" ht="315">
      <c r="B9" s="3" t="s">
        <v>19</v>
      </c>
      <c r="C9" s="4" t="s">
        <v>347</v>
      </c>
      <c r="F9" s="62"/>
      <c r="G9" s="63"/>
      <c r="H9" s="63"/>
      <c r="I9" s="64"/>
    </row>
    <row r="10" spans="2:9" ht="45">
      <c r="B10" s="3" t="s">
        <v>4</v>
      </c>
      <c r="C10" s="4" t="s">
        <v>346</v>
      </c>
      <c r="F10" s="17"/>
      <c r="G10" s="17"/>
      <c r="H10" s="17"/>
      <c r="I10" s="17"/>
    </row>
    <row r="11" spans="2:9" ht="15" customHeight="1">
      <c r="B11" s="3" t="s">
        <v>5</v>
      </c>
      <c r="C11" s="4" t="s">
        <v>341</v>
      </c>
      <c r="F11" s="65" t="s">
        <v>26</v>
      </c>
      <c r="G11" s="66"/>
      <c r="H11" s="66"/>
      <c r="I11" s="67"/>
    </row>
    <row r="12" spans="2:9" ht="15">
      <c r="B12" s="3" t="s">
        <v>23</v>
      </c>
      <c r="C12" s="39">
        <v>71915321976</v>
      </c>
      <c r="F12" s="68"/>
      <c r="G12" s="69"/>
      <c r="H12" s="69"/>
      <c r="I12" s="70"/>
    </row>
    <row r="13" spans="2:9" ht="30">
      <c r="B13" s="3" t="s">
        <v>24</v>
      </c>
      <c r="C13" s="40">
        <v>218747760</v>
      </c>
      <c r="F13" s="68"/>
      <c r="G13" s="69"/>
      <c r="H13" s="69"/>
      <c r="I13" s="70"/>
    </row>
    <row r="14" spans="2:9" ht="30">
      <c r="B14" s="3" t="s">
        <v>25</v>
      </c>
      <c r="C14" s="40">
        <v>21874776</v>
      </c>
      <c r="F14" s="68"/>
      <c r="G14" s="69"/>
      <c r="H14" s="69"/>
      <c r="I14" s="70"/>
    </row>
    <row r="15" spans="2:9" ht="30.75" thickBot="1">
      <c r="B15" s="14" t="s">
        <v>18</v>
      </c>
      <c r="C15" s="8" t="s">
        <v>366</v>
      </c>
      <c r="F15" s="71"/>
      <c r="G15" s="72"/>
      <c r="H15" s="72"/>
      <c r="I15" s="73"/>
    </row>
    <row r="17" ht="15.75" thickBot="1">
      <c r="B17" s="9" t="s">
        <v>15</v>
      </c>
    </row>
    <row r="18" spans="2:12" ht="75" customHeight="1" thickBot="1">
      <c r="B18" s="47" t="s">
        <v>28</v>
      </c>
      <c r="C18" s="48" t="s">
        <v>6</v>
      </c>
      <c r="D18" s="48" t="s">
        <v>17</v>
      </c>
      <c r="E18" s="48" t="s">
        <v>7</v>
      </c>
      <c r="F18" s="48" t="s">
        <v>8</v>
      </c>
      <c r="G18" s="48" t="s">
        <v>9</v>
      </c>
      <c r="H18" s="48" t="s">
        <v>10</v>
      </c>
      <c r="I18" s="48" t="s">
        <v>11</v>
      </c>
      <c r="J18" s="48" t="s">
        <v>12</v>
      </c>
      <c r="K18" s="48" t="s">
        <v>13</v>
      </c>
      <c r="L18" s="49" t="s">
        <v>14</v>
      </c>
    </row>
    <row r="19" spans="2:12" ht="105">
      <c r="B19" s="18">
        <v>60105704</v>
      </c>
      <c r="C19" s="19" t="s">
        <v>29</v>
      </c>
      <c r="D19" s="20" t="s">
        <v>30</v>
      </c>
      <c r="E19" s="20" t="s">
        <v>31</v>
      </c>
      <c r="F19" s="20" t="s">
        <v>32</v>
      </c>
      <c r="G19" s="21" t="s">
        <v>33</v>
      </c>
      <c r="H19" s="22">
        <v>14681822425</v>
      </c>
      <c r="I19" s="22">
        <v>1944406211</v>
      </c>
      <c r="J19" s="23" t="s">
        <v>34</v>
      </c>
      <c r="K19" s="24" t="s">
        <v>35</v>
      </c>
      <c r="L19" s="25" t="s">
        <v>36</v>
      </c>
    </row>
    <row r="20" spans="2:12" ht="60">
      <c r="B20" s="26">
        <v>92121500</v>
      </c>
      <c r="C20" s="27" t="s">
        <v>37</v>
      </c>
      <c r="D20" s="28" t="s">
        <v>30</v>
      </c>
      <c r="E20" s="28" t="s">
        <v>31</v>
      </c>
      <c r="F20" s="28" t="s">
        <v>32</v>
      </c>
      <c r="G20" s="29" t="s">
        <v>33</v>
      </c>
      <c r="H20" s="30">
        <v>22693381335</v>
      </c>
      <c r="I20" s="30">
        <v>4992235375</v>
      </c>
      <c r="J20" s="31" t="s">
        <v>34</v>
      </c>
      <c r="K20" s="32" t="s">
        <v>38</v>
      </c>
      <c r="L20" s="33" t="s">
        <v>39</v>
      </c>
    </row>
    <row r="21" spans="2:12" ht="30">
      <c r="B21" s="26">
        <v>80111500</v>
      </c>
      <c r="C21" s="27" t="s">
        <v>40</v>
      </c>
      <c r="D21" s="28" t="s">
        <v>41</v>
      </c>
      <c r="E21" s="28" t="s">
        <v>42</v>
      </c>
      <c r="F21" s="28" t="s">
        <v>43</v>
      </c>
      <c r="G21" s="29" t="s">
        <v>33</v>
      </c>
      <c r="H21" s="30">
        <v>450000000</v>
      </c>
      <c r="I21" s="30">
        <v>450000000</v>
      </c>
      <c r="J21" s="31" t="s">
        <v>44</v>
      </c>
      <c r="K21" s="32" t="s">
        <v>44</v>
      </c>
      <c r="L21" s="33" t="s">
        <v>45</v>
      </c>
    </row>
    <row r="22" spans="2:12" ht="30">
      <c r="B22" s="26">
        <v>80111500</v>
      </c>
      <c r="C22" s="27" t="s">
        <v>46</v>
      </c>
      <c r="D22" s="28" t="s">
        <v>41</v>
      </c>
      <c r="E22" s="28" t="s">
        <v>42</v>
      </c>
      <c r="F22" s="28" t="s">
        <v>43</v>
      </c>
      <c r="G22" s="29" t="s">
        <v>33</v>
      </c>
      <c r="H22" s="30">
        <v>57798981</v>
      </c>
      <c r="I22" s="30">
        <v>57798981</v>
      </c>
      <c r="J22" s="31" t="s">
        <v>44</v>
      </c>
      <c r="K22" s="32" t="s">
        <v>44</v>
      </c>
      <c r="L22" s="33" t="s">
        <v>45</v>
      </c>
    </row>
    <row r="23" spans="2:12" ht="30">
      <c r="B23" s="26">
        <v>80111500</v>
      </c>
      <c r="C23" s="27" t="s">
        <v>49</v>
      </c>
      <c r="D23" s="28" t="s">
        <v>47</v>
      </c>
      <c r="E23" s="28" t="s">
        <v>42</v>
      </c>
      <c r="F23" s="28" t="s">
        <v>43</v>
      </c>
      <c r="G23" s="29" t="s">
        <v>33</v>
      </c>
      <c r="H23" s="30">
        <v>80000000</v>
      </c>
      <c r="I23" s="30">
        <v>80000000</v>
      </c>
      <c r="J23" s="31" t="s">
        <v>44</v>
      </c>
      <c r="K23" s="32" t="s">
        <v>44</v>
      </c>
      <c r="L23" s="33" t="s">
        <v>45</v>
      </c>
    </row>
    <row r="24" spans="2:12" ht="30">
      <c r="B24" s="26">
        <v>80111500</v>
      </c>
      <c r="C24" s="27" t="s">
        <v>50</v>
      </c>
      <c r="D24" s="28" t="s">
        <v>47</v>
      </c>
      <c r="E24" s="28" t="s">
        <v>42</v>
      </c>
      <c r="F24" s="28" t="s">
        <v>43</v>
      </c>
      <c r="G24" s="29" t="s">
        <v>33</v>
      </c>
      <c r="H24" s="30">
        <v>80000000</v>
      </c>
      <c r="I24" s="30">
        <v>80000000</v>
      </c>
      <c r="J24" s="31" t="s">
        <v>44</v>
      </c>
      <c r="K24" s="32" t="s">
        <v>44</v>
      </c>
      <c r="L24" s="33" t="s">
        <v>45</v>
      </c>
    </row>
    <row r="25" spans="2:12" ht="45">
      <c r="B25" s="26">
        <v>80111500</v>
      </c>
      <c r="C25" s="27" t="s">
        <v>51</v>
      </c>
      <c r="D25" s="28" t="s">
        <v>47</v>
      </c>
      <c r="E25" s="28" t="s">
        <v>42</v>
      </c>
      <c r="F25" s="28" t="s">
        <v>43</v>
      </c>
      <c r="G25" s="29" t="s">
        <v>33</v>
      </c>
      <c r="H25" s="30">
        <v>85000000</v>
      </c>
      <c r="I25" s="30">
        <v>85000000</v>
      </c>
      <c r="J25" s="31" t="s">
        <v>44</v>
      </c>
      <c r="K25" s="32" t="s">
        <v>44</v>
      </c>
      <c r="L25" s="33" t="s">
        <v>45</v>
      </c>
    </row>
    <row r="26" spans="2:12" ht="75">
      <c r="B26" s="26">
        <v>80111500</v>
      </c>
      <c r="C26" s="27" t="s">
        <v>52</v>
      </c>
      <c r="D26" s="28" t="s">
        <v>47</v>
      </c>
      <c r="E26" s="28" t="s">
        <v>42</v>
      </c>
      <c r="F26" s="28" t="s">
        <v>43</v>
      </c>
      <c r="G26" s="29" t="s">
        <v>33</v>
      </c>
      <c r="H26" s="30">
        <v>200000000</v>
      </c>
      <c r="I26" s="30">
        <v>200000000</v>
      </c>
      <c r="J26" s="31" t="s">
        <v>44</v>
      </c>
      <c r="K26" s="32" t="s">
        <v>44</v>
      </c>
      <c r="L26" s="33" t="s">
        <v>45</v>
      </c>
    </row>
    <row r="27" spans="2:12" ht="30">
      <c r="B27" s="26">
        <v>80111500</v>
      </c>
      <c r="C27" s="27" t="s">
        <v>53</v>
      </c>
      <c r="D27" s="28" t="s">
        <v>47</v>
      </c>
      <c r="E27" s="28" t="s">
        <v>42</v>
      </c>
      <c r="F27" s="28" t="s">
        <v>43</v>
      </c>
      <c r="G27" s="29" t="s">
        <v>33</v>
      </c>
      <c r="H27" s="30">
        <v>80000000</v>
      </c>
      <c r="I27" s="30">
        <v>80000000</v>
      </c>
      <c r="J27" s="31" t="s">
        <v>44</v>
      </c>
      <c r="K27" s="32" t="s">
        <v>44</v>
      </c>
      <c r="L27" s="33" t="s">
        <v>45</v>
      </c>
    </row>
    <row r="28" spans="2:12" ht="30">
      <c r="B28" s="26">
        <v>55101500</v>
      </c>
      <c r="C28" s="27" t="s">
        <v>54</v>
      </c>
      <c r="D28" s="28" t="s">
        <v>41</v>
      </c>
      <c r="E28" s="28" t="s">
        <v>42</v>
      </c>
      <c r="F28" s="28" t="s">
        <v>43</v>
      </c>
      <c r="G28" s="29" t="s">
        <v>33</v>
      </c>
      <c r="H28" s="30">
        <v>75000000</v>
      </c>
      <c r="I28" s="30">
        <v>75000000</v>
      </c>
      <c r="J28" s="31" t="s">
        <v>44</v>
      </c>
      <c r="K28" s="32" t="s">
        <v>44</v>
      </c>
      <c r="L28" s="33" t="s">
        <v>45</v>
      </c>
    </row>
    <row r="29" spans="2:12" ht="30">
      <c r="B29" s="26">
        <v>86101700</v>
      </c>
      <c r="C29" s="27" t="s">
        <v>55</v>
      </c>
      <c r="D29" s="28" t="s">
        <v>41</v>
      </c>
      <c r="E29" s="28" t="s">
        <v>42</v>
      </c>
      <c r="F29" s="28" t="s">
        <v>43</v>
      </c>
      <c r="G29" s="29" t="s">
        <v>33</v>
      </c>
      <c r="H29" s="30">
        <v>300000000</v>
      </c>
      <c r="I29" s="30">
        <v>300000000</v>
      </c>
      <c r="J29" s="31" t="s">
        <v>44</v>
      </c>
      <c r="K29" s="32" t="s">
        <v>44</v>
      </c>
      <c r="L29" s="33" t="s">
        <v>45</v>
      </c>
    </row>
    <row r="30" spans="2:12" ht="30">
      <c r="B30" s="26">
        <v>80111500</v>
      </c>
      <c r="C30" s="27" t="s">
        <v>56</v>
      </c>
      <c r="D30" s="28" t="s">
        <v>41</v>
      </c>
      <c r="E30" s="28" t="s">
        <v>57</v>
      </c>
      <c r="F30" s="28" t="s">
        <v>43</v>
      </c>
      <c r="G30" s="29" t="s">
        <v>33</v>
      </c>
      <c r="H30" s="30">
        <v>30000000</v>
      </c>
      <c r="I30" s="30">
        <v>30000000</v>
      </c>
      <c r="J30" s="31" t="s">
        <v>44</v>
      </c>
      <c r="K30" s="32" t="s">
        <v>44</v>
      </c>
      <c r="L30" s="33" t="s">
        <v>45</v>
      </c>
    </row>
    <row r="31" spans="2:12" ht="30">
      <c r="B31" s="26">
        <v>80111500</v>
      </c>
      <c r="C31" s="27" t="s">
        <v>58</v>
      </c>
      <c r="D31" s="28" t="s">
        <v>348</v>
      </c>
      <c r="E31" s="28" t="s">
        <v>42</v>
      </c>
      <c r="F31" s="28" t="s">
        <v>43</v>
      </c>
      <c r="G31" s="29" t="s">
        <v>33</v>
      </c>
      <c r="H31" s="30">
        <v>116000000</v>
      </c>
      <c r="I31" s="30">
        <v>116000000</v>
      </c>
      <c r="J31" s="31" t="s">
        <v>44</v>
      </c>
      <c r="K31" s="32" t="s">
        <v>44</v>
      </c>
      <c r="L31" s="33" t="s">
        <v>45</v>
      </c>
    </row>
    <row r="32" spans="2:12" ht="120">
      <c r="B32" s="26">
        <v>80111500</v>
      </c>
      <c r="C32" s="27" t="s">
        <v>59</v>
      </c>
      <c r="D32" s="28" t="s">
        <v>47</v>
      </c>
      <c r="E32" s="28" t="s">
        <v>60</v>
      </c>
      <c r="F32" s="28" t="s">
        <v>43</v>
      </c>
      <c r="G32" s="29" t="s">
        <v>33</v>
      </c>
      <c r="H32" s="30">
        <v>84000000</v>
      </c>
      <c r="I32" s="30">
        <v>84000000</v>
      </c>
      <c r="J32" s="31" t="s">
        <v>44</v>
      </c>
      <c r="K32" s="32" t="s">
        <v>44</v>
      </c>
      <c r="L32" s="33" t="s">
        <v>45</v>
      </c>
    </row>
    <row r="33" spans="2:12" ht="30">
      <c r="B33" s="26">
        <v>86101700</v>
      </c>
      <c r="C33" s="27" t="s">
        <v>61</v>
      </c>
      <c r="D33" s="28" t="s">
        <v>47</v>
      </c>
      <c r="E33" s="28" t="s">
        <v>62</v>
      </c>
      <c r="F33" s="28" t="s">
        <v>43</v>
      </c>
      <c r="G33" s="29" t="s">
        <v>33</v>
      </c>
      <c r="H33" s="30">
        <v>1299701019</v>
      </c>
      <c r="I33" s="30">
        <v>1299701019</v>
      </c>
      <c r="J33" s="31" t="s">
        <v>44</v>
      </c>
      <c r="K33" s="32" t="s">
        <v>44</v>
      </c>
      <c r="L33" s="33" t="s">
        <v>45</v>
      </c>
    </row>
    <row r="34" spans="2:12" ht="60">
      <c r="B34" s="26">
        <v>81101508</v>
      </c>
      <c r="C34" s="27" t="s">
        <v>63</v>
      </c>
      <c r="D34" s="28" t="s">
        <v>47</v>
      </c>
      <c r="E34" s="28" t="s">
        <v>64</v>
      </c>
      <c r="F34" s="28" t="s">
        <v>43</v>
      </c>
      <c r="G34" s="29" t="s">
        <v>33</v>
      </c>
      <c r="H34" s="30">
        <v>63997500</v>
      </c>
      <c r="I34" s="30">
        <f aca="true" t="shared" si="0" ref="I34:I74">+H34</f>
        <v>63997500</v>
      </c>
      <c r="J34" s="31" t="s">
        <v>44</v>
      </c>
      <c r="K34" s="32" t="s">
        <v>44</v>
      </c>
      <c r="L34" s="33" t="s">
        <v>65</v>
      </c>
    </row>
    <row r="35" spans="2:12" ht="60">
      <c r="B35" s="26">
        <v>81101508</v>
      </c>
      <c r="C35" s="27" t="s">
        <v>66</v>
      </c>
      <c r="D35" s="28" t="s">
        <v>47</v>
      </c>
      <c r="E35" s="28" t="s">
        <v>64</v>
      </c>
      <c r="F35" s="28" t="s">
        <v>43</v>
      </c>
      <c r="G35" s="29" t="s">
        <v>33</v>
      </c>
      <c r="H35" s="30">
        <v>71369000</v>
      </c>
      <c r="I35" s="30">
        <f t="shared" si="0"/>
        <v>71369000</v>
      </c>
      <c r="J35" s="31" t="s">
        <v>44</v>
      </c>
      <c r="K35" s="32" t="s">
        <v>44</v>
      </c>
      <c r="L35" s="33" t="s">
        <v>65</v>
      </c>
    </row>
    <row r="36" spans="2:12" ht="45">
      <c r="B36" s="26">
        <v>72101507</v>
      </c>
      <c r="C36" s="27" t="s">
        <v>67</v>
      </c>
      <c r="D36" s="28" t="s">
        <v>68</v>
      </c>
      <c r="E36" s="28" t="s">
        <v>69</v>
      </c>
      <c r="F36" s="28" t="s">
        <v>70</v>
      </c>
      <c r="G36" s="29" t="s">
        <v>33</v>
      </c>
      <c r="H36" s="30">
        <v>90000000</v>
      </c>
      <c r="I36" s="30">
        <f t="shared" si="0"/>
        <v>90000000</v>
      </c>
      <c r="J36" s="31" t="s">
        <v>44</v>
      </c>
      <c r="K36" s="32" t="s">
        <v>44</v>
      </c>
      <c r="L36" s="33" t="s">
        <v>65</v>
      </c>
    </row>
    <row r="37" spans="2:12" ht="45">
      <c r="B37" s="26">
        <v>72101507</v>
      </c>
      <c r="C37" s="27" t="s">
        <v>71</v>
      </c>
      <c r="D37" s="28" t="s">
        <v>68</v>
      </c>
      <c r="E37" s="28" t="s">
        <v>72</v>
      </c>
      <c r="F37" s="28" t="s">
        <v>73</v>
      </c>
      <c r="G37" s="29" t="s">
        <v>33</v>
      </c>
      <c r="H37" s="30">
        <v>9000000</v>
      </c>
      <c r="I37" s="30">
        <f t="shared" si="0"/>
        <v>9000000</v>
      </c>
      <c r="J37" s="31" t="s">
        <v>44</v>
      </c>
      <c r="K37" s="32" t="s">
        <v>44</v>
      </c>
      <c r="L37" s="33" t="s">
        <v>65</v>
      </c>
    </row>
    <row r="38" spans="2:12" ht="45">
      <c r="B38" s="26">
        <v>72101507</v>
      </c>
      <c r="C38" s="27" t="s">
        <v>74</v>
      </c>
      <c r="D38" s="28" t="s">
        <v>30</v>
      </c>
      <c r="E38" s="28" t="s">
        <v>69</v>
      </c>
      <c r="F38" s="28" t="s">
        <v>70</v>
      </c>
      <c r="G38" s="29" t="s">
        <v>33</v>
      </c>
      <c r="H38" s="30">
        <v>80000000</v>
      </c>
      <c r="I38" s="30">
        <f t="shared" si="0"/>
        <v>80000000</v>
      </c>
      <c r="J38" s="31" t="s">
        <v>44</v>
      </c>
      <c r="K38" s="32" t="s">
        <v>44</v>
      </c>
      <c r="L38" s="33" t="s">
        <v>65</v>
      </c>
    </row>
    <row r="39" spans="2:12" ht="45">
      <c r="B39" s="26">
        <v>72101507</v>
      </c>
      <c r="C39" s="27" t="s">
        <v>75</v>
      </c>
      <c r="D39" s="28" t="s">
        <v>30</v>
      </c>
      <c r="E39" s="28" t="s">
        <v>72</v>
      </c>
      <c r="F39" s="28" t="s">
        <v>73</v>
      </c>
      <c r="G39" s="29" t="s">
        <v>33</v>
      </c>
      <c r="H39" s="30">
        <v>8000000</v>
      </c>
      <c r="I39" s="30">
        <f t="shared" si="0"/>
        <v>8000000</v>
      </c>
      <c r="J39" s="31" t="s">
        <v>44</v>
      </c>
      <c r="K39" s="32" t="s">
        <v>44</v>
      </c>
      <c r="L39" s="33" t="s">
        <v>65</v>
      </c>
    </row>
    <row r="40" spans="2:12" ht="45">
      <c r="B40" s="26">
        <v>72101507</v>
      </c>
      <c r="C40" s="27" t="s">
        <v>76</v>
      </c>
      <c r="D40" s="28" t="s">
        <v>30</v>
      </c>
      <c r="E40" s="28" t="s">
        <v>69</v>
      </c>
      <c r="F40" s="28" t="s">
        <v>70</v>
      </c>
      <c r="G40" s="29" t="s">
        <v>33</v>
      </c>
      <c r="H40" s="30">
        <v>75000000</v>
      </c>
      <c r="I40" s="30">
        <f t="shared" si="0"/>
        <v>75000000</v>
      </c>
      <c r="J40" s="31" t="s">
        <v>44</v>
      </c>
      <c r="K40" s="32" t="s">
        <v>44</v>
      </c>
      <c r="L40" s="33" t="s">
        <v>65</v>
      </c>
    </row>
    <row r="41" spans="2:12" ht="45">
      <c r="B41" s="26">
        <v>72101507</v>
      </c>
      <c r="C41" s="27" t="s">
        <v>77</v>
      </c>
      <c r="D41" s="28" t="s">
        <v>30</v>
      </c>
      <c r="E41" s="28" t="s">
        <v>72</v>
      </c>
      <c r="F41" s="28" t="s">
        <v>73</v>
      </c>
      <c r="G41" s="29" t="s">
        <v>33</v>
      </c>
      <c r="H41" s="30">
        <v>7500000</v>
      </c>
      <c r="I41" s="30">
        <f t="shared" si="0"/>
        <v>7500000</v>
      </c>
      <c r="J41" s="31" t="s">
        <v>44</v>
      </c>
      <c r="K41" s="32" t="s">
        <v>44</v>
      </c>
      <c r="L41" s="33" t="s">
        <v>65</v>
      </c>
    </row>
    <row r="42" spans="2:12" ht="45">
      <c r="B42" s="26">
        <v>72101507</v>
      </c>
      <c r="C42" s="27" t="s">
        <v>78</v>
      </c>
      <c r="D42" s="28" t="s">
        <v>79</v>
      </c>
      <c r="E42" s="28" t="s">
        <v>69</v>
      </c>
      <c r="F42" s="28" t="s">
        <v>70</v>
      </c>
      <c r="G42" s="29" t="s">
        <v>33</v>
      </c>
      <c r="H42" s="30">
        <v>70000000</v>
      </c>
      <c r="I42" s="30">
        <f t="shared" si="0"/>
        <v>70000000</v>
      </c>
      <c r="J42" s="31" t="s">
        <v>44</v>
      </c>
      <c r="K42" s="32" t="s">
        <v>44</v>
      </c>
      <c r="L42" s="33" t="s">
        <v>65</v>
      </c>
    </row>
    <row r="43" spans="2:12" ht="45">
      <c r="B43" s="26">
        <v>72101507</v>
      </c>
      <c r="C43" s="27" t="s">
        <v>80</v>
      </c>
      <c r="D43" s="28" t="s">
        <v>79</v>
      </c>
      <c r="E43" s="28" t="s">
        <v>72</v>
      </c>
      <c r="F43" s="28" t="s">
        <v>73</v>
      </c>
      <c r="G43" s="29" t="s">
        <v>33</v>
      </c>
      <c r="H43" s="30">
        <v>7000000</v>
      </c>
      <c r="I43" s="30">
        <f t="shared" si="0"/>
        <v>7000000</v>
      </c>
      <c r="J43" s="31" t="s">
        <v>44</v>
      </c>
      <c r="K43" s="32" t="s">
        <v>44</v>
      </c>
      <c r="L43" s="33" t="s">
        <v>65</v>
      </c>
    </row>
    <row r="44" spans="2:12" ht="45">
      <c r="B44" s="26">
        <v>72101507</v>
      </c>
      <c r="C44" s="27" t="s">
        <v>81</v>
      </c>
      <c r="D44" s="28" t="s">
        <v>68</v>
      </c>
      <c r="E44" s="28" t="s">
        <v>69</v>
      </c>
      <c r="F44" s="28" t="s">
        <v>70</v>
      </c>
      <c r="G44" s="29" t="s">
        <v>33</v>
      </c>
      <c r="H44" s="30">
        <v>65000000</v>
      </c>
      <c r="I44" s="30">
        <f t="shared" si="0"/>
        <v>65000000</v>
      </c>
      <c r="J44" s="31" t="s">
        <v>44</v>
      </c>
      <c r="K44" s="32" t="s">
        <v>44</v>
      </c>
      <c r="L44" s="33" t="s">
        <v>65</v>
      </c>
    </row>
    <row r="45" spans="2:12" ht="45">
      <c r="B45" s="26">
        <v>72101507</v>
      </c>
      <c r="C45" s="27" t="s">
        <v>82</v>
      </c>
      <c r="D45" s="28" t="s">
        <v>68</v>
      </c>
      <c r="E45" s="28" t="s">
        <v>72</v>
      </c>
      <c r="F45" s="28" t="s">
        <v>73</v>
      </c>
      <c r="G45" s="29" t="s">
        <v>33</v>
      </c>
      <c r="H45" s="30">
        <v>6500000</v>
      </c>
      <c r="I45" s="30">
        <f t="shared" si="0"/>
        <v>6500000</v>
      </c>
      <c r="J45" s="31" t="s">
        <v>44</v>
      </c>
      <c r="K45" s="32" t="s">
        <v>44</v>
      </c>
      <c r="L45" s="33" t="s">
        <v>65</v>
      </c>
    </row>
    <row r="46" spans="2:12" ht="45">
      <c r="B46" s="26">
        <v>72101507</v>
      </c>
      <c r="C46" s="27" t="s">
        <v>83</v>
      </c>
      <c r="D46" s="28" t="s">
        <v>30</v>
      </c>
      <c r="E46" s="28" t="s">
        <v>69</v>
      </c>
      <c r="F46" s="28" t="s">
        <v>70</v>
      </c>
      <c r="G46" s="29" t="s">
        <v>33</v>
      </c>
      <c r="H46" s="30">
        <v>90000000</v>
      </c>
      <c r="I46" s="30">
        <f t="shared" si="0"/>
        <v>90000000</v>
      </c>
      <c r="J46" s="31" t="s">
        <v>44</v>
      </c>
      <c r="K46" s="32" t="s">
        <v>44</v>
      </c>
      <c r="L46" s="33" t="s">
        <v>65</v>
      </c>
    </row>
    <row r="47" spans="2:12" ht="45">
      <c r="B47" s="26">
        <v>72101507</v>
      </c>
      <c r="C47" s="27" t="s">
        <v>84</v>
      </c>
      <c r="D47" s="28" t="s">
        <v>30</v>
      </c>
      <c r="E47" s="28" t="s">
        <v>72</v>
      </c>
      <c r="F47" s="28" t="s">
        <v>73</v>
      </c>
      <c r="G47" s="29" t="s">
        <v>33</v>
      </c>
      <c r="H47" s="30">
        <v>9000000</v>
      </c>
      <c r="I47" s="30">
        <f t="shared" si="0"/>
        <v>9000000</v>
      </c>
      <c r="J47" s="31" t="s">
        <v>44</v>
      </c>
      <c r="K47" s="32" t="s">
        <v>44</v>
      </c>
      <c r="L47" s="33" t="s">
        <v>65</v>
      </c>
    </row>
    <row r="48" spans="2:12" ht="45">
      <c r="B48" s="26">
        <v>72101507</v>
      </c>
      <c r="C48" s="27" t="s">
        <v>85</v>
      </c>
      <c r="D48" s="28" t="s">
        <v>30</v>
      </c>
      <c r="E48" s="28" t="s">
        <v>69</v>
      </c>
      <c r="F48" s="28" t="s">
        <v>70</v>
      </c>
      <c r="G48" s="29" t="s">
        <v>33</v>
      </c>
      <c r="H48" s="30">
        <v>62000000</v>
      </c>
      <c r="I48" s="30">
        <f t="shared" si="0"/>
        <v>62000000</v>
      </c>
      <c r="J48" s="31" t="s">
        <v>44</v>
      </c>
      <c r="K48" s="32" t="s">
        <v>44</v>
      </c>
      <c r="L48" s="33" t="s">
        <v>65</v>
      </c>
    </row>
    <row r="49" spans="2:12" ht="45">
      <c r="B49" s="26">
        <v>72101507</v>
      </c>
      <c r="C49" s="27" t="s">
        <v>86</v>
      </c>
      <c r="D49" s="28" t="s">
        <v>30</v>
      </c>
      <c r="E49" s="28" t="s">
        <v>72</v>
      </c>
      <c r="F49" s="28" t="s">
        <v>73</v>
      </c>
      <c r="G49" s="29" t="s">
        <v>33</v>
      </c>
      <c r="H49" s="30">
        <v>6000000</v>
      </c>
      <c r="I49" s="30">
        <f t="shared" si="0"/>
        <v>6000000</v>
      </c>
      <c r="J49" s="31" t="s">
        <v>44</v>
      </c>
      <c r="K49" s="32" t="s">
        <v>44</v>
      </c>
      <c r="L49" s="33" t="s">
        <v>65</v>
      </c>
    </row>
    <row r="50" spans="2:12" ht="45">
      <c r="B50" s="26">
        <v>72101507</v>
      </c>
      <c r="C50" s="27" t="s">
        <v>87</v>
      </c>
      <c r="D50" s="28" t="s">
        <v>68</v>
      </c>
      <c r="E50" s="28" t="s">
        <v>69</v>
      </c>
      <c r="F50" s="28" t="s">
        <v>70</v>
      </c>
      <c r="G50" s="29" t="s">
        <v>33</v>
      </c>
      <c r="H50" s="30">
        <v>140000000</v>
      </c>
      <c r="I50" s="30">
        <f t="shared" si="0"/>
        <v>140000000</v>
      </c>
      <c r="J50" s="31" t="s">
        <v>44</v>
      </c>
      <c r="K50" s="32" t="s">
        <v>44</v>
      </c>
      <c r="L50" s="33" t="s">
        <v>65</v>
      </c>
    </row>
    <row r="51" spans="2:12" ht="45">
      <c r="B51" s="26">
        <v>72101507</v>
      </c>
      <c r="C51" s="27" t="s">
        <v>88</v>
      </c>
      <c r="D51" s="28" t="s">
        <v>68</v>
      </c>
      <c r="E51" s="28" t="s">
        <v>72</v>
      </c>
      <c r="F51" s="28" t="s">
        <v>73</v>
      </c>
      <c r="G51" s="29" t="s">
        <v>33</v>
      </c>
      <c r="H51" s="30">
        <v>14000000</v>
      </c>
      <c r="I51" s="30">
        <f t="shared" si="0"/>
        <v>14000000</v>
      </c>
      <c r="J51" s="31" t="s">
        <v>44</v>
      </c>
      <c r="K51" s="32" t="s">
        <v>44</v>
      </c>
      <c r="L51" s="33" t="s">
        <v>65</v>
      </c>
    </row>
    <row r="52" spans="2:12" ht="45">
      <c r="B52" s="26">
        <v>72101507</v>
      </c>
      <c r="C52" s="27" t="s">
        <v>89</v>
      </c>
      <c r="D52" s="28" t="s">
        <v>68</v>
      </c>
      <c r="E52" s="28" t="s">
        <v>69</v>
      </c>
      <c r="F52" s="28" t="s">
        <v>70</v>
      </c>
      <c r="G52" s="29" t="s">
        <v>33</v>
      </c>
      <c r="H52" s="30">
        <v>90000000</v>
      </c>
      <c r="I52" s="30">
        <f t="shared" si="0"/>
        <v>90000000</v>
      </c>
      <c r="J52" s="31" t="s">
        <v>44</v>
      </c>
      <c r="K52" s="32" t="s">
        <v>44</v>
      </c>
      <c r="L52" s="33" t="s">
        <v>65</v>
      </c>
    </row>
    <row r="53" spans="2:12" ht="45">
      <c r="B53" s="26">
        <v>72101507</v>
      </c>
      <c r="C53" s="27" t="s">
        <v>90</v>
      </c>
      <c r="D53" s="28" t="s">
        <v>68</v>
      </c>
      <c r="E53" s="28" t="s">
        <v>72</v>
      </c>
      <c r="F53" s="28" t="s">
        <v>73</v>
      </c>
      <c r="G53" s="29" t="s">
        <v>33</v>
      </c>
      <c r="H53" s="30">
        <v>9000000</v>
      </c>
      <c r="I53" s="30">
        <f t="shared" si="0"/>
        <v>9000000</v>
      </c>
      <c r="J53" s="31" t="s">
        <v>44</v>
      </c>
      <c r="K53" s="32" t="s">
        <v>44</v>
      </c>
      <c r="L53" s="33" t="s">
        <v>65</v>
      </c>
    </row>
    <row r="54" spans="2:12" ht="45">
      <c r="B54" s="26">
        <v>72101507</v>
      </c>
      <c r="C54" s="27" t="s">
        <v>91</v>
      </c>
      <c r="D54" s="28" t="s">
        <v>30</v>
      </c>
      <c r="E54" s="28" t="s">
        <v>72</v>
      </c>
      <c r="F54" s="28" t="s">
        <v>70</v>
      </c>
      <c r="G54" s="29" t="s">
        <v>33</v>
      </c>
      <c r="H54" s="30">
        <v>180000000</v>
      </c>
      <c r="I54" s="30">
        <f t="shared" si="0"/>
        <v>180000000</v>
      </c>
      <c r="J54" s="31" t="s">
        <v>44</v>
      </c>
      <c r="K54" s="32" t="s">
        <v>44</v>
      </c>
      <c r="L54" s="33" t="s">
        <v>65</v>
      </c>
    </row>
    <row r="55" spans="2:12" ht="45">
      <c r="B55" s="26">
        <v>72101507</v>
      </c>
      <c r="C55" s="27" t="s">
        <v>92</v>
      </c>
      <c r="D55" s="28" t="s">
        <v>30</v>
      </c>
      <c r="E55" s="28" t="s">
        <v>93</v>
      </c>
      <c r="F55" s="28" t="s">
        <v>73</v>
      </c>
      <c r="G55" s="29" t="s">
        <v>33</v>
      </c>
      <c r="H55" s="30">
        <v>18000000</v>
      </c>
      <c r="I55" s="30">
        <f t="shared" si="0"/>
        <v>18000000</v>
      </c>
      <c r="J55" s="31" t="s">
        <v>44</v>
      </c>
      <c r="K55" s="32" t="s">
        <v>44</v>
      </c>
      <c r="L55" s="33" t="s">
        <v>65</v>
      </c>
    </row>
    <row r="56" spans="2:12" ht="45">
      <c r="B56" s="26">
        <v>72101507</v>
      </c>
      <c r="C56" s="27" t="s">
        <v>94</v>
      </c>
      <c r="D56" s="28" t="s">
        <v>30</v>
      </c>
      <c r="E56" s="28" t="s">
        <v>69</v>
      </c>
      <c r="F56" s="28" t="s">
        <v>70</v>
      </c>
      <c r="G56" s="29" t="s">
        <v>33</v>
      </c>
      <c r="H56" s="30">
        <v>110000000</v>
      </c>
      <c r="I56" s="30">
        <f t="shared" si="0"/>
        <v>110000000</v>
      </c>
      <c r="J56" s="31" t="s">
        <v>44</v>
      </c>
      <c r="K56" s="32" t="s">
        <v>44</v>
      </c>
      <c r="L56" s="33" t="s">
        <v>65</v>
      </c>
    </row>
    <row r="57" spans="2:12" ht="45">
      <c r="B57" s="26">
        <v>72101507</v>
      </c>
      <c r="C57" s="27" t="s">
        <v>95</v>
      </c>
      <c r="D57" s="28" t="s">
        <v>30</v>
      </c>
      <c r="E57" s="28" t="s">
        <v>72</v>
      </c>
      <c r="F57" s="28" t="s">
        <v>73</v>
      </c>
      <c r="G57" s="29" t="s">
        <v>33</v>
      </c>
      <c r="H57" s="30">
        <v>11000000</v>
      </c>
      <c r="I57" s="30">
        <f t="shared" si="0"/>
        <v>11000000</v>
      </c>
      <c r="J57" s="31" t="s">
        <v>44</v>
      </c>
      <c r="K57" s="32" t="s">
        <v>44</v>
      </c>
      <c r="L57" s="33" t="s">
        <v>65</v>
      </c>
    </row>
    <row r="58" spans="2:12" ht="45">
      <c r="B58" s="26">
        <v>72101507</v>
      </c>
      <c r="C58" s="27" t="s">
        <v>96</v>
      </c>
      <c r="D58" s="28" t="s">
        <v>30</v>
      </c>
      <c r="E58" s="28" t="s">
        <v>69</v>
      </c>
      <c r="F58" s="28" t="s">
        <v>70</v>
      </c>
      <c r="G58" s="29" t="s">
        <v>33</v>
      </c>
      <c r="H58" s="30">
        <v>100000000</v>
      </c>
      <c r="I58" s="30">
        <f t="shared" si="0"/>
        <v>100000000</v>
      </c>
      <c r="J58" s="31" t="s">
        <v>44</v>
      </c>
      <c r="K58" s="32" t="s">
        <v>44</v>
      </c>
      <c r="L58" s="33" t="s">
        <v>65</v>
      </c>
    </row>
    <row r="59" spans="2:12" ht="45">
      <c r="B59" s="26">
        <v>72101507</v>
      </c>
      <c r="C59" s="27" t="s">
        <v>97</v>
      </c>
      <c r="D59" s="28" t="s">
        <v>30</v>
      </c>
      <c r="E59" s="28" t="s">
        <v>72</v>
      </c>
      <c r="F59" s="28" t="s">
        <v>73</v>
      </c>
      <c r="G59" s="29" t="s">
        <v>33</v>
      </c>
      <c r="H59" s="30">
        <v>10000000</v>
      </c>
      <c r="I59" s="30">
        <f t="shared" si="0"/>
        <v>10000000</v>
      </c>
      <c r="J59" s="31" t="s">
        <v>44</v>
      </c>
      <c r="K59" s="32" t="s">
        <v>44</v>
      </c>
      <c r="L59" s="33" t="s">
        <v>65</v>
      </c>
    </row>
    <row r="60" spans="2:12" ht="45">
      <c r="B60" s="26">
        <v>72101507</v>
      </c>
      <c r="C60" s="27" t="s">
        <v>98</v>
      </c>
      <c r="D60" s="28" t="s">
        <v>30</v>
      </c>
      <c r="E60" s="28" t="s">
        <v>69</v>
      </c>
      <c r="F60" s="28" t="s">
        <v>70</v>
      </c>
      <c r="G60" s="29" t="s">
        <v>33</v>
      </c>
      <c r="H60" s="30">
        <v>180000000</v>
      </c>
      <c r="I60" s="30">
        <f t="shared" si="0"/>
        <v>180000000</v>
      </c>
      <c r="J60" s="31" t="s">
        <v>44</v>
      </c>
      <c r="K60" s="32" t="s">
        <v>44</v>
      </c>
      <c r="L60" s="33" t="s">
        <v>65</v>
      </c>
    </row>
    <row r="61" spans="2:12" ht="45">
      <c r="B61" s="26">
        <v>72101507</v>
      </c>
      <c r="C61" s="27" t="s">
        <v>99</v>
      </c>
      <c r="D61" s="28" t="s">
        <v>30</v>
      </c>
      <c r="E61" s="28" t="s">
        <v>72</v>
      </c>
      <c r="F61" s="28" t="s">
        <v>73</v>
      </c>
      <c r="G61" s="29" t="s">
        <v>33</v>
      </c>
      <c r="H61" s="30">
        <v>17000000</v>
      </c>
      <c r="I61" s="30">
        <f t="shared" si="0"/>
        <v>17000000</v>
      </c>
      <c r="J61" s="31" t="s">
        <v>44</v>
      </c>
      <c r="K61" s="32" t="s">
        <v>44</v>
      </c>
      <c r="L61" s="33" t="s">
        <v>65</v>
      </c>
    </row>
    <row r="62" spans="2:12" ht="45">
      <c r="B62" s="26">
        <v>72101507</v>
      </c>
      <c r="C62" s="27" t="s">
        <v>100</v>
      </c>
      <c r="D62" s="28" t="s">
        <v>68</v>
      </c>
      <c r="E62" s="28" t="s">
        <v>69</v>
      </c>
      <c r="F62" s="28" t="s">
        <v>70</v>
      </c>
      <c r="G62" s="29" t="s">
        <v>33</v>
      </c>
      <c r="H62" s="30">
        <v>200000000</v>
      </c>
      <c r="I62" s="30">
        <f t="shared" si="0"/>
        <v>200000000</v>
      </c>
      <c r="J62" s="31" t="s">
        <v>44</v>
      </c>
      <c r="K62" s="32" t="s">
        <v>44</v>
      </c>
      <c r="L62" s="33" t="s">
        <v>65</v>
      </c>
    </row>
    <row r="63" spans="2:12" ht="45">
      <c r="B63" s="26">
        <v>81101508</v>
      </c>
      <c r="C63" s="27" t="s">
        <v>101</v>
      </c>
      <c r="D63" s="28" t="s">
        <v>47</v>
      </c>
      <c r="E63" s="28" t="s">
        <v>102</v>
      </c>
      <c r="F63" s="28" t="s">
        <v>73</v>
      </c>
      <c r="G63" s="29" t="s">
        <v>33</v>
      </c>
      <c r="H63" s="30">
        <v>20000000</v>
      </c>
      <c r="I63" s="30">
        <f t="shared" si="0"/>
        <v>20000000</v>
      </c>
      <c r="J63" s="31" t="s">
        <v>44</v>
      </c>
      <c r="K63" s="32" t="s">
        <v>44</v>
      </c>
      <c r="L63" s="33" t="s">
        <v>65</v>
      </c>
    </row>
    <row r="64" spans="2:12" ht="30">
      <c r="B64" s="26">
        <v>46161604</v>
      </c>
      <c r="C64" s="27" t="s">
        <v>103</v>
      </c>
      <c r="D64" s="28" t="s">
        <v>47</v>
      </c>
      <c r="E64" s="28" t="s">
        <v>104</v>
      </c>
      <c r="F64" s="28" t="s">
        <v>73</v>
      </c>
      <c r="G64" s="29" t="s">
        <v>33</v>
      </c>
      <c r="H64" s="30">
        <v>12165861</v>
      </c>
      <c r="I64" s="30">
        <f t="shared" si="0"/>
        <v>12165861</v>
      </c>
      <c r="J64" s="31" t="s">
        <v>44</v>
      </c>
      <c r="K64" s="32" t="s">
        <v>44</v>
      </c>
      <c r="L64" s="33" t="s">
        <v>105</v>
      </c>
    </row>
    <row r="65" spans="2:12" ht="30">
      <c r="B65" s="26">
        <v>39121305</v>
      </c>
      <c r="C65" s="27" t="s">
        <v>106</v>
      </c>
      <c r="D65" s="28" t="s">
        <v>107</v>
      </c>
      <c r="E65" s="28" t="s">
        <v>104</v>
      </c>
      <c r="F65" s="28" t="s">
        <v>108</v>
      </c>
      <c r="G65" s="29" t="s">
        <v>33</v>
      </c>
      <c r="H65" s="30">
        <v>35589951</v>
      </c>
      <c r="I65" s="30">
        <f t="shared" si="0"/>
        <v>35589951</v>
      </c>
      <c r="J65" s="31" t="s">
        <v>44</v>
      </c>
      <c r="K65" s="32" t="s">
        <v>44</v>
      </c>
      <c r="L65" s="33" t="s">
        <v>105</v>
      </c>
    </row>
    <row r="66" spans="2:12" ht="45">
      <c r="B66" s="26" t="s">
        <v>109</v>
      </c>
      <c r="C66" s="27" t="s">
        <v>110</v>
      </c>
      <c r="D66" s="28" t="s">
        <v>107</v>
      </c>
      <c r="E66" s="28" t="s">
        <v>104</v>
      </c>
      <c r="F66" s="28" t="s">
        <v>108</v>
      </c>
      <c r="G66" s="29" t="s">
        <v>33</v>
      </c>
      <c r="H66" s="30">
        <v>110631473</v>
      </c>
      <c r="I66" s="30">
        <f t="shared" si="0"/>
        <v>110631473</v>
      </c>
      <c r="J66" s="31" t="s">
        <v>44</v>
      </c>
      <c r="K66" s="32" t="s">
        <v>44</v>
      </c>
      <c r="L66" s="33" t="s">
        <v>105</v>
      </c>
    </row>
    <row r="67" spans="2:12" ht="45">
      <c r="B67" s="26">
        <v>83111602</v>
      </c>
      <c r="C67" s="27" t="s">
        <v>111</v>
      </c>
      <c r="D67" s="28" t="s">
        <v>107</v>
      </c>
      <c r="E67" s="28" t="s">
        <v>112</v>
      </c>
      <c r="F67" s="28" t="s">
        <v>32</v>
      </c>
      <c r="G67" s="29" t="s">
        <v>33</v>
      </c>
      <c r="H67" s="30">
        <v>2475326999</v>
      </c>
      <c r="I67" s="30">
        <f t="shared" si="0"/>
        <v>2475326999</v>
      </c>
      <c r="J67" s="31" t="s">
        <v>44</v>
      </c>
      <c r="K67" s="32" t="s">
        <v>44</v>
      </c>
      <c r="L67" s="33" t="s">
        <v>105</v>
      </c>
    </row>
    <row r="68" spans="2:12" ht="45">
      <c r="B68" s="26">
        <v>43233201</v>
      </c>
      <c r="C68" s="27" t="s">
        <v>113</v>
      </c>
      <c r="D68" s="28" t="s">
        <v>68</v>
      </c>
      <c r="E68" s="28" t="s">
        <v>114</v>
      </c>
      <c r="F68" s="28" t="s">
        <v>108</v>
      </c>
      <c r="G68" s="29" t="s">
        <v>33</v>
      </c>
      <c r="H68" s="30">
        <v>117001390</v>
      </c>
      <c r="I68" s="30">
        <f t="shared" si="0"/>
        <v>117001390</v>
      </c>
      <c r="J68" s="31" t="s">
        <v>44</v>
      </c>
      <c r="K68" s="32" t="s">
        <v>44</v>
      </c>
      <c r="L68" s="33" t="s">
        <v>115</v>
      </c>
    </row>
    <row r="69" spans="2:12" ht="45">
      <c r="B69" s="26">
        <v>43211700</v>
      </c>
      <c r="C69" s="27" t="s">
        <v>116</v>
      </c>
      <c r="D69" s="28" t="s">
        <v>68</v>
      </c>
      <c r="E69" s="28" t="s">
        <v>117</v>
      </c>
      <c r="F69" s="28" t="s">
        <v>108</v>
      </c>
      <c r="G69" s="29" t="s">
        <v>33</v>
      </c>
      <c r="H69" s="30">
        <v>86399646</v>
      </c>
      <c r="I69" s="30">
        <f t="shared" si="0"/>
        <v>86399646</v>
      </c>
      <c r="J69" s="31" t="s">
        <v>44</v>
      </c>
      <c r="K69" s="32" t="s">
        <v>44</v>
      </c>
      <c r="L69" s="33" t="s">
        <v>115</v>
      </c>
    </row>
    <row r="70" spans="2:12" ht="45">
      <c r="B70" s="26">
        <v>82131603</v>
      </c>
      <c r="C70" s="27" t="s">
        <v>118</v>
      </c>
      <c r="D70" s="28" t="s">
        <v>119</v>
      </c>
      <c r="E70" s="28" t="s">
        <v>112</v>
      </c>
      <c r="F70" s="28" t="s">
        <v>43</v>
      </c>
      <c r="G70" s="29" t="s">
        <v>33</v>
      </c>
      <c r="H70" s="30">
        <v>412000000</v>
      </c>
      <c r="I70" s="30">
        <f t="shared" si="0"/>
        <v>412000000</v>
      </c>
      <c r="J70" s="31" t="s">
        <v>44</v>
      </c>
      <c r="K70" s="32" t="s">
        <v>44</v>
      </c>
      <c r="L70" s="33" t="s">
        <v>115</v>
      </c>
    </row>
    <row r="71" spans="2:12" ht="45">
      <c r="B71" s="26">
        <v>81112002</v>
      </c>
      <c r="C71" s="27" t="s">
        <v>120</v>
      </c>
      <c r="D71" s="28" t="s">
        <v>79</v>
      </c>
      <c r="E71" s="28" t="s">
        <v>121</v>
      </c>
      <c r="F71" s="28" t="s">
        <v>32</v>
      </c>
      <c r="G71" s="29" t="s">
        <v>33</v>
      </c>
      <c r="H71" s="30">
        <v>2008592262</v>
      </c>
      <c r="I71" s="30">
        <f t="shared" si="0"/>
        <v>2008592262</v>
      </c>
      <c r="J71" s="31" t="s">
        <v>44</v>
      </c>
      <c r="K71" s="32" t="s">
        <v>44</v>
      </c>
      <c r="L71" s="33" t="s">
        <v>115</v>
      </c>
    </row>
    <row r="72" spans="2:12" ht="195">
      <c r="B72" s="26" t="s">
        <v>122</v>
      </c>
      <c r="C72" s="27" t="s">
        <v>123</v>
      </c>
      <c r="D72" s="28" t="s">
        <v>68</v>
      </c>
      <c r="E72" s="28" t="s">
        <v>112</v>
      </c>
      <c r="F72" s="28" t="s">
        <v>108</v>
      </c>
      <c r="G72" s="29" t="s">
        <v>33</v>
      </c>
      <c r="H72" s="30">
        <v>2000000000</v>
      </c>
      <c r="I72" s="30">
        <f t="shared" si="0"/>
        <v>2000000000</v>
      </c>
      <c r="J72" s="31" t="s">
        <v>44</v>
      </c>
      <c r="K72" s="32" t="s">
        <v>44</v>
      </c>
      <c r="L72" s="33" t="s">
        <v>124</v>
      </c>
    </row>
    <row r="73" spans="2:12" ht="45">
      <c r="B73" s="26">
        <v>81111500</v>
      </c>
      <c r="C73" s="27" t="s">
        <v>125</v>
      </c>
      <c r="D73" s="28" t="s">
        <v>30</v>
      </c>
      <c r="E73" s="28" t="s">
        <v>112</v>
      </c>
      <c r="F73" s="28" t="s">
        <v>70</v>
      </c>
      <c r="G73" s="29" t="s">
        <v>33</v>
      </c>
      <c r="H73" s="30">
        <v>1772345801</v>
      </c>
      <c r="I73" s="30">
        <f t="shared" si="0"/>
        <v>1772345801</v>
      </c>
      <c r="J73" s="31" t="s">
        <v>44</v>
      </c>
      <c r="K73" s="32" t="s">
        <v>44</v>
      </c>
      <c r="L73" s="33" t="s">
        <v>124</v>
      </c>
    </row>
    <row r="74" spans="2:12" ht="270">
      <c r="B74" s="26" t="s">
        <v>126</v>
      </c>
      <c r="C74" s="27" t="s">
        <v>127</v>
      </c>
      <c r="D74" s="28" t="s">
        <v>47</v>
      </c>
      <c r="E74" s="28" t="s">
        <v>48</v>
      </c>
      <c r="F74" s="28" t="s">
        <v>43</v>
      </c>
      <c r="G74" s="29" t="s">
        <v>33</v>
      </c>
      <c r="H74" s="30">
        <v>23997768565</v>
      </c>
      <c r="I74" s="30">
        <f t="shared" si="0"/>
        <v>23997768565</v>
      </c>
      <c r="J74" s="31" t="s">
        <v>128</v>
      </c>
      <c r="K74" s="32" t="s">
        <v>44</v>
      </c>
      <c r="L74" s="33" t="s">
        <v>124</v>
      </c>
    </row>
    <row r="75" spans="2:12" ht="60">
      <c r="B75" s="26" t="s">
        <v>129</v>
      </c>
      <c r="C75" s="27" t="s">
        <v>130</v>
      </c>
      <c r="D75" s="28" t="s">
        <v>119</v>
      </c>
      <c r="E75" s="28" t="s">
        <v>42</v>
      </c>
      <c r="F75" s="28" t="s">
        <v>43</v>
      </c>
      <c r="G75" s="29" t="s">
        <v>33</v>
      </c>
      <c r="H75" s="30">
        <v>373895631</v>
      </c>
      <c r="I75" s="30">
        <f>(H75)</f>
        <v>373895631</v>
      </c>
      <c r="J75" s="31" t="s">
        <v>44</v>
      </c>
      <c r="K75" s="32" t="s">
        <v>44</v>
      </c>
      <c r="L75" s="33" t="s">
        <v>131</v>
      </c>
    </row>
    <row r="76" spans="2:12" ht="75">
      <c r="B76" s="26" t="s">
        <v>129</v>
      </c>
      <c r="C76" s="27" t="s">
        <v>132</v>
      </c>
      <c r="D76" s="28" t="s">
        <v>41</v>
      </c>
      <c r="E76" s="28" t="s">
        <v>93</v>
      </c>
      <c r="F76" s="28" t="s">
        <v>43</v>
      </c>
      <c r="G76" s="29" t="s">
        <v>33</v>
      </c>
      <c r="H76" s="30">
        <v>500000000</v>
      </c>
      <c r="I76" s="30">
        <f>(H76)</f>
        <v>500000000</v>
      </c>
      <c r="J76" s="31" t="s">
        <v>44</v>
      </c>
      <c r="K76" s="32" t="s">
        <v>44</v>
      </c>
      <c r="L76" s="33" t="s">
        <v>133</v>
      </c>
    </row>
    <row r="77" spans="2:12" ht="60">
      <c r="B77" s="26" t="s">
        <v>129</v>
      </c>
      <c r="C77" s="27" t="s">
        <v>134</v>
      </c>
      <c r="D77" s="28" t="s">
        <v>41</v>
      </c>
      <c r="E77" s="28" t="s">
        <v>114</v>
      </c>
      <c r="F77" s="28" t="s">
        <v>43</v>
      </c>
      <c r="G77" s="29" t="s">
        <v>33</v>
      </c>
      <c r="H77" s="30">
        <v>310000000</v>
      </c>
      <c r="I77" s="30">
        <f>(H77)</f>
        <v>310000000</v>
      </c>
      <c r="J77" s="31" t="s">
        <v>44</v>
      </c>
      <c r="K77" s="32" t="s">
        <v>44</v>
      </c>
      <c r="L77" s="33" t="s">
        <v>133</v>
      </c>
    </row>
    <row r="78" spans="2:12" ht="60">
      <c r="B78" s="26" t="s">
        <v>135</v>
      </c>
      <c r="C78" s="27" t="s">
        <v>136</v>
      </c>
      <c r="D78" s="28" t="s">
        <v>137</v>
      </c>
      <c r="E78" s="28" t="s">
        <v>114</v>
      </c>
      <c r="F78" s="28" t="s">
        <v>43</v>
      </c>
      <c r="G78" s="29" t="s">
        <v>33</v>
      </c>
      <c r="H78" s="30">
        <v>50000000</v>
      </c>
      <c r="I78" s="30">
        <f>(H78)</f>
        <v>50000000</v>
      </c>
      <c r="J78" s="31" t="s">
        <v>44</v>
      </c>
      <c r="K78" s="32" t="s">
        <v>44</v>
      </c>
      <c r="L78" s="33" t="s">
        <v>133</v>
      </c>
    </row>
    <row r="79" spans="2:12" ht="60">
      <c r="B79" s="26" t="s">
        <v>138</v>
      </c>
      <c r="C79" s="27" t="s">
        <v>139</v>
      </c>
      <c r="D79" s="28" t="s">
        <v>119</v>
      </c>
      <c r="E79" s="28" t="s">
        <v>104</v>
      </c>
      <c r="F79" s="28" t="s">
        <v>43</v>
      </c>
      <c r="G79" s="29" t="s">
        <v>33</v>
      </c>
      <c r="H79" s="30">
        <v>43200000</v>
      </c>
      <c r="I79" s="30">
        <v>43200000</v>
      </c>
      <c r="J79" s="31" t="s">
        <v>44</v>
      </c>
      <c r="K79" s="32" t="s">
        <v>44</v>
      </c>
      <c r="L79" s="33" t="s">
        <v>133</v>
      </c>
    </row>
    <row r="80" spans="2:12" ht="60">
      <c r="B80" s="26" t="s">
        <v>138</v>
      </c>
      <c r="C80" s="27" t="s">
        <v>140</v>
      </c>
      <c r="D80" s="28" t="s">
        <v>119</v>
      </c>
      <c r="E80" s="28" t="s">
        <v>69</v>
      </c>
      <c r="F80" s="28" t="s">
        <v>43</v>
      </c>
      <c r="G80" s="29" t="s">
        <v>33</v>
      </c>
      <c r="H80" s="30">
        <v>200000000</v>
      </c>
      <c r="I80" s="30">
        <v>200000000</v>
      </c>
      <c r="J80" s="31" t="s">
        <v>44</v>
      </c>
      <c r="K80" s="32" t="s">
        <v>44</v>
      </c>
      <c r="L80" s="33" t="s">
        <v>133</v>
      </c>
    </row>
    <row r="81" spans="2:12" ht="60">
      <c r="B81" s="26" t="s">
        <v>138</v>
      </c>
      <c r="C81" s="27" t="s">
        <v>141</v>
      </c>
      <c r="D81" s="28" t="s">
        <v>137</v>
      </c>
      <c r="E81" s="28" t="s">
        <v>104</v>
      </c>
      <c r="F81" s="28" t="s">
        <v>43</v>
      </c>
      <c r="G81" s="29" t="s">
        <v>33</v>
      </c>
      <c r="H81" s="30">
        <v>18300000</v>
      </c>
      <c r="I81" s="30">
        <v>18300000</v>
      </c>
      <c r="J81" s="31" t="s">
        <v>44</v>
      </c>
      <c r="K81" s="32" t="s">
        <v>44</v>
      </c>
      <c r="L81" s="33" t="s">
        <v>133</v>
      </c>
    </row>
    <row r="82" spans="2:12" ht="60">
      <c r="B82" s="26" t="s">
        <v>138</v>
      </c>
      <c r="C82" s="27" t="s">
        <v>142</v>
      </c>
      <c r="D82" s="28" t="s">
        <v>143</v>
      </c>
      <c r="E82" s="28" t="s">
        <v>104</v>
      </c>
      <c r="F82" s="28" t="s">
        <v>43</v>
      </c>
      <c r="G82" s="29" t="s">
        <v>33</v>
      </c>
      <c r="H82" s="30">
        <v>4604369</v>
      </c>
      <c r="I82" s="30">
        <f>(H82)</f>
        <v>4604369</v>
      </c>
      <c r="J82" s="31" t="s">
        <v>44</v>
      </c>
      <c r="K82" s="32" t="s">
        <v>44</v>
      </c>
      <c r="L82" s="33" t="s">
        <v>133</v>
      </c>
    </row>
    <row r="83" spans="2:12" ht="30">
      <c r="B83" s="26">
        <v>82141502</v>
      </c>
      <c r="C83" s="27" t="s">
        <v>144</v>
      </c>
      <c r="D83" s="28" t="s">
        <v>41</v>
      </c>
      <c r="E83" s="28" t="s">
        <v>104</v>
      </c>
      <c r="F83" s="28" t="s">
        <v>73</v>
      </c>
      <c r="G83" s="29" t="s">
        <v>33</v>
      </c>
      <c r="H83" s="30">
        <v>3000000</v>
      </c>
      <c r="I83" s="30">
        <f>+H83</f>
        <v>3000000</v>
      </c>
      <c r="J83" s="31" t="s">
        <v>128</v>
      </c>
      <c r="K83" s="32" t="s">
        <v>128</v>
      </c>
      <c r="L83" s="33" t="s">
        <v>145</v>
      </c>
    </row>
    <row r="84" spans="2:12" ht="30">
      <c r="B84" s="26">
        <v>55101504</v>
      </c>
      <c r="C84" s="27" t="s">
        <v>146</v>
      </c>
      <c r="D84" s="28" t="s">
        <v>47</v>
      </c>
      <c r="E84" s="28" t="s">
        <v>62</v>
      </c>
      <c r="F84" s="28" t="s">
        <v>43</v>
      </c>
      <c r="G84" s="29" t="s">
        <v>33</v>
      </c>
      <c r="H84" s="30">
        <v>2000000</v>
      </c>
      <c r="I84" s="30">
        <f>+H84</f>
        <v>2000000</v>
      </c>
      <c r="J84" s="31" t="s">
        <v>128</v>
      </c>
      <c r="K84" s="32" t="s">
        <v>128</v>
      </c>
      <c r="L84" s="33" t="s">
        <v>145</v>
      </c>
    </row>
    <row r="85" spans="2:12" ht="45">
      <c r="B85" s="26">
        <v>80131502</v>
      </c>
      <c r="C85" s="27" t="s">
        <v>147</v>
      </c>
      <c r="D85" s="28" t="s">
        <v>47</v>
      </c>
      <c r="E85" s="28" t="s">
        <v>148</v>
      </c>
      <c r="F85" s="28" t="s">
        <v>43</v>
      </c>
      <c r="G85" s="29" t="s">
        <v>33</v>
      </c>
      <c r="H85" s="30">
        <v>5961551095</v>
      </c>
      <c r="I85" s="30">
        <f>+H85</f>
        <v>5961551095</v>
      </c>
      <c r="J85" s="31" t="s">
        <v>44</v>
      </c>
      <c r="K85" s="32" t="s">
        <v>44</v>
      </c>
      <c r="L85" s="33" t="s">
        <v>149</v>
      </c>
    </row>
    <row r="86" spans="2:12" ht="60">
      <c r="B86" s="26">
        <v>72101509</v>
      </c>
      <c r="C86" s="27" t="s">
        <v>150</v>
      </c>
      <c r="D86" s="28" t="s">
        <v>68</v>
      </c>
      <c r="E86" s="28" t="s">
        <v>114</v>
      </c>
      <c r="F86" s="28" t="s">
        <v>108</v>
      </c>
      <c r="G86" s="29" t="s">
        <v>33</v>
      </c>
      <c r="H86" s="30">
        <v>100000000</v>
      </c>
      <c r="I86" s="30">
        <f>+H86</f>
        <v>100000000</v>
      </c>
      <c r="J86" s="31" t="s">
        <v>44</v>
      </c>
      <c r="K86" s="32" t="s">
        <v>44</v>
      </c>
      <c r="L86" s="33" t="s">
        <v>151</v>
      </c>
    </row>
    <row r="87" spans="2:12" ht="60">
      <c r="B87" s="26">
        <v>78181500</v>
      </c>
      <c r="C87" s="27" t="s">
        <v>152</v>
      </c>
      <c r="D87" s="28" t="s">
        <v>47</v>
      </c>
      <c r="E87" s="28" t="s">
        <v>148</v>
      </c>
      <c r="F87" s="28" t="s">
        <v>70</v>
      </c>
      <c r="G87" s="29" t="s">
        <v>33</v>
      </c>
      <c r="H87" s="30">
        <v>200000000</v>
      </c>
      <c r="I87" s="30">
        <f>+H87</f>
        <v>200000000</v>
      </c>
      <c r="J87" s="31" t="s">
        <v>44</v>
      </c>
      <c r="K87" s="32" t="s">
        <v>44</v>
      </c>
      <c r="L87" s="33" t="s">
        <v>153</v>
      </c>
    </row>
    <row r="88" spans="2:12" ht="75">
      <c r="B88" s="26">
        <v>81111500</v>
      </c>
      <c r="C88" s="27" t="s">
        <v>154</v>
      </c>
      <c r="D88" s="28" t="s">
        <v>47</v>
      </c>
      <c r="E88" s="28" t="s">
        <v>69</v>
      </c>
      <c r="F88" s="28" t="s">
        <v>155</v>
      </c>
      <c r="G88" s="29" t="s">
        <v>33</v>
      </c>
      <c r="H88" s="30">
        <v>438341405</v>
      </c>
      <c r="I88" s="30">
        <f>H88</f>
        <v>438341405</v>
      </c>
      <c r="J88" s="31" t="s">
        <v>44</v>
      </c>
      <c r="K88" s="32" t="s">
        <v>44</v>
      </c>
      <c r="L88" s="33" t="s">
        <v>156</v>
      </c>
    </row>
    <row r="89" spans="2:12" ht="60">
      <c r="B89" s="26" t="s">
        <v>157</v>
      </c>
      <c r="C89" s="27" t="s">
        <v>158</v>
      </c>
      <c r="D89" s="28" t="s">
        <v>47</v>
      </c>
      <c r="E89" s="28" t="s">
        <v>159</v>
      </c>
      <c r="F89" s="28" t="s">
        <v>160</v>
      </c>
      <c r="G89" s="29" t="s">
        <v>161</v>
      </c>
      <c r="H89" s="30">
        <v>5500000000</v>
      </c>
      <c r="I89" s="30">
        <f>+H89</f>
        <v>5500000000</v>
      </c>
      <c r="J89" s="31" t="s">
        <v>44</v>
      </c>
      <c r="K89" s="32" t="s">
        <v>44</v>
      </c>
      <c r="L89" s="33" t="s">
        <v>162</v>
      </c>
    </row>
    <row r="90" spans="2:12" ht="120">
      <c r="B90" s="26">
        <v>60105704</v>
      </c>
      <c r="C90" s="27" t="s">
        <v>163</v>
      </c>
      <c r="D90" s="28" t="s">
        <v>47</v>
      </c>
      <c r="E90" s="28" t="s">
        <v>41</v>
      </c>
      <c r="F90" s="28" t="s">
        <v>32</v>
      </c>
      <c r="G90" s="29" t="s">
        <v>161</v>
      </c>
      <c r="H90" s="30">
        <v>2946261334</v>
      </c>
      <c r="I90" s="30">
        <v>2946261334</v>
      </c>
      <c r="J90" s="31" t="s">
        <v>44</v>
      </c>
      <c r="K90" s="32" t="s">
        <v>44</v>
      </c>
      <c r="L90" s="33" t="s">
        <v>164</v>
      </c>
    </row>
    <row r="91" spans="2:12" ht="60">
      <c r="B91" s="26">
        <v>92121500</v>
      </c>
      <c r="C91" s="27" t="s">
        <v>165</v>
      </c>
      <c r="D91" s="28" t="s">
        <v>47</v>
      </c>
      <c r="E91" s="28" t="s">
        <v>60</v>
      </c>
      <c r="F91" s="28" t="s">
        <v>32</v>
      </c>
      <c r="G91" s="29" t="s">
        <v>161</v>
      </c>
      <c r="H91" s="30">
        <v>6782657525</v>
      </c>
      <c r="I91" s="30">
        <f>+H91</f>
        <v>6782657525</v>
      </c>
      <c r="J91" s="31" t="s">
        <v>44</v>
      </c>
      <c r="K91" s="32" t="s">
        <v>44</v>
      </c>
      <c r="L91" s="33" t="s">
        <v>166</v>
      </c>
    </row>
    <row r="92" spans="2:12" ht="60">
      <c r="B92" s="26">
        <v>80101507</v>
      </c>
      <c r="C92" s="27" t="s">
        <v>167</v>
      </c>
      <c r="D92" s="28" t="s">
        <v>47</v>
      </c>
      <c r="E92" s="28" t="s">
        <v>60</v>
      </c>
      <c r="F92" s="28" t="s">
        <v>32</v>
      </c>
      <c r="G92" s="29" t="s">
        <v>33</v>
      </c>
      <c r="H92" s="30">
        <v>3153288583</v>
      </c>
      <c r="I92" s="30">
        <v>3153288583</v>
      </c>
      <c r="J92" s="31" t="s">
        <v>44</v>
      </c>
      <c r="K92" s="32" t="s">
        <v>44</v>
      </c>
      <c r="L92" s="33" t="s">
        <v>168</v>
      </c>
    </row>
    <row r="93" spans="2:12" ht="45">
      <c r="B93" s="26">
        <v>72101500</v>
      </c>
      <c r="C93" s="27" t="s">
        <v>169</v>
      </c>
      <c r="D93" s="28" t="s">
        <v>68</v>
      </c>
      <c r="E93" s="28" t="s">
        <v>170</v>
      </c>
      <c r="F93" s="28" t="s">
        <v>171</v>
      </c>
      <c r="G93" s="29" t="s">
        <v>33</v>
      </c>
      <c r="H93" s="30">
        <v>8240000</v>
      </c>
      <c r="I93" s="30">
        <v>8240000</v>
      </c>
      <c r="J93" s="31" t="s">
        <v>44</v>
      </c>
      <c r="K93" s="32" t="s">
        <v>44</v>
      </c>
      <c r="L93" s="33" t="s">
        <v>172</v>
      </c>
    </row>
    <row r="94" spans="2:12" ht="30">
      <c r="B94" s="55">
        <v>72101500</v>
      </c>
      <c r="C94" s="77" t="s">
        <v>173</v>
      </c>
      <c r="D94" s="52" t="s">
        <v>68</v>
      </c>
      <c r="E94" s="50" t="s">
        <v>174</v>
      </c>
      <c r="F94" s="32" t="s">
        <v>171</v>
      </c>
      <c r="G94" s="75" t="s">
        <v>33</v>
      </c>
      <c r="H94" s="51">
        <v>17000000</v>
      </c>
      <c r="I94" s="51">
        <v>17000000</v>
      </c>
      <c r="J94" s="31" t="s">
        <v>44</v>
      </c>
      <c r="K94" s="32" t="s">
        <v>44</v>
      </c>
      <c r="L94" s="54" t="s">
        <v>175</v>
      </c>
    </row>
    <row r="95" spans="2:12" ht="30">
      <c r="B95" s="55">
        <v>78181500</v>
      </c>
      <c r="C95" s="77" t="s">
        <v>176</v>
      </c>
      <c r="D95" s="52" t="s">
        <v>79</v>
      </c>
      <c r="E95" s="50" t="s">
        <v>174</v>
      </c>
      <c r="F95" s="32" t="s">
        <v>171</v>
      </c>
      <c r="G95" s="75" t="s">
        <v>33</v>
      </c>
      <c r="H95" s="51">
        <v>4500000</v>
      </c>
      <c r="I95" s="51">
        <v>4500000</v>
      </c>
      <c r="J95" s="31" t="s">
        <v>44</v>
      </c>
      <c r="K95" s="32" t="s">
        <v>44</v>
      </c>
      <c r="L95" s="54" t="s">
        <v>175</v>
      </c>
    </row>
    <row r="96" spans="2:12" ht="30">
      <c r="B96" s="55">
        <v>78181700</v>
      </c>
      <c r="C96" s="77" t="s">
        <v>177</v>
      </c>
      <c r="D96" s="52" t="s">
        <v>79</v>
      </c>
      <c r="E96" s="50" t="s">
        <v>174</v>
      </c>
      <c r="F96" s="32" t="s">
        <v>171</v>
      </c>
      <c r="G96" s="75" t="s">
        <v>33</v>
      </c>
      <c r="H96" s="51">
        <v>5000000</v>
      </c>
      <c r="I96" s="51">
        <v>5000000</v>
      </c>
      <c r="J96" s="31" t="s">
        <v>44</v>
      </c>
      <c r="K96" s="32" t="s">
        <v>44</v>
      </c>
      <c r="L96" s="54" t="s">
        <v>175</v>
      </c>
    </row>
    <row r="97" spans="2:12" ht="30">
      <c r="B97" s="55">
        <v>72154000</v>
      </c>
      <c r="C97" s="77" t="s">
        <v>178</v>
      </c>
      <c r="D97" s="52" t="s">
        <v>68</v>
      </c>
      <c r="E97" s="50" t="s">
        <v>159</v>
      </c>
      <c r="F97" s="32" t="s">
        <v>171</v>
      </c>
      <c r="G97" s="75" t="s">
        <v>33</v>
      </c>
      <c r="H97" s="51">
        <v>4000000</v>
      </c>
      <c r="I97" s="51">
        <v>4000000</v>
      </c>
      <c r="J97" s="31" t="s">
        <v>44</v>
      </c>
      <c r="K97" s="32" t="s">
        <v>44</v>
      </c>
      <c r="L97" s="54" t="s">
        <v>175</v>
      </c>
    </row>
    <row r="98" spans="2:12" ht="30">
      <c r="B98" s="55">
        <v>72101500</v>
      </c>
      <c r="C98" s="78" t="s">
        <v>179</v>
      </c>
      <c r="D98" s="52" t="s">
        <v>68</v>
      </c>
      <c r="E98" s="50" t="s">
        <v>69</v>
      </c>
      <c r="F98" s="32" t="s">
        <v>171</v>
      </c>
      <c r="G98" s="75" t="s">
        <v>33</v>
      </c>
      <c r="H98" s="51">
        <v>2000000</v>
      </c>
      <c r="I98" s="51">
        <v>2000000</v>
      </c>
      <c r="J98" s="31" t="s">
        <v>44</v>
      </c>
      <c r="K98" s="32" t="s">
        <v>44</v>
      </c>
      <c r="L98" s="54" t="s">
        <v>175</v>
      </c>
    </row>
    <row r="99" spans="2:12" ht="30">
      <c r="B99" s="55">
        <v>82121801</v>
      </c>
      <c r="C99" s="78" t="s">
        <v>180</v>
      </c>
      <c r="D99" s="52" t="s">
        <v>68</v>
      </c>
      <c r="E99" s="50" t="s">
        <v>93</v>
      </c>
      <c r="F99" s="32" t="s">
        <v>171</v>
      </c>
      <c r="G99" s="75" t="s">
        <v>33</v>
      </c>
      <c r="H99" s="51">
        <v>2000000</v>
      </c>
      <c r="I99" s="51">
        <v>2000000</v>
      </c>
      <c r="J99" s="31" t="s">
        <v>44</v>
      </c>
      <c r="K99" s="32" t="s">
        <v>44</v>
      </c>
      <c r="L99" s="54" t="s">
        <v>175</v>
      </c>
    </row>
    <row r="100" spans="2:12" ht="31.5">
      <c r="B100" s="55">
        <v>72151506</v>
      </c>
      <c r="C100" s="79" t="s">
        <v>181</v>
      </c>
      <c r="D100" s="53" t="s">
        <v>119</v>
      </c>
      <c r="E100" s="50" t="s">
        <v>104</v>
      </c>
      <c r="F100" s="32" t="s">
        <v>171</v>
      </c>
      <c r="G100" s="75" t="s">
        <v>33</v>
      </c>
      <c r="H100" s="51">
        <v>7000000</v>
      </c>
      <c r="I100" s="51">
        <v>7000000</v>
      </c>
      <c r="J100" s="31" t="s">
        <v>44</v>
      </c>
      <c r="K100" s="32" t="s">
        <v>44</v>
      </c>
      <c r="L100" s="54" t="s">
        <v>175</v>
      </c>
    </row>
    <row r="101" spans="2:12" ht="30">
      <c r="B101" s="55">
        <v>72101500</v>
      </c>
      <c r="C101" s="78" t="s">
        <v>182</v>
      </c>
      <c r="D101" s="52" t="s">
        <v>41</v>
      </c>
      <c r="E101" s="50" t="s">
        <v>114</v>
      </c>
      <c r="F101" s="32" t="s">
        <v>171</v>
      </c>
      <c r="G101" s="75" t="s">
        <v>33</v>
      </c>
      <c r="H101" s="51">
        <v>10000000</v>
      </c>
      <c r="I101" s="51">
        <v>10000000</v>
      </c>
      <c r="J101" s="31" t="s">
        <v>44</v>
      </c>
      <c r="K101" s="32" t="s">
        <v>44</v>
      </c>
      <c r="L101" s="54" t="s">
        <v>175</v>
      </c>
    </row>
    <row r="102" spans="2:12" ht="45">
      <c r="B102" s="26">
        <v>72101511</v>
      </c>
      <c r="C102" s="27" t="s">
        <v>183</v>
      </c>
      <c r="D102" s="28" t="s">
        <v>107</v>
      </c>
      <c r="E102" s="28" t="s">
        <v>184</v>
      </c>
      <c r="F102" s="28" t="s">
        <v>171</v>
      </c>
      <c r="G102" s="29" t="s">
        <v>33</v>
      </c>
      <c r="H102" s="30">
        <v>2295000</v>
      </c>
      <c r="I102" s="30">
        <v>2295000</v>
      </c>
      <c r="J102" s="31" t="s">
        <v>44</v>
      </c>
      <c r="K102" s="32" t="s">
        <v>44</v>
      </c>
      <c r="L102" s="33" t="s">
        <v>185</v>
      </c>
    </row>
    <row r="103" spans="2:12" ht="45">
      <c r="B103" s="26">
        <v>44103125</v>
      </c>
      <c r="C103" s="27" t="s">
        <v>186</v>
      </c>
      <c r="D103" s="28" t="s">
        <v>79</v>
      </c>
      <c r="E103" s="28" t="s">
        <v>184</v>
      </c>
      <c r="F103" s="28" t="s">
        <v>171</v>
      </c>
      <c r="G103" s="29" t="s">
        <v>33</v>
      </c>
      <c r="H103" s="30">
        <v>1036469</v>
      </c>
      <c r="I103" s="30">
        <v>1036469</v>
      </c>
      <c r="J103" s="31" t="s">
        <v>44</v>
      </c>
      <c r="K103" s="32" t="s">
        <v>44</v>
      </c>
      <c r="L103" s="33" t="s">
        <v>185</v>
      </c>
    </row>
    <row r="104" spans="2:12" ht="30">
      <c r="B104" s="26">
        <v>72103301</v>
      </c>
      <c r="C104" s="27" t="s">
        <v>187</v>
      </c>
      <c r="D104" s="28" t="s">
        <v>68</v>
      </c>
      <c r="E104" s="28" t="s">
        <v>188</v>
      </c>
      <c r="F104" s="28" t="s">
        <v>171</v>
      </c>
      <c r="G104" s="29" t="s">
        <v>33</v>
      </c>
      <c r="H104" s="30">
        <v>2260531</v>
      </c>
      <c r="I104" s="30">
        <v>2260531</v>
      </c>
      <c r="J104" s="31" t="s">
        <v>44</v>
      </c>
      <c r="K104" s="32" t="s">
        <v>44</v>
      </c>
      <c r="L104" s="33" t="s">
        <v>185</v>
      </c>
    </row>
    <row r="105" spans="2:12" ht="30">
      <c r="B105" s="26">
        <v>72101509</v>
      </c>
      <c r="C105" s="27" t="s">
        <v>189</v>
      </c>
      <c r="D105" s="28" t="s">
        <v>30</v>
      </c>
      <c r="E105" s="28" t="s">
        <v>184</v>
      </c>
      <c r="F105" s="28" t="s">
        <v>171</v>
      </c>
      <c r="G105" s="29" t="s">
        <v>33</v>
      </c>
      <c r="H105" s="30">
        <v>1000000</v>
      </c>
      <c r="I105" s="30">
        <v>1000000</v>
      </c>
      <c r="J105" s="31" t="s">
        <v>44</v>
      </c>
      <c r="K105" s="32" t="s">
        <v>44</v>
      </c>
      <c r="L105" s="33" t="s">
        <v>185</v>
      </c>
    </row>
    <row r="106" spans="2:12" ht="60">
      <c r="B106" s="26">
        <v>72101511</v>
      </c>
      <c r="C106" s="27" t="s">
        <v>190</v>
      </c>
      <c r="D106" s="28" t="s">
        <v>79</v>
      </c>
      <c r="E106" s="28" t="s">
        <v>191</v>
      </c>
      <c r="F106" s="28" t="s">
        <v>171</v>
      </c>
      <c r="G106" s="29" t="s">
        <v>33</v>
      </c>
      <c r="H106" s="30">
        <v>6358800</v>
      </c>
      <c r="I106" s="30">
        <v>6358800</v>
      </c>
      <c r="J106" s="31" t="s">
        <v>44</v>
      </c>
      <c r="K106" s="32" t="s">
        <v>44</v>
      </c>
      <c r="L106" s="33" t="s">
        <v>192</v>
      </c>
    </row>
    <row r="107" spans="2:12" ht="30">
      <c r="B107" s="26">
        <v>46191601</v>
      </c>
      <c r="C107" s="27" t="s">
        <v>193</v>
      </c>
      <c r="D107" s="28" t="s">
        <v>79</v>
      </c>
      <c r="E107" s="28" t="s">
        <v>194</v>
      </c>
      <c r="F107" s="28" t="s">
        <v>171</v>
      </c>
      <c r="G107" s="29" t="s">
        <v>33</v>
      </c>
      <c r="H107" s="30">
        <v>4141200</v>
      </c>
      <c r="I107" s="30">
        <v>4141200</v>
      </c>
      <c r="J107" s="31" t="s">
        <v>44</v>
      </c>
      <c r="K107" s="32" t="s">
        <v>44</v>
      </c>
      <c r="L107" s="33" t="s">
        <v>192</v>
      </c>
    </row>
    <row r="108" spans="2:12" ht="30">
      <c r="B108" s="26">
        <v>56111800</v>
      </c>
      <c r="C108" s="27" t="s">
        <v>195</v>
      </c>
      <c r="D108" s="28" t="s">
        <v>79</v>
      </c>
      <c r="E108" s="28" t="s">
        <v>194</v>
      </c>
      <c r="F108" s="28" t="s">
        <v>171</v>
      </c>
      <c r="G108" s="29" t="s">
        <v>33</v>
      </c>
      <c r="H108" s="30">
        <v>5203270</v>
      </c>
      <c r="I108" s="30">
        <v>5203270</v>
      </c>
      <c r="J108" s="31" t="s">
        <v>44</v>
      </c>
      <c r="K108" s="32" t="s">
        <v>44</v>
      </c>
      <c r="L108" s="33" t="s">
        <v>192</v>
      </c>
    </row>
    <row r="109" spans="2:12" ht="45">
      <c r="B109" s="26">
        <v>72101511</v>
      </c>
      <c r="C109" s="27" t="s">
        <v>362</v>
      </c>
      <c r="D109" s="28" t="s">
        <v>68</v>
      </c>
      <c r="E109" s="28" t="s">
        <v>363</v>
      </c>
      <c r="F109" s="28" t="s">
        <v>171</v>
      </c>
      <c r="G109" s="29" t="s">
        <v>33</v>
      </c>
      <c r="H109" s="30">
        <v>8637775</v>
      </c>
      <c r="I109" s="30">
        <v>8637775</v>
      </c>
      <c r="J109" s="31" t="s">
        <v>44</v>
      </c>
      <c r="K109" s="32" t="s">
        <v>44</v>
      </c>
      <c r="L109" s="33" t="s">
        <v>196</v>
      </c>
    </row>
    <row r="110" spans="2:12" ht="30">
      <c r="B110" s="26">
        <v>40101701</v>
      </c>
      <c r="C110" s="27" t="s">
        <v>364</v>
      </c>
      <c r="D110" s="28" t="s">
        <v>68</v>
      </c>
      <c r="E110" s="28" t="s">
        <v>365</v>
      </c>
      <c r="F110" s="28" t="s">
        <v>171</v>
      </c>
      <c r="G110" s="29" t="s">
        <v>33</v>
      </c>
      <c r="H110" s="30">
        <v>1400000</v>
      </c>
      <c r="I110" s="30">
        <v>1400000</v>
      </c>
      <c r="J110" s="31" t="s">
        <v>44</v>
      </c>
      <c r="K110" s="32" t="s">
        <v>44</v>
      </c>
      <c r="L110" s="33" t="s">
        <v>196</v>
      </c>
    </row>
    <row r="111" spans="2:12" ht="30">
      <c r="B111" s="26">
        <v>55121907</v>
      </c>
      <c r="C111" s="27" t="s">
        <v>197</v>
      </c>
      <c r="D111" s="28" t="s">
        <v>119</v>
      </c>
      <c r="E111" s="28" t="s">
        <v>365</v>
      </c>
      <c r="F111" s="28" t="s">
        <v>171</v>
      </c>
      <c r="G111" s="29" t="s">
        <v>33</v>
      </c>
      <c r="H111" s="30">
        <v>2204955</v>
      </c>
      <c r="I111" s="30">
        <v>2204955</v>
      </c>
      <c r="J111" s="31" t="s">
        <v>44</v>
      </c>
      <c r="K111" s="32" t="s">
        <v>44</v>
      </c>
      <c r="L111" s="33" t="s">
        <v>196</v>
      </c>
    </row>
    <row r="112" spans="2:12" ht="30">
      <c r="B112" s="26">
        <v>46191601</v>
      </c>
      <c r="C112" s="27" t="s">
        <v>198</v>
      </c>
      <c r="D112" s="28" t="s">
        <v>119</v>
      </c>
      <c r="E112" s="28" t="s">
        <v>365</v>
      </c>
      <c r="F112" s="28" t="s">
        <v>171</v>
      </c>
      <c r="G112" s="29" t="s">
        <v>33</v>
      </c>
      <c r="H112" s="30">
        <v>3200000</v>
      </c>
      <c r="I112" s="30">
        <v>3200000</v>
      </c>
      <c r="J112" s="31" t="s">
        <v>44</v>
      </c>
      <c r="K112" s="32" t="s">
        <v>44</v>
      </c>
      <c r="L112" s="33" t="s">
        <v>196</v>
      </c>
    </row>
    <row r="113" spans="2:12" ht="45">
      <c r="B113" s="26">
        <v>72154065</v>
      </c>
      <c r="C113" s="27" t="s">
        <v>199</v>
      </c>
      <c r="D113" s="28" t="s">
        <v>79</v>
      </c>
      <c r="E113" s="28" t="s">
        <v>200</v>
      </c>
      <c r="F113" s="28" t="s">
        <v>171</v>
      </c>
      <c r="G113" s="29" t="s">
        <v>33</v>
      </c>
      <c r="H113" s="30">
        <v>20000000</v>
      </c>
      <c r="I113" s="30">
        <v>20000000</v>
      </c>
      <c r="J113" s="31" t="s">
        <v>44</v>
      </c>
      <c r="K113" s="32" t="s">
        <v>44</v>
      </c>
      <c r="L113" s="33" t="s">
        <v>201</v>
      </c>
    </row>
    <row r="114" spans="2:12" ht="45">
      <c r="B114" s="26">
        <v>72101516</v>
      </c>
      <c r="C114" s="27" t="s">
        <v>202</v>
      </c>
      <c r="D114" s="28" t="s">
        <v>68</v>
      </c>
      <c r="E114" s="28" t="s">
        <v>203</v>
      </c>
      <c r="F114" s="28" t="s">
        <v>171</v>
      </c>
      <c r="G114" s="29" t="s">
        <v>33</v>
      </c>
      <c r="H114" s="30">
        <v>1200000</v>
      </c>
      <c r="I114" s="30">
        <v>1200000</v>
      </c>
      <c r="J114" s="31" t="s">
        <v>44</v>
      </c>
      <c r="K114" s="32" t="s">
        <v>44</v>
      </c>
      <c r="L114" s="33" t="s">
        <v>201</v>
      </c>
    </row>
    <row r="115" spans="2:12" ht="45">
      <c r="B115" s="26">
        <v>56112103</v>
      </c>
      <c r="C115" s="27" t="s">
        <v>204</v>
      </c>
      <c r="D115" s="28" t="s">
        <v>107</v>
      </c>
      <c r="E115" s="28" t="s">
        <v>203</v>
      </c>
      <c r="F115" s="28" t="s">
        <v>171</v>
      </c>
      <c r="G115" s="29" t="s">
        <v>33</v>
      </c>
      <c r="H115" s="30">
        <v>18910500</v>
      </c>
      <c r="I115" s="30">
        <v>18910500</v>
      </c>
      <c r="J115" s="31" t="s">
        <v>44</v>
      </c>
      <c r="K115" s="32" t="s">
        <v>44</v>
      </c>
      <c r="L115" s="33" t="s">
        <v>201</v>
      </c>
    </row>
    <row r="116" spans="2:12" ht="30">
      <c r="B116" s="26">
        <v>72141117</v>
      </c>
      <c r="C116" s="27" t="s">
        <v>205</v>
      </c>
      <c r="D116" s="28" t="s">
        <v>107</v>
      </c>
      <c r="E116" s="28" t="s">
        <v>206</v>
      </c>
      <c r="F116" s="28" t="s">
        <v>171</v>
      </c>
      <c r="G116" s="29" t="s">
        <v>33</v>
      </c>
      <c r="H116" s="30">
        <v>6239500</v>
      </c>
      <c r="I116" s="30">
        <v>6239500</v>
      </c>
      <c r="J116" s="31" t="s">
        <v>44</v>
      </c>
      <c r="K116" s="32" t="s">
        <v>44</v>
      </c>
      <c r="L116" s="33" t="s">
        <v>201</v>
      </c>
    </row>
    <row r="117" spans="2:12" ht="60">
      <c r="B117" s="26">
        <v>72101506</v>
      </c>
      <c r="C117" s="27" t="s">
        <v>207</v>
      </c>
      <c r="D117" s="28" t="s">
        <v>107</v>
      </c>
      <c r="E117" s="28" t="s">
        <v>48</v>
      </c>
      <c r="F117" s="28" t="s">
        <v>171</v>
      </c>
      <c r="G117" s="29" t="s">
        <v>33</v>
      </c>
      <c r="H117" s="30">
        <v>4112500</v>
      </c>
      <c r="I117" s="30">
        <v>4112500</v>
      </c>
      <c r="J117" s="31" t="s">
        <v>44</v>
      </c>
      <c r="K117" s="32" t="s">
        <v>44</v>
      </c>
      <c r="L117" s="33" t="s">
        <v>208</v>
      </c>
    </row>
    <row r="118" spans="2:12" ht="45">
      <c r="B118" s="26">
        <v>44103100</v>
      </c>
      <c r="C118" s="27" t="s">
        <v>209</v>
      </c>
      <c r="D118" s="28" t="s">
        <v>107</v>
      </c>
      <c r="E118" s="28" t="s">
        <v>48</v>
      </c>
      <c r="F118" s="28" t="s">
        <v>171</v>
      </c>
      <c r="G118" s="29" t="s">
        <v>33</v>
      </c>
      <c r="H118" s="30">
        <v>900000</v>
      </c>
      <c r="I118" s="30">
        <v>900000</v>
      </c>
      <c r="J118" s="31" t="s">
        <v>44</v>
      </c>
      <c r="K118" s="32" t="s">
        <v>44</v>
      </c>
      <c r="L118" s="33" t="s">
        <v>208</v>
      </c>
    </row>
    <row r="119" spans="2:12" ht="30">
      <c r="B119" s="26">
        <v>46191601</v>
      </c>
      <c r="C119" s="27" t="s">
        <v>210</v>
      </c>
      <c r="D119" s="28" t="s">
        <v>107</v>
      </c>
      <c r="E119" s="28" t="s">
        <v>104</v>
      </c>
      <c r="F119" s="28" t="s">
        <v>171</v>
      </c>
      <c r="G119" s="29" t="s">
        <v>33</v>
      </c>
      <c r="H119" s="30">
        <v>4000000</v>
      </c>
      <c r="I119" s="30">
        <v>4000000</v>
      </c>
      <c r="J119" s="31" t="s">
        <v>44</v>
      </c>
      <c r="K119" s="32" t="s">
        <v>44</v>
      </c>
      <c r="L119" s="33" t="s">
        <v>208</v>
      </c>
    </row>
    <row r="120" spans="2:12" ht="30">
      <c r="B120" s="26">
        <v>72101511</v>
      </c>
      <c r="C120" s="27" t="s">
        <v>211</v>
      </c>
      <c r="D120" s="28" t="s">
        <v>212</v>
      </c>
      <c r="E120" s="28" t="s">
        <v>159</v>
      </c>
      <c r="F120" s="28" t="s">
        <v>171</v>
      </c>
      <c r="G120" s="29" t="s">
        <v>33</v>
      </c>
      <c r="H120" s="30">
        <v>5000000</v>
      </c>
      <c r="I120" s="30">
        <v>5000000</v>
      </c>
      <c r="J120" s="31" t="s">
        <v>44</v>
      </c>
      <c r="K120" s="32" t="s">
        <v>44</v>
      </c>
      <c r="L120" s="33" t="s">
        <v>213</v>
      </c>
    </row>
    <row r="121" spans="2:12" ht="30">
      <c r="B121" s="26">
        <v>46191601</v>
      </c>
      <c r="C121" s="27" t="s">
        <v>214</v>
      </c>
      <c r="D121" s="28" t="s">
        <v>68</v>
      </c>
      <c r="E121" s="28" t="s">
        <v>104</v>
      </c>
      <c r="F121" s="28" t="s">
        <v>171</v>
      </c>
      <c r="G121" s="29" t="s">
        <v>33</v>
      </c>
      <c r="H121" s="30">
        <v>1500000</v>
      </c>
      <c r="I121" s="30">
        <v>1500000</v>
      </c>
      <c r="J121" s="31" t="s">
        <v>44</v>
      </c>
      <c r="K121" s="32" t="s">
        <v>44</v>
      </c>
      <c r="L121" s="33" t="s">
        <v>213</v>
      </c>
    </row>
    <row r="122" spans="2:12" ht="30">
      <c r="B122" s="26">
        <v>44101501</v>
      </c>
      <c r="C122" s="27" t="s">
        <v>215</v>
      </c>
      <c r="D122" s="28" t="s">
        <v>119</v>
      </c>
      <c r="E122" s="28" t="s">
        <v>104</v>
      </c>
      <c r="F122" s="28" t="s">
        <v>171</v>
      </c>
      <c r="G122" s="29" t="s">
        <v>33</v>
      </c>
      <c r="H122" s="30">
        <v>4830000</v>
      </c>
      <c r="I122" s="30">
        <v>4830000</v>
      </c>
      <c r="J122" s="31" t="s">
        <v>44</v>
      </c>
      <c r="K122" s="32" t="s">
        <v>44</v>
      </c>
      <c r="L122" s="33" t="s">
        <v>213</v>
      </c>
    </row>
    <row r="123" spans="2:12" ht="45">
      <c r="B123" s="26">
        <v>72101511</v>
      </c>
      <c r="C123" s="27" t="s">
        <v>216</v>
      </c>
      <c r="D123" s="28" t="s">
        <v>107</v>
      </c>
      <c r="E123" s="28" t="s">
        <v>104</v>
      </c>
      <c r="F123" s="28" t="s">
        <v>171</v>
      </c>
      <c r="G123" s="29" t="s">
        <v>33</v>
      </c>
      <c r="H123" s="30">
        <v>4000000</v>
      </c>
      <c r="I123" s="30">
        <v>4000000</v>
      </c>
      <c r="J123" s="31" t="s">
        <v>44</v>
      </c>
      <c r="K123" s="32" t="s">
        <v>44</v>
      </c>
      <c r="L123" s="33" t="s">
        <v>217</v>
      </c>
    </row>
    <row r="124" spans="2:12" ht="45">
      <c r="B124" s="26">
        <v>72102103</v>
      </c>
      <c r="C124" s="27" t="s">
        <v>218</v>
      </c>
      <c r="D124" s="28" t="s">
        <v>79</v>
      </c>
      <c r="E124" s="28" t="s">
        <v>104</v>
      </c>
      <c r="F124" s="28" t="s">
        <v>171</v>
      </c>
      <c r="G124" s="29" t="s">
        <v>33</v>
      </c>
      <c r="H124" s="30">
        <v>2000000</v>
      </c>
      <c r="I124" s="30">
        <v>2000000</v>
      </c>
      <c r="J124" s="31" t="s">
        <v>44</v>
      </c>
      <c r="K124" s="32" t="s">
        <v>44</v>
      </c>
      <c r="L124" s="33" t="s">
        <v>217</v>
      </c>
    </row>
    <row r="125" spans="2:12" ht="30">
      <c r="B125" s="26" t="s">
        <v>352</v>
      </c>
      <c r="C125" s="27" t="s">
        <v>219</v>
      </c>
      <c r="D125" s="28" t="s">
        <v>68</v>
      </c>
      <c r="E125" s="28" t="s">
        <v>104</v>
      </c>
      <c r="F125" s="28" t="s">
        <v>171</v>
      </c>
      <c r="G125" s="29" t="s">
        <v>33</v>
      </c>
      <c r="H125" s="30">
        <v>5490000</v>
      </c>
      <c r="I125" s="30">
        <v>5490000</v>
      </c>
      <c r="J125" s="31" t="s">
        <v>44</v>
      </c>
      <c r="K125" s="32" t="s">
        <v>44</v>
      </c>
      <c r="L125" s="33" t="s">
        <v>217</v>
      </c>
    </row>
    <row r="126" spans="2:12" ht="45">
      <c r="B126" s="26">
        <v>72101509</v>
      </c>
      <c r="C126" s="27" t="s">
        <v>220</v>
      </c>
      <c r="D126" s="28" t="s">
        <v>30</v>
      </c>
      <c r="E126" s="28" t="s">
        <v>104</v>
      </c>
      <c r="F126" s="28" t="s">
        <v>171</v>
      </c>
      <c r="G126" s="29" t="s">
        <v>33</v>
      </c>
      <c r="H126" s="30">
        <v>1900000</v>
      </c>
      <c r="I126" s="30">
        <v>1900000</v>
      </c>
      <c r="J126" s="31" t="s">
        <v>44</v>
      </c>
      <c r="K126" s="32" t="s">
        <v>44</v>
      </c>
      <c r="L126" s="33" t="s">
        <v>217</v>
      </c>
    </row>
    <row r="127" spans="2:12" ht="30">
      <c r="B127" s="26">
        <v>46191601</v>
      </c>
      <c r="C127" s="27" t="s">
        <v>349</v>
      </c>
      <c r="D127" s="28" t="s">
        <v>107</v>
      </c>
      <c r="E127" s="28" t="s">
        <v>117</v>
      </c>
      <c r="F127" s="28" t="s">
        <v>171</v>
      </c>
      <c r="G127" s="29" t="s">
        <v>33</v>
      </c>
      <c r="H127" s="30">
        <v>2950000</v>
      </c>
      <c r="I127" s="30">
        <v>2950000</v>
      </c>
      <c r="J127" s="31" t="s">
        <v>44</v>
      </c>
      <c r="K127" s="32" t="s">
        <v>44</v>
      </c>
      <c r="L127" s="33" t="s">
        <v>350</v>
      </c>
    </row>
    <row r="128" spans="2:12" ht="30">
      <c r="B128" s="26" t="s">
        <v>352</v>
      </c>
      <c r="C128" s="27" t="s">
        <v>351</v>
      </c>
      <c r="D128" s="28" t="s">
        <v>119</v>
      </c>
      <c r="E128" s="28" t="s">
        <v>117</v>
      </c>
      <c r="F128" s="28" t="s">
        <v>171</v>
      </c>
      <c r="G128" s="29" t="s">
        <v>33</v>
      </c>
      <c r="H128" s="30">
        <f>+I128</f>
        <v>8895000</v>
      </c>
      <c r="I128" s="30">
        <v>8895000</v>
      </c>
      <c r="J128" s="31" t="s">
        <v>44</v>
      </c>
      <c r="K128" s="32" t="s">
        <v>44</v>
      </c>
      <c r="L128" s="33" t="s">
        <v>350</v>
      </c>
    </row>
    <row r="129" spans="2:12" ht="45">
      <c r="B129" s="26">
        <v>72101507</v>
      </c>
      <c r="C129" s="27" t="s">
        <v>221</v>
      </c>
      <c r="D129" s="28" t="s">
        <v>68</v>
      </c>
      <c r="E129" s="28" t="s">
        <v>69</v>
      </c>
      <c r="F129" s="28" t="s">
        <v>171</v>
      </c>
      <c r="G129" s="29" t="s">
        <v>33</v>
      </c>
      <c r="H129" s="30">
        <v>14010000</v>
      </c>
      <c r="I129" s="30">
        <v>14010000</v>
      </c>
      <c r="J129" s="31" t="s">
        <v>44</v>
      </c>
      <c r="K129" s="32" t="s">
        <v>44</v>
      </c>
      <c r="L129" s="33" t="s">
        <v>222</v>
      </c>
    </row>
    <row r="130" spans="2:12" ht="60">
      <c r="B130" s="26">
        <v>40101701</v>
      </c>
      <c r="C130" s="27" t="s">
        <v>223</v>
      </c>
      <c r="D130" s="28" t="s">
        <v>68</v>
      </c>
      <c r="E130" s="28" t="s">
        <v>159</v>
      </c>
      <c r="F130" s="28" t="s">
        <v>171</v>
      </c>
      <c r="G130" s="29" t="s">
        <v>33</v>
      </c>
      <c r="H130" s="30">
        <v>3500000</v>
      </c>
      <c r="I130" s="30">
        <v>3500000</v>
      </c>
      <c r="J130" s="31" t="s">
        <v>44</v>
      </c>
      <c r="K130" s="32" t="s">
        <v>44</v>
      </c>
      <c r="L130" s="33" t="s">
        <v>222</v>
      </c>
    </row>
    <row r="131" spans="2:12" ht="60">
      <c r="B131" s="26">
        <v>72154066</v>
      </c>
      <c r="C131" s="27" t="s">
        <v>224</v>
      </c>
      <c r="D131" s="28" t="s">
        <v>79</v>
      </c>
      <c r="E131" s="28" t="s">
        <v>159</v>
      </c>
      <c r="F131" s="28" t="s">
        <v>171</v>
      </c>
      <c r="G131" s="29" t="s">
        <v>33</v>
      </c>
      <c r="H131" s="30">
        <v>1800000</v>
      </c>
      <c r="I131" s="30">
        <v>1800000</v>
      </c>
      <c r="J131" s="31" t="s">
        <v>44</v>
      </c>
      <c r="K131" s="32" t="s">
        <v>44</v>
      </c>
      <c r="L131" s="33" t="s">
        <v>225</v>
      </c>
    </row>
    <row r="132" spans="2:12" ht="45">
      <c r="B132" s="26">
        <v>72101507</v>
      </c>
      <c r="C132" s="27" t="s">
        <v>226</v>
      </c>
      <c r="D132" s="28" t="s">
        <v>79</v>
      </c>
      <c r="E132" s="28" t="s">
        <v>114</v>
      </c>
      <c r="F132" s="28" t="s">
        <v>171</v>
      </c>
      <c r="G132" s="29" t="s">
        <v>33</v>
      </c>
      <c r="H132" s="30">
        <v>9104000</v>
      </c>
      <c r="I132" s="30">
        <f>+H132</f>
        <v>9104000</v>
      </c>
      <c r="J132" s="31" t="s">
        <v>44</v>
      </c>
      <c r="K132" s="32" t="s">
        <v>44</v>
      </c>
      <c r="L132" s="33" t="s">
        <v>225</v>
      </c>
    </row>
    <row r="133" spans="2:12" ht="45">
      <c r="B133" s="26">
        <v>72154066</v>
      </c>
      <c r="C133" s="27" t="s">
        <v>227</v>
      </c>
      <c r="D133" s="28" t="s">
        <v>79</v>
      </c>
      <c r="E133" s="28" t="s">
        <v>104</v>
      </c>
      <c r="F133" s="28" t="s">
        <v>171</v>
      </c>
      <c r="G133" s="29" t="s">
        <v>33</v>
      </c>
      <c r="H133" s="30">
        <v>2000000</v>
      </c>
      <c r="I133" s="30">
        <v>2000000</v>
      </c>
      <c r="J133" s="31" t="s">
        <v>44</v>
      </c>
      <c r="K133" s="32" t="s">
        <v>44</v>
      </c>
      <c r="L133" s="33" t="s">
        <v>225</v>
      </c>
    </row>
    <row r="134" spans="2:12" ht="30">
      <c r="B134" s="26">
        <v>46191601</v>
      </c>
      <c r="C134" s="27" t="s">
        <v>228</v>
      </c>
      <c r="D134" s="28" t="s">
        <v>79</v>
      </c>
      <c r="E134" s="28" t="s">
        <v>170</v>
      </c>
      <c r="F134" s="28" t="s">
        <v>171</v>
      </c>
      <c r="G134" s="29" t="s">
        <v>33</v>
      </c>
      <c r="H134" s="30">
        <v>2000000</v>
      </c>
      <c r="I134" s="30">
        <v>2000000</v>
      </c>
      <c r="J134" s="31" t="s">
        <v>44</v>
      </c>
      <c r="K134" s="32" t="s">
        <v>44</v>
      </c>
      <c r="L134" s="33" t="s">
        <v>225</v>
      </c>
    </row>
    <row r="135" spans="2:12" ht="30">
      <c r="B135" s="26">
        <v>27111812</v>
      </c>
      <c r="C135" s="27" t="s">
        <v>229</v>
      </c>
      <c r="D135" s="28" t="s">
        <v>79</v>
      </c>
      <c r="E135" s="28" t="s">
        <v>104</v>
      </c>
      <c r="F135" s="28" t="s">
        <v>171</v>
      </c>
      <c r="G135" s="29" t="s">
        <v>33</v>
      </c>
      <c r="H135" s="30">
        <v>1900000</v>
      </c>
      <c r="I135" s="30">
        <v>1900000</v>
      </c>
      <c r="J135" s="31" t="s">
        <v>44</v>
      </c>
      <c r="K135" s="32" t="s">
        <v>44</v>
      </c>
      <c r="L135" s="33" t="s">
        <v>225</v>
      </c>
    </row>
    <row r="136" spans="2:12" ht="30">
      <c r="B136" s="26">
        <v>52131600</v>
      </c>
      <c r="C136" s="27" t="s">
        <v>230</v>
      </c>
      <c r="D136" s="28" t="s">
        <v>79</v>
      </c>
      <c r="E136" s="28" t="s">
        <v>104</v>
      </c>
      <c r="F136" s="28" t="s">
        <v>171</v>
      </c>
      <c r="G136" s="29" t="s">
        <v>33</v>
      </c>
      <c r="H136" s="30">
        <v>500000</v>
      </c>
      <c r="I136" s="30">
        <v>500000</v>
      </c>
      <c r="J136" s="31" t="s">
        <v>44</v>
      </c>
      <c r="K136" s="32" t="s">
        <v>44</v>
      </c>
      <c r="L136" s="33" t="s">
        <v>225</v>
      </c>
    </row>
    <row r="137" spans="2:12" s="41" customFormat="1" ht="60">
      <c r="B137" s="26">
        <v>72101511</v>
      </c>
      <c r="C137" s="27" t="s">
        <v>357</v>
      </c>
      <c r="D137" s="28" t="s">
        <v>107</v>
      </c>
      <c r="E137" s="28" t="s">
        <v>275</v>
      </c>
      <c r="F137" s="28" t="s">
        <v>171</v>
      </c>
      <c r="G137" s="29" t="s">
        <v>33</v>
      </c>
      <c r="H137" s="30">
        <v>13222500</v>
      </c>
      <c r="I137" s="30">
        <f>+H137</f>
        <v>13222500</v>
      </c>
      <c r="J137" s="31" t="s">
        <v>44</v>
      </c>
      <c r="K137" s="32" t="s">
        <v>44</v>
      </c>
      <c r="L137" s="33" t="s">
        <v>231</v>
      </c>
    </row>
    <row r="138" spans="2:12" ht="45">
      <c r="B138" s="26">
        <v>43221700</v>
      </c>
      <c r="C138" s="27" t="s">
        <v>358</v>
      </c>
      <c r="D138" s="28" t="s">
        <v>79</v>
      </c>
      <c r="E138" s="28" t="s">
        <v>159</v>
      </c>
      <c r="F138" s="28" t="s">
        <v>171</v>
      </c>
      <c r="G138" s="29" t="s">
        <v>33</v>
      </c>
      <c r="H138" s="30">
        <v>3000000</v>
      </c>
      <c r="I138" s="30">
        <f>+H138</f>
        <v>3000000</v>
      </c>
      <c r="J138" s="31" t="s">
        <v>44</v>
      </c>
      <c r="K138" s="32" t="s">
        <v>44</v>
      </c>
      <c r="L138" s="33" t="s">
        <v>231</v>
      </c>
    </row>
    <row r="139" spans="2:12" ht="45">
      <c r="B139" s="26">
        <v>30103205</v>
      </c>
      <c r="C139" s="27" t="s">
        <v>232</v>
      </c>
      <c r="D139" s="28" t="s">
        <v>79</v>
      </c>
      <c r="E139" s="28" t="s">
        <v>93</v>
      </c>
      <c r="F139" s="28" t="s">
        <v>171</v>
      </c>
      <c r="G139" s="29" t="s">
        <v>33</v>
      </c>
      <c r="H139" s="30">
        <v>6500000</v>
      </c>
      <c r="I139" s="30">
        <v>6500000</v>
      </c>
      <c r="J139" s="31" t="s">
        <v>44</v>
      </c>
      <c r="K139" s="32" t="s">
        <v>44</v>
      </c>
      <c r="L139" s="33" t="s">
        <v>233</v>
      </c>
    </row>
    <row r="140" spans="2:12" ht="45">
      <c r="B140" s="26">
        <v>72102905</v>
      </c>
      <c r="C140" s="27" t="s">
        <v>234</v>
      </c>
      <c r="D140" s="28" t="s">
        <v>79</v>
      </c>
      <c r="E140" s="28" t="s">
        <v>93</v>
      </c>
      <c r="F140" s="28" t="s">
        <v>171</v>
      </c>
      <c r="G140" s="29" t="s">
        <v>33</v>
      </c>
      <c r="H140" s="30">
        <v>6000000</v>
      </c>
      <c r="I140" s="30">
        <v>6000000</v>
      </c>
      <c r="J140" s="31" t="s">
        <v>44</v>
      </c>
      <c r="K140" s="32" t="s">
        <v>44</v>
      </c>
      <c r="L140" s="33" t="s">
        <v>233</v>
      </c>
    </row>
    <row r="141" spans="2:12" ht="30">
      <c r="B141" s="26">
        <v>72154065</v>
      </c>
      <c r="C141" s="27" t="s">
        <v>235</v>
      </c>
      <c r="D141" s="28" t="s">
        <v>30</v>
      </c>
      <c r="E141" s="28" t="s">
        <v>114</v>
      </c>
      <c r="F141" s="28" t="s">
        <v>171</v>
      </c>
      <c r="G141" s="29" t="s">
        <v>33</v>
      </c>
      <c r="H141" s="30">
        <v>7500000</v>
      </c>
      <c r="I141" s="30">
        <v>7500000</v>
      </c>
      <c r="J141" s="31" t="s">
        <v>44</v>
      </c>
      <c r="K141" s="32" t="s">
        <v>44</v>
      </c>
      <c r="L141" s="33" t="s">
        <v>233</v>
      </c>
    </row>
    <row r="142" spans="2:12" ht="45">
      <c r="B142" s="26">
        <v>30171501</v>
      </c>
      <c r="C142" s="27" t="s">
        <v>236</v>
      </c>
      <c r="D142" s="28" t="s">
        <v>30</v>
      </c>
      <c r="E142" s="28" t="s">
        <v>69</v>
      </c>
      <c r="F142" s="28" t="s">
        <v>171</v>
      </c>
      <c r="G142" s="29" t="s">
        <v>33</v>
      </c>
      <c r="H142" s="30">
        <v>1200000</v>
      </c>
      <c r="I142" s="30">
        <v>1200000</v>
      </c>
      <c r="J142" s="31" t="s">
        <v>44</v>
      </c>
      <c r="K142" s="32" t="s">
        <v>44</v>
      </c>
      <c r="L142" s="33" t="s">
        <v>233</v>
      </c>
    </row>
    <row r="143" spans="2:12" ht="30">
      <c r="B143" s="26">
        <v>40101701</v>
      </c>
      <c r="C143" s="27" t="s">
        <v>237</v>
      </c>
      <c r="D143" s="28" t="s">
        <v>30</v>
      </c>
      <c r="E143" s="28" t="s">
        <v>69</v>
      </c>
      <c r="F143" s="28" t="s">
        <v>171</v>
      </c>
      <c r="G143" s="29" t="s">
        <v>33</v>
      </c>
      <c r="H143" s="30">
        <v>7200000</v>
      </c>
      <c r="I143" s="30">
        <v>7200000</v>
      </c>
      <c r="J143" s="31" t="s">
        <v>44</v>
      </c>
      <c r="K143" s="32" t="s">
        <v>44</v>
      </c>
      <c r="L143" s="33" t="s">
        <v>233</v>
      </c>
    </row>
    <row r="144" spans="2:12" ht="45">
      <c r="B144" s="26">
        <v>46191601</v>
      </c>
      <c r="C144" s="27" t="s">
        <v>238</v>
      </c>
      <c r="D144" s="28" t="s">
        <v>119</v>
      </c>
      <c r="E144" s="28" t="s">
        <v>114</v>
      </c>
      <c r="F144" s="28" t="s">
        <v>171</v>
      </c>
      <c r="G144" s="29" t="s">
        <v>33</v>
      </c>
      <c r="H144" s="30">
        <v>950000</v>
      </c>
      <c r="I144" s="30">
        <v>950000</v>
      </c>
      <c r="J144" s="31" t="s">
        <v>44</v>
      </c>
      <c r="K144" s="32" t="s">
        <v>44</v>
      </c>
      <c r="L144" s="33" t="s">
        <v>233</v>
      </c>
    </row>
    <row r="145" spans="2:12" ht="30">
      <c r="B145" s="26">
        <v>31331705</v>
      </c>
      <c r="C145" s="27" t="s">
        <v>239</v>
      </c>
      <c r="D145" s="28" t="s">
        <v>30</v>
      </c>
      <c r="E145" s="28" t="s">
        <v>69</v>
      </c>
      <c r="F145" s="28" t="s">
        <v>171</v>
      </c>
      <c r="G145" s="29" t="s">
        <v>33</v>
      </c>
      <c r="H145" s="30">
        <v>11438000</v>
      </c>
      <c r="I145" s="30">
        <v>11438000</v>
      </c>
      <c r="J145" s="31" t="s">
        <v>44</v>
      </c>
      <c r="K145" s="32" t="s">
        <v>44</v>
      </c>
      <c r="L145" s="33" t="s">
        <v>233</v>
      </c>
    </row>
    <row r="146" spans="2:12" ht="30">
      <c r="B146" s="26">
        <v>72101516</v>
      </c>
      <c r="C146" s="27" t="s">
        <v>240</v>
      </c>
      <c r="D146" s="28" t="s">
        <v>107</v>
      </c>
      <c r="E146" s="28" t="s">
        <v>104</v>
      </c>
      <c r="F146" s="28" t="s">
        <v>171</v>
      </c>
      <c r="G146" s="29" t="s">
        <v>33</v>
      </c>
      <c r="H146" s="30">
        <v>4300000</v>
      </c>
      <c r="I146" s="30">
        <v>4300000</v>
      </c>
      <c r="J146" s="31" t="s">
        <v>44</v>
      </c>
      <c r="K146" s="32" t="s">
        <v>44</v>
      </c>
      <c r="L146" s="33" t="s">
        <v>241</v>
      </c>
    </row>
    <row r="147" spans="2:12" ht="30">
      <c r="B147" s="26">
        <v>56121805</v>
      </c>
      <c r="C147" s="27" t="s">
        <v>242</v>
      </c>
      <c r="D147" s="28" t="s">
        <v>79</v>
      </c>
      <c r="E147" s="28" t="s">
        <v>104</v>
      </c>
      <c r="F147" s="28" t="s">
        <v>171</v>
      </c>
      <c r="G147" s="29" t="s">
        <v>33</v>
      </c>
      <c r="H147" s="30">
        <v>6900000</v>
      </c>
      <c r="I147" s="30">
        <f>+H147</f>
        <v>6900000</v>
      </c>
      <c r="J147" s="31" t="s">
        <v>44</v>
      </c>
      <c r="K147" s="32" t="s">
        <v>44</v>
      </c>
      <c r="L147" s="33" t="s">
        <v>241</v>
      </c>
    </row>
    <row r="148" spans="2:12" ht="30">
      <c r="B148" s="26">
        <v>52141502</v>
      </c>
      <c r="C148" s="27" t="s">
        <v>243</v>
      </c>
      <c r="D148" s="28" t="s">
        <v>79</v>
      </c>
      <c r="E148" s="28" t="s">
        <v>104</v>
      </c>
      <c r="F148" s="28" t="s">
        <v>171</v>
      </c>
      <c r="G148" s="29" t="s">
        <v>33</v>
      </c>
      <c r="H148" s="30">
        <v>1250000</v>
      </c>
      <c r="I148" s="30">
        <v>1250000</v>
      </c>
      <c r="J148" s="31" t="s">
        <v>44</v>
      </c>
      <c r="K148" s="32" t="s">
        <v>44</v>
      </c>
      <c r="L148" s="33" t="s">
        <v>241</v>
      </c>
    </row>
    <row r="149" spans="2:12" ht="30">
      <c r="B149" s="26">
        <v>45121516</v>
      </c>
      <c r="C149" s="27" t="s">
        <v>244</v>
      </c>
      <c r="D149" s="28" t="s">
        <v>68</v>
      </c>
      <c r="E149" s="28" t="s">
        <v>104</v>
      </c>
      <c r="F149" s="28" t="s">
        <v>171</v>
      </c>
      <c r="G149" s="29" t="s">
        <v>33</v>
      </c>
      <c r="H149" s="30">
        <v>700000</v>
      </c>
      <c r="I149" s="30">
        <v>700000</v>
      </c>
      <c r="J149" s="31" t="s">
        <v>44</v>
      </c>
      <c r="K149" s="32" t="s">
        <v>44</v>
      </c>
      <c r="L149" s="33" t="s">
        <v>241</v>
      </c>
    </row>
    <row r="150" spans="2:12" ht="30">
      <c r="B150" s="26">
        <v>56101522</v>
      </c>
      <c r="C150" s="27" t="s">
        <v>245</v>
      </c>
      <c r="D150" s="28" t="s">
        <v>30</v>
      </c>
      <c r="E150" s="28" t="s">
        <v>104</v>
      </c>
      <c r="F150" s="28" t="s">
        <v>171</v>
      </c>
      <c r="G150" s="29" t="s">
        <v>33</v>
      </c>
      <c r="H150" s="30">
        <v>18800000</v>
      </c>
      <c r="I150" s="30">
        <v>18800000</v>
      </c>
      <c r="J150" s="31" t="s">
        <v>44</v>
      </c>
      <c r="K150" s="32" t="s">
        <v>44</v>
      </c>
      <c r="L150" s="33" t="s">
        <v>241</v>
      </c>
    </row>
    <row r="151" spans="2:12" ht="30">
      <c r="B151" s="26">
        <v>72101507</v>
      </c>
      <c r="C151" s="27" t="s">
        <v>246</v>
      </c>
      <c r="D151" s="28" t="s">
        <v>119</v>
      </c>
      <c r="E151" s="28" t="s">
        <v>104</v>
      </c>
      <c r="F151" s="28" t="s">
        <v>171</v>
      </c>
      <c r="G151" s="29" t="s">
        <v>33</v>
      </c>
      <c r="H151" s="30">
        <v>6800000</v>
      </c>
      <c r="I151" s="30">
        <v>6800000</v>
      </c>
      <c r="J151" s="31" t="s">
        <v>44</v>
      </c>
      <c r="K151" s="32" t="s">
        <v>44</v>
      </c>
      <c r="L151" s="33" t="s">
        <v>241</v>
      </c>
    </row>
    <row r="152" spans="2:12" ht="30">
      <c r="B152" s="26">
        <v>72101507</v>
      </c>
      <c r="C152" s="27" t="s">
        <v>247</v>
      </c>
      <c r="D152" s="28" t="s">
        <v>41</v>
      </c>
      <c r="E152" s="28" t="s">
        <v>104</v>
      </c>
      <c r="F152" s="28" t="s">
        <v>171</v>
      </c>
      <c r="G152" s="29" t="s">
        <v>33</v>
      </c>
      <c r="H152" s="30">
        <v>3250000</v>
      </c>
      <c r="I152" s="30">
        <v>3250000</v>
      </c>
      <c r="J152" s="31" t="s">
        <v>44</v>
      </c>
      <c r="K152" s="32" t="s">
        <v>44</v>
      </c>
      <c r="L152" s="33" t="s">
        <v>241</v>
      </c>
    </row>
    <row r="153" spans="2:12" ht="45">
      <c r="B153" s="26">
        <v>40101701</v>
      </c>
      <c r="C153" s="27" t="s">
        <v>248</v>
      </c>
      <c r="D153" s="28" t="s">
        <v>79</v>
      </c>
      <c r="E153" s="28" t="s">
        <v>249</v>
      </c>
      <c r="F153" s="28" t="s">
        <v>171</v>
      </c>
      <c r="G153" s="29" t="s">
        <v>33</v>
      </c>
      <c r="H153" s="30">
        <v>2240000</v>
      </c>
      <c r="I153" s="30">
        <v>2240000</v>
      </c>
      <c r="J153" s="31" t="s">
        <v>44</v>
      </c>
      <c r="K153" s="32" t="s">
        <v>44</v>
      </c>
      <c r="L153" s="33" t="s">
        <v>250</v>
      </c>
    </row>
    <row r="154" spans="2:12" ht="30">
      <c r="B154" s="26">
        <v>72101507</v>
      </c>
      <c r="C154" s="27" t="s">
        <v>251</v>
      </c>
      <c r="D154" s="28" t="s">
        <v>79</v>
      </c>
      <c r="E154" s="28" t="s">
        <v>249</v>
      </c>
      <c r="F154" s="28" t="s">
        <v>171</v>
      </c>
      <c r="G154" s="29" t="s">
        <v>33</v>
      </c>
      <c r="H154" s="30">
        <v>4000000</v>
      </c>
      <c r="I154" s="30">
        <v>4000000</v>
      </c>
      <c r="J154" s="31" t="s">
        <v>44</v>
      </c>
      <c r="K154" s="32" t="s">
        <v>44</v>
      </c>
      <c r="L154" s="33" t="s">
        <v>250</v>
      </c>
    </row>
    <row r="155" spans="2:12" ht="30">
      <c r="B155" s="26">
        <v>72101507</v>
      </c>
      <c r="C155" s="27" t="s">
        <v>252</v>
      </c>
      <c r="D155" s="28" t="s">
        <v>79</v>
      </c>
      <c r="E155" s="28" t="s">
        <v>249</v>
      </c>
      <c r="F155" s="28" t="s">
        <v>171</v>
      </c>
      <c r="G155" s="29" t="s">
        <v>33</v>
      </c>
      <c r="H155" s="30">
        <v>2000000</v>
      </c>
      <c r="I155" s="30">
        <v>2000000</v>
      </c>
      <c r="J155" s="31" t="s">
        <v>44</v>
      </c>
      <c r="K155" s="32" t="s">
        <v>44</v>
      </c>
      <c r="L155" s="33" t="s">
        <v>250</v>
      </c>
    </row>
    <row r="156" spans="2:12" ht="30">
      <c r="B156" s="26">
        <v>72101511</v>
      </c>
      <c r="C156" s="27" t="s">
        <v>253</v>
      </c>
      <c r="D156" s="28" t="s">
        <v>30</v>
      </c>
      <c r="E156" s="28" t="s">
        <v>104</v>
      </c>
      <c r="F156" s="28" t="s">
        <v>171</v>
      </c>
      <c r="G156" s="29" t="s">
        <v>33</v>
      </c>
      <c r="H156" s="30">
        <v>2020000</v>
      </c>
      <c r="I156" s="30">
        <f aca="true" t="shared" si="1" ref="I156:I161">+H156</f>
        <v>2020000</v>
      </c>
      <c r="J156" s="31" t="s">
        <v>44</v>
      </c>
      <c r="K156" s="32" t="s">
        <v>44</v>
      </c>
      <c r="L156" s="33" t="s">
        <v>254</v>
      </c>
    </row>
    <row r="157" spans="2:12" ht="30">
      <c r="B157" s="26">
        <v>72101507</v>
      </c>
      <c r="C157" s="27" t="s">
        <v>255</v>
      </c>
      <c r="D157" s="28" t="s">
        <v>68</v>
      </c>
      <c r="E157" s="28" t="s">
        <v>104</v>
      </c>
      <c r="F157" s="28" t="s">
        <v>171</v>
      </c>
      <c r="G157" s="29" t="s">
        <v>33</v>
      </c>
      <c r="H157" s="30">
        <v>2104000</v>
      </c>
      <c r="I157" s="30">
        <f t="shared" si="1"/>
        <v>2104000</v>
      </c>
      <c r="J157" s="31" t="s">
        <v>44</v>
      </c>
      <c r="K157" s="32" t="s">
        <v>44</v>
      </c>
      <c r="L157" s="33" t="s">
        <v>254</v>
      </c>
    </row>
    <row r="158" spans="2:12" ht="30">
      <c r="B158" s="26">
        <v>72101507</v>
      </c>
      <c r="C158" s="27" t="s">
        <v>256</v>
      </c>
      <c r="D158" s="28" t="s">
        <v>30</v>
      </c>
      <c r="E158" s="28" t="s">
        <v>104</v>
      </c>
      <c r="F158" s="28" t="s">
        <v>171</v>
      </c>
      <c r="G158" s="29" t="s">
        <v>33</v>
      </c>
      <c r="H158" s="30">
        <v>3000000</v>
      </c>
      <c r="I158" s="30">
        <f t="shared" si="1"/>
        <v>3000000</v>
      </c>
      <c r="J158" s="31" t="s">
        <v>44</v>
      </c>
      <c r="K158" s="32" t="s">
        <v>44</v>
      </c>
      <c r="L158" s="33" t="s">
        <v>254</v>
      </c>
    </row>
    <row r="159" spans="2:12" ht="30">
      <c r="B159" s="26">
        <v>72101507</v>
      </c>
      <c r="C159" s="27" t="s">
        <v>257</v>
      </c>
      <c r="D159" s="28" t="s">
        <v>68</v>
      </c>
      <c r="E159" s="28" t="s">
        <v>104</v>
      </c>
      <c r="F159" s="28" t="s">
        <v>171</v>
      </c>
      <c r="G159" s="29" t="s">
        <v>33</v>
      </c>
      <c r="H159" s="30">
        <v>4000000</v>
      </c>
      <c r="I159" s="30">
        <f t="shared" si="1"/>
        <v>4000000</v>
      </c>
      <c r="J159" s="31" t="s">
        <v>44</v>
      </c>
      <c r="K159" s="32" t="s">
        <v>44</v>
      </c>
      <c r="L159" s="33" t="s">
        <v>254</v>
      </c>
    </row>
    <row r="160" spans="2:12" ht="30">
      <c r="B160" s="26">
        <v>81112303</v>
      </c>
      <c r="C160" s="27" t="s">
        <v>258</v>
      </c>
      <c r="D160" s="28" t="s">
        <v>107</v>
      </c>
      <c r="E160" s="28" t="s">
        <v>259</v>
      </c>
      <c r="F160" s="28" t="s">
        <v>171</v>
      </c>
      <c r="G160" s="29" t="s">
        <v>33</v>
      </c>
      <c r="H160" s="30">
        <v>6000000</v>
      </c>
      <c r="I160" s="30">
        <f t="shared" si="1"/>
        <v>6000000</v>
      </c>
      <c r="J160" s="31" t="s">
        <v>44</v>
      </c>
      <c r="K160" s="32" t="s">
        <v>44</v>
      </c>
      <c r="L160" s="33" t="s">
        <v>260</v>
      </c>
    </row>
    <row r="161" spans="2:12" ht="30">
      <c r="B161" s="26">
        <v>46191613</v>
      </c>
      <c r="C161" s="27" t="s">
        <v>261</v>
      </c>
      <c r="D161" s="28" t="s">
        <v>107</v>
      </c>
      <c r="E161" s="28" t="s">
        <v>259</v>
      </c>
      <c r="F161" s="28" t="s">
        <v>171</v>
      </c>
      <c r="G161" s="29" t="s">
        <v>33</v>
      </c>
      <c r="H161" s="30">
        <v>2240000</v>
      </c>
      <c r="I161" s="30">
        <f t="shared" si="1"/>
        <v>2240000</v>
      </c>
      <c r="J161" s="31" t="s">
        <v>44</v>
      </c>
      <c r="K161" s="32" t="s">
        <v>44</v>
      </c>
      <c r="L161" s="33" t="s">
        <v>260</v>
      </c>
    </row>
    <row r="162" spans="2:12" ht="45">
      <c r="B162" s="26">
        <v>40101700</v>
      </c>
      <c r="C162" s="27" t="s">
        <v>262</v>
      </c>
      <c r="D162" s="28" t="s">
        <v>79</v>
      </c>
      <c r="E162" s="28" t="s">
        <v>188</v>
      </c>
      <c r="F162" s="28" t="s">
        <v>171</v>
      </c>
      <c r="G162" s="29" t="s">
        <v>33</v>
      </c>
      <c r="H162" s="30">
        <v>12000000</v>
      </c>
      <c r="I162" s="30">
        <v>12000000</v>
      </c>
      <c r="J162" s="31" t="s">
        <v>44</v>
      </c>
      <c r="K162" s="32" t="s">
        <v>44</v>
      </c>
      <c r="L162" s="33" t="s">
        <v>263</v>
      </c>
    </row>
    <row r="163" spans="2:12" ht="45">
      <c r="B163" s="26">
        <v>46191601</v>
      </c>
      <c r="C163" s="27" t="s">
        <v>264</v>
      </c>
      <c r="D163" s="28" t="s">
        <v>79</v>
      </c>
      <c r="E163" s="28" t="s">
        <v>188</v>
      </c>
      <c r="F163" s="28" t="s">
        <v>171</v>
      </c>
      <c r="G163" s="29" t="s">
        <v>33</v>
      </c>
      <c r="H163" s="30">
        <v>1200000</v>
      </c>
      <c r="I163" s="30">
        <v>1200000</v>
      </c>
      <c r="J163" s="31" t="s">
        <v>44</v>
      </c>
      <c r="K163" s="32" t="s">
        <v>44</v>
      </c>
      <c r="L163" s="33" t="s">
        <v>263</v>
      </c>
    </row>
    <row r="164" spans="2:12" ht="30">
      <c r="B164" s="26">
        <v>56101703</v>
      </c>
      <c r="C164" s="27" t="s">
        <v>265</v>
      </c>
      <c r="D164" s="28" t="s">
        <v>68</v>
      </c>
      <c r="E164" s="28" t="s">
        <v>188</v>
      </c>
      <c r="F164" s="28" t="s">
        <v>171</v>
      </c>
      <c r="G164" s="29" t="s">
        <v>33</v>
      </c>
      <c r="H164" s="30">
        <v>6400000</v>
      </c>
      <c r="I164" s="30">
        <v>6400000</v>
      </c>
      <c r="J164" s="31" t="s">
        <v>44</v>
      </c>
      <c r="K164" s="32" t="s">
        <v>44</v>
      </c>
      <c r="L164" s="33" t="s">
        <v>263</v>
      </c>
    </row>
    <row r="165" spans="2:12" ht="30">
      <c r="B165" s="26">
        <v>55121907</v>
      </c>
      <c r="C165" s="27" t="s">
        <v>266</v>
      </c>
      <c r="D165" s="28" t="s">
        <v>30</v>
      </c>
      <c r="E165" s="28" t="s">
        <v>188</v>
      </c>
      <c r="F165" s="28" t="s">
        <v>171</v>
      </c>
      <c r="G165" s="29" t="s">
        <v>33</v>
      </c>
      <c r="H165" s="30">
        <v>2030000</v>
      </c>
      <c r="I165" s="30">
        <v>2030000</v>
      </c>
      <c r="J165" s="31" t="s">
        <v>44</v>
      </c>
      <c r="K165" s="32" t="s">
        <v>44</v>
      </c>
      <c r="L165" s="33" t="s">
        <v>263</v>
      </c>
    </row>
    <row r="166" spans="2:12" ht="60">
      <c r="B166" s="26">
        <v>72101511</v>
      </c>
      <c r="C166" s="27" t="s">
        <v>267</v>
      </c>
      <c r="D166" s="28" t="s">
        <v>68</v>
      </c>
      <c r="E166" s="28" t="s">
        <v>159</v>
      </c>
      <c r="F166" s="28" t="s">
        <v>171</v>
      </c>
      <c r="G166" s="29" t="s">
        <v>33</v>
      </c>
      <c r="H166" s="30">
        <v>5643000</v>
      </c>
      <c r="I166" s="30">
        <v>5643000</v>
      </c>
      <c r="J166" s="31" t="s">
        <v>128</v>
      </c>
      <c r="K166" s="32" t="s">
        <v>44</v>
      </c>
      <c r="L166" s="33" t="s">
        <v>361</v>
      </c>
    </row>
    <row r="167" spans="2:12" ht="45">
      <c r="B167" s="26">
        <v>46191601</v>
      </c>
      <c r="C167" s="27" t="s">
        <v>359</v>
      </c>
      <c r="D167" s="28" t="s">
        <v>68</v>
      </c>
      <c r="E167" s="28" t="s">
        <v>60</v>
      </c>
      <c r="F167" s="28" t="s">
        <v>171</v>
      </c>
      <c r="G167" s="29" t="s">
        <v>33</v>
      </c>
      <c r="H167" s="30">
        <v>2500000</v>
      </c>
      <c r="I167" s="30">
        <v>2500000</v>
      </c>
      <c r="J167" s="31" t="s">
        <v>128</v>
      </c>
      <c r="K167" s="32" t="s">
        <v>44</v>
      </c>
      <c r="L167" s="33" t="s">
        <v>361</v>
      </c>
    </row>
    <row r="168" spans="2:12" ht="30">
      <c r="B168" s="26">
        <v>72101507</v>
      </c>
      <c r="C168" s="27" t="s">
        <v>360</v>
      </c>
      <c r="D168" s="28" t="s">
        <v>68</v>
      </c>
      <c r="E168" s="28" t="s">
        <v>60</v>
      </c>
      <c r="F168" s="28" t="s">
        <v>171</v>
      </c>
      <c r="G168" s="29" t="s">
        <v>33</v>
      </c>
      <c r="H168" s="30">
        <v>9882000</v>
      </c>
      <c r="I168" s="30">
        <v>9882000</v>
      </c>
      <c r="J168" s="31" t="s">
        <v>128</v>
      </c>
      <c r="K168" s="32" t="s">
        <v>44</v>
      </c>
      <c r="L168" s="33" t="s">
        <v>361</v>
      </c>
    </row>
    <row r="169" spans="2:12" ht="45">
      <c r="B169" s="55">
        <v>72154066</v>
      </c>
      <c r="C169" s="74" t="s">
        <v>268</v>
      </c>
      <c r="D169" s="32" t="s">
        <v>68</v>
      </c>
      <c r="E169" s="32" t="s">
        <v>104</v>
      </c>
      <c r="F169" s="32" t="s">
        <v>171</v>
      </c>
      <c r="G169" s="75" t="s">
        <v>33</v>
      </c>
      <c r="H169" s="76">
        <v>3000000</v>
      </c>
      <c r="I169" s="76">
        <f>+H169</f>
        <v>3000000</v>
      </c>
      <c r="J169" s="31" t="s">
        <v>44</v>
      </c>
      <c r="K169" s="32" t="s">
        <v>44</v>
      </c>
      <c r="L169" s="54" t="s">
        <v>269</v>
      </c>
    </row>
    <row r="170" spans="2:12" ht="30">
      <c r="B170" s="55">
        <v>44101501</v>
      </c>
      <c r="C170" s="74" t="s">
        <v>353</v>
      </c>
      <c r="D170" s="32" t="s">
        <v>30</v>
      </c>
      <c r="E170" s="32" t="s">
        <v>104</v>
      </c>
      <c r="F170" s="32" t="s">
        <v>171</v>
      </c>
      <c r="G170" s="75" t="s">
        <v>33</v>
      </c>
      <c r="H170" s="76">
        <v>9510000</v>
      </c>
      <c r="I170" s="76">
        <f>+H170</f>
        <v>9510000</v>
      </c>
      <c r="J170" s="31" t="s">
        <v>44</v>
      </c>
      <c r="K170" s="32" t="s">
        <v>44</v>
      </c>
      <c r="L170" s="54" t="s">
        <v>269</v>
      </c>
    </row>
    <row r="171" spans="2:12" ht="45">
      <c r="B171" s="55">
        <v>72101511</v>
      </c>
      <c r="C171" s="74" t="s">
        <v>270</v>
      </c>
      <c r="D171" s="32" t="s">
        <v>119</v>
      </c>
      <c r="E171" s="32" t="s">
        <v>272</v>
      </c>
      <c r="F171" s="32" t="s">
        <v>171</v>
      </c>
      <c r="G171" s="75" t="s">
        <v>33</v>
      </c>
      <c r="H171" s="76">
        <v>2000000</v>
      </c>
      <c r="I171" s="76">
        <f>+H171</f>
        <v>2000000</v>
      </c>
      <c r="J171" s="31" t="s">
        <v>44</v>
      </c>
      <c r="K171" s="32" t="s">
        <v>44</v>
      </c>
      <c r="L171" s="54" t="s">
        <v>269</v>
      </c>
    </row>
    <row r="172" spans="2:12" ht="30">
      <c r="B172" s="55">
        <v>72101516</v>
      </c>
      <c r="C172" s="74" t="s">
        <v>271</v>
      </c>
      <c r="D172" s="32" t="s">
        <v>30</v>
      </c>
      <c r="E172" s="32" t="s">
        <v>273</v>
      </c>
      <c r="F172" s="32" t="s">
        <v>171</v>
      </c>
      <c r="G172" s="75" t="s">
        <v>33</v>
      </c>
      <c r="H172" s="76">
        <v>3000000</v>
      </c>
      <c r="I172" s="76">
        <f>+H172</f>
        <v>3000000</v>
      </c>
      <c r="J172" s="31" t="s">
        <v>44</v>
      </c>
      <c r="K172" s="32" t="s">
        <v>44</v>
      </c>
      <c r="L172" s="54" t="s">
        <v>269</v>
      </c>
    </row>
    <row r="173" spans="2:12" ht="30">
      <c r="B173" s="55">
        <v>72101506</v>
      </c>
      <c r="C173" s="74" t="s">
        <v>274</v>
      </c>
      <c r="D173" s="32" t="s">
        <v>30</v>
      </c>
      <c r="E173" s="32" t="s">
        <v>275</v>
      </c>
      <c r="F173" s="32" t="s">
        <v>171</v>
      </c>
      <c r="G173" s="75" t="s">
        <v>33</v>
      </c>
      <c r="H173" s="76">
        <v>1570000</v>
      </c>
      <c r="I173" s="76">
        <v>1570000</v>
      </c>
      <c r="J173" s="31" t="s">
        <v>44</v>
      </c>
      <c r="K173" s="32" t="s">
        <v>44</v>
      </c>
      <c r="L173" s="54" t="s">
        <v>276</v>
      </c>
    </row>
    <row r="174" spans="2:12" ht="30">
      <c r="B174" s="55">
        <v>72154066</v>
      </c>
      <c r="C174" s="74" t="s">
        <v>277</v>
      </c>
      <c r="D174" s="32" t="s">
        <v>107</v>
      </c>
      <c r="E174" s="32" t="s">
        <v>104</v>
      </c>
      <c r="F174" s="32" t="s">
        <v>171</v>
      </c>
      <c r="G174" s="75" t="s">
        <v>33</v>
      </c>
      <c r="H174" s="76">
        <v>2800000</v>
      </c>
      <c r="I174" s="76">
        <v>2800000</v>
      </c>
      <c r="J174" s="31" t="s">
        <v>44</v>
      </c>
      <c r="K174" s="32" t="s">
        <v>44</v>
      </c>
      <c r="L174" s="54" t="s">
        <v>276</v>
      </c>
    </row>
    <row r="175" spans="2:12" ht="30">
      <c r="B175" s="55">
        <v>81112306</v>
      </c>
      <c r="C175" s="74" t="s">
        <v>278</v>
      </c>
      <c r="D175" s="32" t="s">
        <v>107</v>
      </c>
      <c r="E175" s="32" t="s">
        <v>104</v>
      </c>
      <c r="F175" s="32" t="s">
        <v>171</v>
      </c>
      <c r="G175" s="75" t="s">
        <v>33</v>
      </c>
      <c r="H175" s="76">
        <v>2800000</v>
      </c>
      <c r="I175" s="76">
        <v>2800000</v>
      </c>
      <c r="J175" s="31" t="s">
        <v>44</v>
      </c>
      <c r="K175" s="32" t="s">
        <v>44</v>
      </c>
      <c r="L175" s="54" t="s">
        <v>276</v>
      </c>
    </row>
    <row r="176" spans="2:12" ht="30">
      <c r="B176" s="55">
        <v>72152302</v>
      </c>
      <c r="C176" s="74" t="s">
        <v>279</v>
      </c>
      <c r="D176" s="32" t="s">
        <v>30</v>
      </c>
      <c r="E176" s="32" t="s">
        <v>104</v>
      </c>
      <c r="F176" s="32" t="s">
        <v>171</v>
      </c>
      <c r="G176" s="75" t="s">
        <v>33</v>
      </c>
      <c r="H176" s="76">
        <v>4000000</v>
      </c>
      <c r="I176" s="76">
        <v>4000000</v>
      </c>
      <c r="J176" s="31" t="s">
        <v>44</v>
      </c>
      <c r="K176" s="32" t="s">
        <v>44</v>
      </c>
      <c r="L176" s="54" t="s">
        <v>276</v>
      </c>
    </row>
    <row r="177" spans="2:12" ht="30">
      <c r="B177" s="55">
        <v>55121706</v>
      </c>
      <c r="C177" s="74" t="s">
        <v>280</v>
      </c>
      <c r="D177" s="32" t="s">
        <v>30</v>
      </c>
      <c r="E177" s="32" t="s">
        <v>104</v>
      </c>
      <c r="F177" s="32" t="s">
        <v>171</v>
      </c>
      <c r="G177" s="75" t="s">
        <v>33</v>
      </c>
      <c r="H177" s="76">
        <v>3000000</v>
      </c>
      <c r="I177" s="76">
        <v>3000000</v>
      </c>
      <c r="J177" s="31" t="s">
        <v>44</v>
      </c>
      <c r="K177" s="32" t="s">
        <v>44</v>
      </c>
      <c r="L177" s="54" t="s">
        <v>276</v>
      </c>
    </row>
    <row r="178" spans="2:12" ht="30">
      <c r="B178" s="55">
        <v>72101516</v>
      </c>
      <c r="C178" s="74" t="s">
        <v>281</v>
      </c>
      <c r="D178" s="32" t="s">
        <v>119</v>
      </c>
      <c r="E178" s="32" t="s">
        <v>184</v>
      </c>
      <c r="F178" s="32" t="s">
        <v>171</v>
      </c>
      <c r="G178" s="75" t="s">
        <v>33</v>
      </c>
      <c r="H178" s="76">
        <v>250000</v>
      </c>
      <c r="I178" s="76">
        <v>250000</v>
      </c>
      <c r="J178" s="31" t="s">
        <v>44</v>
      </c>
      <c r="K178" s="32" t="s">
        <v>44</v>
      </c>
      <c r="L178" s="54" t="s">
        <v>276</v>
      </c>
    </row>
    <row r="179" spans="2:12" ht="75">
      <c r="B179" s="55">
        <v>72101511</v>
      </c>
      <c r="C179" s="74" t="s">
        <v>282</v>
      </c>
      <c r="D179" s="32" t="s">
        <v>79</v>
      </c>
      <c r="E179" s="32" t="s">
        <v>174</v>
      </c>
      <c r="F179" s="32" t="s">
        <v>171</v>
      </c>
      <c r="G179" s="75" t="s">
        <v>33</v>
      </c>
      <c r="H179" s="76">
        <v>4500000</v>
      </c>
      <c r="I179" s="76">
        <v>4500000</v>
      </c>
      <c r="J179" s="31" t="s">
        <v>44</v>
      </c>
      <c r="K179" s="32" t="s">
        <v>44</v>
      </c>
      <c r="L179" s="54" t="s">
        <v>283</v>
      </c>
    </row>
    <row r="180" spans="2:12" ht="45">
      <c r="B180" s="26">
        <v>46191601</v>
      </c>
      <c r="C180" s="27" t="s">
        <v>284</v>
      </c>
      <c r="D180" s="28" t="s">
        <v>30</v>
      </c>
      <c r="E180" s="28" t="s">
        <v>104</v>
      </c>
      <c r="F180" s="28" t="s">
        <v>171</v>
      </c>
      <c r="G180" s="29" t="s">
        <v>33</v>
      </c>
      <c r="H180" s="30">
        <v>3304000</v>
      </c>
      <c r="I180" s="30">
        <v>3304000</v>
      </c>
      <c r="J180" s="31" t="s">
        <v>44</v>
      </c>
      <c r="K180" s="32" t="s">
        <v>44</v>
      </c>
      <c r="L180" s="33" t="s">
        <v>283</v>
      </c>
    </row>
    <row r="181" spans="2:12" ht="30">
      <c r="B181" s="26">
        <v>40101700</v>
      </c>
      <c r="C181" s="27" t="s">
        <v>285</v>
      </c>
      <c r="D181" s="28" t="s">
        <v>68</v>
      </c>
      <c r="E181" s="28" t="s">
        <v>104</v>
      </c>
      <c r="F181" s="28" t="s">
        <v>171</v>
      </c>
      <c r="G181" s="29" t="s">
        <v>33</v>
      </c>
      <c r="H181" s="30">
        <v>6000000</v>
      </c>
      <c r="I181" s="30">
        <v>6000000</v>
      </c>
      <c r="J181" s="31" t="s">
        <v>44</v>
      </c>
      <c r="K181" s="32" t="s">
        <v>44</v>
      </c>
      <c r="L181" s="33" t="s">
        <v>283</v>
      </c>
    </row>
    <row r="182" spans="2:12" ht="30">
      <c r="B182" s="26">
        <v>56112002</v>
      </c>
      <c r="C182" s="27" t="s">
        <v>286</v>
      </c>
      <c r="D182" s="28" t="s">
        <v>30</v>
      </c>
      <c r="E182" s="28" t="s">
        <v>104</v>
      </c>
      <c r="F182" s="28" t="s">
        <v>171</v>
      </c>
      <c r="G182" s="29" t="s">
        <v>33</v>
      </c>
      <c r="H182" s="30">
        <v>3500000</v>
      </c>
      <c r="I182" s="30">
        <v>3500000</v>
      </c>
      <c r="J182" s="31" t="s">
        <v>44</v>
      </c>
      <c r="K182" s="32" t="s">
        <v>44</v>
      </c>
      <c r="L182" s="33" t="s">
        <v>283</v>
      </c>
    </row>
    <row r="183" spans="2:12" ht="75">
      <c r="B183" s="26">
        <v>40101701</v>
      </c>
      <c r="C183" s="27" t="s">
        <v>287</v>
      </c>
      <c r="D183" s="28" t="s">
        <v>107</v>
      </c>
      <c r="E183" s="28" t="s">
        <v>188</v>
      </c>
      <c r="F183" s="28" t="s">
        <v>171</v>
      </c>
      <c r="G183" s="29" t="s">
        <v>33</v>
      </c>
      <c r="H183" s="30">
        <v>6300000</v>
      </c>
      <c r="I183" s="30">
        <f aca="true" t="shared" si="2" ref="I183:I188">+H183</f>
        <v>6300000</v>
      </c>
      <c r="J183" s="31" t="s">
        <v>44</v>
      </c>
      <c r="K183" s="32" t="s">
        <v>44</v>
      </c>
      <c r="L183" s="33" t="s">
        <v>288</v>
      </c>
    </row>
    <row r="184" spans="2:12" ht="90">
      <c r="B184" s="26">
        <v>72101500</v>
      </c>
      <c r="C184" s="27" t="s">
        <v>289</v>
      </c>
      <c r="D184" s="28" t="s">
        <v>107</v>
      </c>
      <c r="E184" s="28" t="s">
        <v>188</v>
      </c>
      <c r="F184" s="28" t="s">
        <v>171</v>
      </c>
      <c r="G184" s="29" t="s">
        <v>33</v>
      </c>
      <c r="H184" s="30">
        <v>1030000</v>
      </c>
      <c r="I184" s="30">
        <f t="shared" si="2"/>
        <v>1030000</v>
      </c>
      <c r="J184" s="31" t="s">
        <v>44</v>
      </c>
      <c r="K184" s="32" t="s">
        <v>44</v>
      </c>
      <c r="L184" s="33" t="s">
        <v>288</v>
      </c>
    </row>
    <row r="185" spans="2:12" ht="60">
      <c r="B185" s="26">
        <v>82121506</v>
      </c>
      <c r="C185" s="27" t="s">
        <v>290</v>
      </c>
      <c r="D185" s="28">
        <v>43235</v>
      </c>
      <c r="E185" s="28" t="s">
        <v>117</v>
      </c>
      <c r="F185" s="28" t="s">
        <v>171</v>
      </c>
      <c r="G185" s="29" t="s">
        <v>33</v>
      </c>
      <c r="H185" s="30">
        <v>4000000</v>
      </c>
      <c r="I185" s="30">
        <f t="shared" si="2"/>
        <v>4000000</v>
      </c>
      <c r="J185" s="31" t="s">
        <v>44</v>
      </c>
      <c r="K185" s="32" t="s">
        <v>44</v>
      </c>
      <c r="L185" s="33" t="s">
        <v>288</v>
      </c>
    </row>
    <row r="186" spans="2:12" ht="30">
      <c r="B186" s="26">
        <v>72154010</v>
      </c>
      <c r="C186" s="27" t="s">
        <v>291</v>
      </c>
      <c r="D186" s="28" t="s">
        <v>79</v>
      </c>
      <c r="E186" s="28" t="s">
        <v>275</v>
      </c>
      <c r="F186" s="28" t="s">
        <v>171</v>
      </c>
      <c r="G186" s="29" t="s">
        <v>33</v>
      </c>
      <c r="H186" s="30">
        <v>2801256</v>
      </c>
      <c r="I186" s="30">
        <f t="shared" si="2"/>
        <v>2801256</v>
      </c>
      <c r="J186" s="31" t="s">
        <v>44</v>
      </c>
      <c r="K186" s="32" t="s">
        <v>44</v>
      </c>
      <c r="L186" s="33" t="s">
        <v>292</v>
      </c>
    </row>
    <row r="187" spans="2:12" ht="30">
      <c r="B187" s="26">
        <v>72101507</v>
      </c>
      <c r="C187" s="27" t="s">
        <v>367</v>
      </c>
      <c r="D187" s="28" t="s">
        <v>79</v>
      </c>
      <c r="E187" s="28" t="s">
        <v>114</v>
      </c>
      <c r="F187" s="28" t="s">
        <v>171</v>
      </c>
      <c r="G187" s="29" t="s">
        <v>33</v>
      </c>
      <c r="H187" s="30">
        <v>4742657</v>
      </c>
      <c r="I187" s="30">
        <f t="shared" si="2"/>
        <v>4742657</v>
      </c>
      <c r="J187" s="31" t="s">
        <v>44</v>
      </c>
      <c r="K187" s="32" t="s">
        <v>44</v>
      </c>
      <c r="L187" s="33" t="s">
        <v>292</v>
      </c>
    </row>
    <row r="188" spans="2:12" ht="30">
      <c r="B188" s="26">
        <v>72101511</v>
      </c>
      <c r="C188" s="27" t="s">
        <v>356</v>
      </c>
      <c r="D188" s="28" t="s">
        <v>79</v>
      </c>
      <c r="E188" s="28" t="s">
        <v>275</v>
      </c>
      <c r="F188" s="28" t="s">
        <v>171</v>
      </c>
      <c r="G188" s="29" t="s">
        <v>33</v>
      </c>
      <c r="H188" s="30">
        <v>696087</v>
      </c>
      <c r="I188" s="30">
        <f t="shared" si="2"/>
        <v>696087</v>
      </c>
      <c r="J188" s="31" t="s">
        <v>44</v>
      </c>
      <c r="K188" s="32" t="s">
        <v>44</v>
      </c>
      <c r="L188" s="33" t="s">
        <v>292</v>
      </c>
    </row>
    <row r="189" spans="2:12" ht="45">
      <c r="B189" s="26">
        <v>72101516</v>
      </c>
      <c r="C189" s="27" t="s">
        <v>293</v>
      </c>
      <c r="D189" s="28">
        <v>43346</v>
      </c>
      <c r="E189" s="28" t="s">
        <v>188</v>
      </c>
      <c r="F189" s="28" t="s">
        <v>171</v>
      </c>
      <c r="G189" s="29" t="s">
        <v>33</v>
      </c>
      <c r="H189" s="30">
        <v>700000</v>
      </c>
      <c r="I189" s="30">
        <v>700000</v>
      </c>
      <c r="J189" s="31" t="s">
        <v>44</v>
      </c>
      <c r="K189" s="32" t="s">
        <v>44</v>
      </c>
      <c r="L189" s="33" t="s">
        <v>294</v>
      </c>
    </row>
    <row r="190" spans="2:12" ht="60">
      <c r="B190" s="26">
        <v>72101511</v>
      </c>
      <c r="C190" s="27" t="s">
        <v>295</v>
      </c>
      <c r="D190" s="28">
        <v>43350</v>
      </c>
      <c r="E190" s="28" t="s">
        <v>296</v>
      </c>
      <c r="F190" s="28" t="s">
        <v>171</v>
      </c>
      <c r="G190" s="29" t="s">
        <v>33</v>
      </c>
      <c r="H190" s="30">
        <v>2500000</v>
      </c>
      <c r="I190" s="30">
        <v>2500000</v>
      </c>
      <c r="J190" s="31" t="s">
        <v>44</v>
      </c>
      <c r="K190" s="32" t="s">
        <v>44</v>
      </c>
      <c r="L190" s="33" t="s">
        <v>294</v>
      </c>
    </row>
    <row r="191" spans="2:12" ht="60">
      <c r="B191" s="26">
        <v>72101507</v>
      </c>
      <c r="C191" s="27" t="s">
        <v>297</v>
      </c>
      <c r="D191" s="28">
        <v>43158</v>
      </c>
      <c r="E191" s="28" t="s">
        <v>117</v>
      </c>
      <c r="F191" s="28" t="s">
        <v>171</v>
      </c>
      <c r="G191" s="29" t="s">
        <v>33</v>
      </c>
      <c r="H191" s="30">
        <v>6997000</v>
      </c>
      <c r="I191" s="30">
        <v>6997000</v>
      </c>
      <c r="J191" s="31" t="s">
        <v>44</v>
      </c>
      <c r="K191" s="32" t="s">
        <v>44</v>
      </c>
      <c r="L191" s="33" t="s">
        <v>294</v>
      </c>
    </row>
    <row r="192" spans="2:12" ht="30">
      <c r="B192" s="26">
        <v>50202301</v>
      </c>
      <c r="C192" s="27" t="s">
        <v>298</v>
      </c>
      <c r="D192" s="28" t="s">
        <v>107</v>
      </c>
      <c r="E192" s="28" t="s">
        <v>188</v>
      </c>
      <c r="F192" s="28" t="s">
        <v>171</v>
      </c>
      <c r="G192" s="29" t="s">
        <v>33</v>
      </c>
      <c r="H192" s="30">
        <v>600000</v>
      </c>
      <c r="I192" s="30">
        <v>600000</v>
      </c>
      <c r="J192" s="31" t="s">
        <v>44</v>
      </c>
      <c r="K192" s="32" t="s">
        <v>44</v>
      </c>
      <c r="L192" s="33" t="s">
        <v>299</v>
      </c>
    </row>
    <row r="193" spans="2:12" ht="30">
      <c r="B193" s="26">
        <v>82121700</v>
      </c>
      <c r="C193" s="27" t="s">
        <v>300</v>
      </c>
      <c r="D193" s="28" t="s">
        <v>79</v>
      </c>
      <c r="E193" s="28" t="s">
        <v>301</v>
      </c>
      <c r="F193" s="28" t="s">
        <v>171</v>
      </c>
      <c r="G193" s="29" t="s">
        <v>33</v>
      </c>
      <c r="H193" s="30">
        <v>850000</v>
      </c>
      <c r="I193" s="30">
        <v>850000</v>
      </c>
      <c r="J193" s="31" t="s">
        <v>44</v>
      </c>
      <c r="K193" s="32" t="s">
        <v>44</v>
      </c>
      <c r="L193" s="33" t="s">
        <v>299</v>
      </c>
    </row>
    <row r="194" spans="2:12" ht="30">
      <c r="B194" s="26">
        <v>46191601</v>
      </c>
      <c r="C194" s="27" t="s">
        <v>302</v>
      </c>
      <c r="D194" s="28" t="s">
        <v>79</v>
      </c>
      <c r="E194" s="28" t="s">
        <v>303</v>
      </c>
      <c r="F194" s="28" t="s">
        <v>171</v>
      </c>
      <c r="G194" s="29" t="s">
        <v>33</v>
      </c>
      <c r="H194" s="30">
        <v>530000</v>
      </c>
      <c r="I194" s="30">
        <v>530000</v>
      </c>
      <c r="J194" s="31" t="s">
        <v>44</v>
      </c>
      <c r="K194" s="32" t="s">
        <v>44</v>
      </c>
      <c r="L194" s="33" t="s">
        <v>299</v>
      </c>
    </row>
    <row r="195" spans="2:12" ht="30">
      <c r="B195" s="26">
        <v>82121506</v>
      </c>
      <c r="C195" s="27" t="s">
        <v>304</v>
      </c>
      <c r="D195" s="28" t="s">
        <v>79</v>
      </c>
      <c r="E195" s="28" t="s">
        <v>188</v>
      </c>
      <c r="F195" s="28" t="s">
        <v>171</v>
      </c>
      <c r="G195" s="29" t="s">
        <v>33</v>
      </c>
      <c r="H195" s="30">
        <v>846000</v>
      </c>
      <c r="I195" s="30">
        <v>846000</v>
      </c>
      <c r="J195" s="31" t="s">
        <v>44</v>
      </c>
      <c r="K195" s="32" t="s">
        <v>44</v>
      </c>
      <c r="L195" s="33" t="s">
        <v>299</v>
      </c>
    </row>
    <row r="196" spans="2:12" ht="30">
      <c r="B196" s="26">
        <v>72154066</v>
      </c>
      <c r="C196" s="27" t="s">
        <v>305</v>
      </c>
      <c r="D196" s="28" t="s">
        <v>107</v>
      </c>
      <c r="E196" s="28" t="s">
        <v>301</v>
      </c>
      <c r="F196" s="28" t="s">
        <v>171</v>
      </c>
      <c r="G196" s="29" t="s">
        <v>33</v>
      </c>
      <c r="H196" s="30">
        <v>5414000</v>
      </c>
      <c r="I196" s="30">
        <v>5414000</v>
      </c>
      <c r="J196" s="31" t="s">
        <v>44</v>
      </c>
      <c r="K196" s="32" t="s">
        <v>44</v>
      </c>
      <c r="L196" s="33" t="s">
        <v>299</v>
      </c>
    </row>
    <row r="197" spans="2:12" ht="30">
      <c r="B197" s="26">
        <v>82121701</v>
      </c>
      <c r="C197" s="27" t="s">
        <v>306</v>
      </c>
      <c r="D197" s="28" t="s">
        <v>107</v>
      </c>
      <c r="E197" s="28" t="s">
        <v>174</v>
      </c>
      <c r="F197" s="28" t="s">
        <v>171</v>
      </c>
      <c r="G197" s="29" t="s">
        <v>33</v>
      </c>
      <c r="H197" s="30">
        <v>5000000</v>
      </c>
      <c r="I197" s="30">
        <v>5000000</v>
      </c>
      <c r="J197" s="31" t="s">
        <v>44</v>
      </c>
      <c r="K197" s="32" t="s">
        <v>44</v>
      </c>
      <c r="L197" s="33" t="s">
        <v>307</v>
      </c>
    </row>
    <row r="198" spans="2:12" ht="30">
      <c r="B198" s="26">
        <v>72101506</v>
      </c>
      <c r="C198" s="27" t="s">
        <v>308</v>
      </c>
      <c r="D198" s="28" t="s">
        <v>107</v>
      </c>
      <c r="E198" s="28" t="s">
        <v>174</v>
      </c>
      <c r="F198" s="28" t="s">
        <v>171</v>
      </c>
      <c r="G198" s="29" t="s">
        <v>33</v>
      </c>
      <c r="H198" s="30">
        <v>1500000</v>
      </c>
      <c r="I198" s="30">
        <v>1500000</v>
      </c>
      <c r="J198" s="31" t="s">
        <v>44</v>
      </c>
      <c r="K198" s="32" t="s">
        <v>44</v>
      </c>
      <c r="L198" s="33" t="s">
        <v>307</v>
      </c>
    </row>
    <row r="199" spans="2:12" ht="30">
      <c r="B199" s="26">
        <v>72151700</v>
      </c>
      <c r="C199" s="27" t="s">
        <v>309</v>
      </c>
      <c r="D199" s="28" t="s">
        <v>68</v>
      </c>
      <c r="E199" s="28" t="s">
        <v>104</v>
      </c>
      <c r="F199" s="28" t="s">
        <v>171</v>
      </c>
      <c r="G199" s="29" t="s">
        <v>33</v>
      </c>
      <c r="H199" s="30">
        <v>3250000</v>
      </c>
      <c r="I199" s="30">
        <v>3250000</v>
      </c>
      <c r="J199" s="31" t="s">
        <v>44</v>
      </c>
      <c r="K199" s="32" t="s">
        <v>44</v>
      </c>
      <c r="L199" s="33" t="s">
        <v>307</v>
      </c>
    </row>
    <row r="200" spans="2:12" ht="30">
      <c r="B200" s="26">
        <v>81112303</v>
      </c>
      <c r="C200" s="27" t="s">
        <v>310</v>
      </c>
      <c r="D200" s="28" t="s">
        <v>107</v>
      </c>
      <c r="E200" s="28" t="s">
        <v>69</v>
      </c>
      <c r="F200" s="28" t="s">
        <v>171</v>
      </c>
      <c r="G200" s="29" t="s">
        <v>33</v>
      </c>
      <c r="H200" s="30">
        <v>3500000</v>
      </c>
      <c r="I200" s="30">
        <v>3500000</v>
      </c>
      <c r="J200" s="31" t="s">
        <v>44</v>
      </c>
      <c r="K200" s="32" t="s">
        <v>44</v>
      </c>
      <c r="L200" s="33" t="s">
        <v>307</v>
      </c>
    </row>
    <row r="201" spans="2:12" ht="30">
      <c r="B201" s="26">
        <v>40101701</v>
      </c>
      <c r="C201" s="27" t="s">
        <v>311</v>
      </c>
      <c r="D201" s="28" t="s">
        <v>107</v>
      </c>
      <c r="E201" s="28" t="s">
        <v>174</v>
      </c>
      <c r="F201" s="28" t="s">
        <v>171</v>
      </c>
      <c r="G201" s="29" t="s">
        <v>33</v>
      </c>
      <c r="H201" s="30">
        <v>3500000</v>
      </c>
      <c r="I201" s="30">
        <v>3500000</v>
      </c>
      <c r="J201" s="31" t="s">
        <v>44</v>
      </c>
      <c r="K201" s="32" t="s">
        <v>44</v>
      </c>
      <c r="L201" s="33" t="s">
        <v>307</v>
      </c>
    </row>
    <row r="202" spans="2:12" ht="30">
      <c r="B202" s="26">
        <v>56112100</v>
      </c>
      <c r="C202" s="27" t="s">
        <v>312</v>
      </c>
      <c r="D202" s="28" t="s">
        <v>107</v>
      </c>
      <c r="E202" s="28" t="s">
        <v>104</v>
      </c>
      <c r="F202" s="28" t="s">
        <v>171</v>
      </c>
      <c r="G202" s="29" t="s">
        <v>33</v>
      </c>
      <c r="H202" s="30">
        <v>5155863</v>
      </c>
      <c r="I202" s="30">
        <v>5155863</v>
      </c>
      <c r="J202" s="31" t="s">
        <v>44</v>
      </c>
      <c r="K202" s="32" t="s">
        <v>44</v>
      </c>
      <c r="L202" s="33" t="s">
        <v>307</v>
      </c>
    </row>
    <row r="203" spans="2:12" ht="30">
      <c r="B203" s="26">
        <v>78181500</v>
      </c>
      <c r="C203" s="27" t="s">
        <v>313</v>
      </c>
      <c r="D203" s="28" t="s">
        <v>68</v>
      </c>
      <c r="E203" s="28" t="s">
        <v>104</v>
      </c>
      <c r="F203" s="28" t="s">
        <v>171</v>
      </c>
      <c r="G203" s="29" t="s">
        <v>33</v>
      </c>
      <c r="H203" s="30">
        <v>2500000</v>
      </c>
      <c r="I203" s="30">
        <v>2500000</v>
      </c>
      <c r="J203" s="31" t="s">
        <v>44</v>
      </c>
      <c r="K203" s="32" t="s">
        <v>44</v>
      </c>
      <c r="L203" s="33" t="s">
        <v>307</v>
      </c>
    </row>
    <row r="204" spans="2:12" ht="30">
      <c r="B204" s="26">
        <v>72101509</v>
      </c>
      <c r="C204" s="27" t="s">
        <v>314</v>
      </c>
      <c r="D204" s="28" t="s">
        <v>68</v>
      </c>
      <c r="E204" s="28" t="s">
        <v>174</v>
      </c>
      <c r="F204" s="28" t="s">
        <v>171</v>
      </c>
      <c r="G204" s="29" t="s">
        <v>33</v>
      </c>
      <c r="H204" s="30">
        <v>1000000</v>
      </c>
      <c r="I204" s="30">
        <v>1000000</v>
      </c>
      <c r="J204" s="31" t="s">
        <v>44</v>
      </c>
      <c r="K204" s="32" t="s">
        <v>44</v>
      </c>
      <c r="L204" s="33" t="s">
        <v>307</v>
      </c>
    </row>
    <row r="205" spans="2:12" ht="30">
      <c r="B205" s="26">
        <v>72151302</v>
      </c>
      <c r="C205" s="27" t="s">
        <v>315</v>
      </c>
      <c r="D205" s="28" t="s">
        <v>68</v>
      </c>
      <c r="E205" s="28" t="s">
        <v>114</v>
      </c>
      <c r="F205" s="28" t="s">
        <v>171</v>
      </c>
      <c r="G205" s="29" t="s">
        <v>33</v>
      </c>
      <c r="H205" s="30">
        <v>8584137</v>
      </c>
      <c r="I205" s="30">
        <v>8584137</v>
      </c>
      <c r="J205" s="31" t="s">
        <v>44</v>
      </c>
      <c r="K205" s="32" t="s">
        <v>44</v>
      </c>
      <c r="L205" s="33" t="s">
        <v>307</v>
      </c>
    </row>
    <row r="206" spans="2:12" ht="45">
      <c r="B206" s="26">
        <v>73152100</v>
      </c>
      <c r="C206" s="27" t="s">
        <v>316</v>
      </c>
      <c r="D206" s="28" t="s">
        <v>317</v>
      </c>
      <c r="E206" s="28" t="s">
        <v>159</v>
      </c>
      <c r="F206" s="28" t="s">
        <v>171</v>
      </c>
      <c r="G206" s="29" t="s">
        <v>33</v>
      </c>
      <c r="H206" s="30">
        <v>13000000</v>
      </c>
      <c r="I206" s="30">
        <v>13000000</v>
      </c>
      <c r="J206" s="31" t="s">
        <v>44</v>
      </c>
      <c r="K206" s="32" t="s">
        <v>44</v>
      </c>
      <c r="L206" s="33" t="s">
        <v>318</v>
      </c>
    </row>
    <row r="207" spans="2:12" ht="30">
      <c r="B207" s="26">
        <v>40101701</v>
      </c>
      <c r="C207" s="27" t="s">
        <v>319</v>
      </c>
      <c r="D207" s="28" t="s">
        <v>317</v>
      </c>
      <c r="E207" s="28" t="s">
        <v>117</v>
      </c>
      <c r="F207" s="28" t="s">
        <v>171</v>
      </c>
      <c r="G207" s="29" t="s">
        <v>33</v>
      </c>
      <c r="H207" s="30">
        <v>4615000</v>
      </c>
      <c r="I207" s="30">
        <v>4615000</v>
      </c>
      <c r="J207" s="31" t="s">
        <v>44</v>
      </c>
      <c r="K207" s="32" t="s">
        <v>44</v>
      </c>
      <c r="L207" s="33" t="s">
        <v>318</v>
      </c>
    </row>
    <row r="208" spans="2:12" ht="30">
      <c r="B208" s="26">
        <v>44101500</v>
      </c>
      <c r="C208" s="27" t="s">
        <v>320</v>
      </c>
      <c r="D208" s="28" t="s">
        <v>317</v>
      </c>
      <c r="E208" s="28" t="s">
        <v>60</v>
      </c>
      <c r="F208" s="28" t="s">
        <v>171</v>
      </c>
      <c r="G208" s="29" t="s">
        <v>33</v>
      </c>
      <c r="H208" s="30">
        <v>3500000</v>
      </c>
      <c r="I208" s="30">
        <v>3500000</v>
      </c>
      <c r="J208" s="31" t="s">
        <v>44</v>
      </c>
      <c r="K208" s="32" t="s">
        <v>44</v>
      </c>
      <c r="L208" s="33" t="s">
        <v>318</v>
      </c>
    </row>
    <row r="209" spans="2:12" ht="30">
      <c r="B209" s="26">
        <v>72101511</v>
      </c>
      <c r="C209" s="27" t="s">
        <v>321</v>
      </c>
      <c r="D209" s="28" t="s">
        <v>107</v>
      </c>
      <c r="E209" s="28" t="s">
        <v>117</v>
      </c>
      <c r="F209" s="28" t="s">
        <v>171</v>
      </c>
      <c r="G209" s="29" t="s">
        <v>33</v>
      </c>
      <c r="H209" s="30">
        <v>5383407</v>
      </c>
      <c r="I209" s="30">
        <v>5383407</v>
      </c>
      <c r="J209" s="31" t="s">
        <v>44</v>
      </c>
      <c r="K209" s="32" t="s">
        <v>44</v>
      </c>
      <c r="L209" s="33" t="s">
        <v>322</v>
      </c>
    </row>
    <row r="210" spans="2:12" ht="45">
      <c r="B210" s="26">
        <v>55121706</v>
      </c>
      <c r="C210" s="27" t="s">
        <v>323</v>
      </c>
      <c r="D210" s="28" t="s">
        <v>79</v>
      </c>
      <c r="E210" s="28" t="s">
        <v>117</v>
      </c>
      <c r="F210" s="28" t="s">
        <v>171</v>
      </c>
      <c r="G210" s="29" t="s">
        <v>33</v>
      </c>
      <c r="H210" s="30">
        <v>6800000</v>
      </c>
      <c r="I210" s="30">
        <v>6800000</v>
      </c>
      <c r="J210" s="31" t="s">
        <v>44</v>
      </c>
      <c r="K210" s="32" t="s">
        <v>44</v>
      </c>
      <c r="L210" s="33" t="s">
        <v>322</v>
      </c>
    </row>
    <row r="211" spans="2:12" ht="45">
      <c r="B211" s="26">
        <v>56101703</v>
      </c>
      <c r="C211" s="27" t="s">
        <v>324</v>
      </c>
      <c r="D211" s="28" t="s">
        <v>68</v>
      </c>
      <c r="E211" s="28" t="s">
        <v>117</v>
      </c>
      <c r="F211" s="28" t="s">
        <v>171</v>
      </c>
      <c r="G211" s="29" t="s">
        <v>33</v>
      </c>
      <c r="H211" s="30">
        <v>7000000</v>
      </c>
      <c r="I211" s="30">
        <v>7000000</v>
      </c>
      <c r="J211" s="31" t="s">
        <v>44</v>
      </c>
      <c r="K211" s="32" t="s">
        <v>44</v>
      </c>
      <c r="L211" s="33" t="s">
        <v>322</v>
      </c>
    </row>
    <row r="212" spans="2:12" ht="30">
      <c r="B212" s="26">
        <v>46191601</v>
      </c>
      <c r="C212" s="27" t="s">
        <v>325</v>
      </c>
      <c r="D212" s="28" t="s">
        <v>30</v>
      </c>
      <c r="E212" s="28" t="s">
        <v>117</v>
      </c>
      <c r="F212" s="28" t="s">
        <v>171</v>
      </c>
      <c r="G212" s="29" t="s">
        <v>33</v>
      </c>
      <c r="H212" s="30">
        <v>1400000</v>
      </c>
      <c r="I212" s="30">
        <v>1400000</v>
      </c>
      <c r="J212" s="31" t="s">
        <v>44</v>
      </c>
      <c r="K212" s="32" t="s">
        <v>44</v>
      </c>
      <c r="L212" s="33" t="s">
        <v>322</v>
      </c>
    </row>
    <row r="213" spans="2:12" ht="30">
      <c r="B213" s="26">
        <v>72154066</v>
      </c>
      <c r="C213" s="27" t="s">
        <v>326</v>
      </c>
      <c r="D213" s="28" t="s">
        <v>119</v>
      </c>
      <c r="E213" s="28" t="s">
        <v>117</v>
      </c>
      <c r="F213" s="28" t="s">
        <v>171</v>
      </c>
      <c r="G213" s="29" t="s">
        <v>33</v>
      </c>
      <c r="H213" s="30">
        <v>6196593</v>
      </c>
      <c r="I213" s="30">
        <v>6196593</v>
      </c>
      <c r="J213" s="31" t="s">
        <v>44</v>
      </c>
      <c r="K213" s="32" t="s">
        <v>44</v>
      </c>
      <c r="L213" s="33" t="s">
        <v>322</v>
      </c>
    </row>
    <row r="214" spans="2:12" ht="30">
      <c r="B214" s="26">
        <v>72101509</v>
      </c>
      <c r="C214" s="27" t="s">
        <v>328</v>
      </c>
      <c r="D214" s="28" t="s">
        <v>68</v>
      </c>
      <c r="E214" s="28" t="s">
        <v>60</v>
      </c>
      <c r="F214" s="28" t="s">
        <v>171</v>
      </c>
      <c r="G214" s="29" t="s">
        <v>33</v>
      </c>
      <c r="H214" s="30">
        <v>2000000</v>
      </c>
      <c r="I214" s="30">
        <f>+H214</f>
        <v>2000000</v>
      </c>
      <c r="J214" s="31" t="s">
        <v>44</v>
      </c>
      <c r="K214" s="32" t="s">
        <v>44</v>
      </c>
      <c r="L214" s="33" t="s">
        <v>327</v>
      </c>
    </row>
    <row r="215" spans="2:12" ht="30">
      <c r="B215" s="26">
        <v>81111812</v>
      </c>
      <c r="C215" s="27" t="s">
        <v>329</v>
      </c>
      <c r="D215" s="28" t="s">
        <v>68</v>
      </c>
      <c r="E215" s="28" t="s">
        <v>60</v>
      </c>
      <c r="F215" s="28" t="s">
        <v>171</v>
      </c>
      <c r="G215" s="29" t="s">
        <v>33</v>
      </c>
      <c r="H215" s="30">
        <v>3000000</v>
      </c>
      <c r="I215" s="30">
        <f>+H215</f>
        <v>3000000</v>
      </c>
      <c r="J215" s="31" t="s">
        <v>44</v>
      </c>
      <c r="K215" s="32" t="s">
        <v>44</v>
      </c>
      <c r="L215" s="33" t="s">
        <v>327</v>
      </c>
    </row>
    <row r="216" spans="2:12" ht="30">
      <c r="B216" s="26">
        <v>40101701</v>
      </c>
      <c r="C216" s="27" t="s">
        <v>354</v>
      </c>
      <c r="D216" s="28" t="s">
        <v>79</v>
      </c>
      <c r="E216" s="28" t="s">
        <v>93</v>
      </c>
      <c r="F216" s="28" t="s">
        <v>171</v>
      </c>
      <c r="G216" s="29" t="s">
        <v>33</v>
      </c>
      <c r="H216" s="30">
        <v>15000000</v>
      </c>
      <c r="I216" s="30">
        <f>+H216</f>
        <v>15000000</v>
      </c>
      <c r="J216" s="31" t="s">
        <v>44</v>
      </c>
      <c r="K216" s="32" t="s">
        <v>44</v>
      </c>
      <c r="L216" s="33" t="s">
        <v>327</v>
      </c>
    </row>
    <row r="217" spans="2:12" ht="30">
      <c r="B217" s="26">
        <v>72101507</v>
      </c>
      <c r="C217" s="27" t="s">
        <v>355</v>
      </c>
      <c r="D217" s="28" t="s">
        <v>79</v>
      </c>
      <c r="E217" s="28" t="s">
        <v>93</v>
      </c>
      <c r="F217" s="28" t="s">
        <v>171</v>
      </c>
      <c r="G217" s="29" t="s">
        <v>33</v>
      </c>
      <c r="H217" s="30">
        <v>11445000</v>
      </c>
      <c r="I217" s="30">
        <f>+H217</f>
        <v>11445000</v>
      </c>
      <c r="J217" s="31" t="s">
        <v>44</v>
      </c>
      <c r="K217" s="32" t="s">
        <v>44</v>
      </c>
      <c r="L217" s="33" t="s">
        <v>327</v>
      </c>
    </row>
    <row r="218" spans="2:12" ht="30">
      <c r="B218" s="26">
        <v>55121907</v>
      </c>
      <c r="C218" s="27" t="s">
        <v>330</v>
      </c>
      <c r="D218" s="28" t="s">
        <v>68</v>
      </c>
      <c r="E218" s="28" t="s">
        <v>104</v>
      </c>
      <c r="F218" s="28" t="s">
        <v>171</v>
      </c>
      <c r="G218" s="29" t="s">
        <v>33</v>
      </c>
      <c r="H218" s="30">
        <v>1000000</v>
      </c>
      <c r="I218" s="30">
        <f>+H218</f>
        <v>1000000</v>
      </c>
      <c r="J218" s="31" t="s">
        <v>44</v>
      </c>
      <c r="K218" s="32" t="s">
        <v>44</v>
      </c>
      <c r="L218" s="33" t="s">
        <v>327</v>
      </c>
    </row>
    <row r="219" spans="2:12" ht="30">
      <c r="B219" s="26">
        <v>81112306</v>
      </c>
      <c r="C219" s="27" t="s">
        <v>331</v>
      </c>
      <c r="D219" s="28" t="s">
        <v>79</v>
      </c>
      <c r="E219" s="28" t="s">
        <v>332</v>
      </c>
      <c r="F219" s="28" t="s">
        <v>171</v>
      </c>
      <c r="G219" s="29" t="s">
        <v>33</v>
      </c>
      <c r="H219" s="30">
        <v>2740000</v>
      </c>
      <c r="I219" s="30">
        <v>2740000</v>
      </c>
      <c r="J219" s="31" t="s">
        <v>44</v>
      </c>
      <c r="K219" s="32" t="s">
        <v>44</v>
      </c>
      <c r="L219" s="33" t="s">
        <v>333</v>
      </c>
    </row>
    <row r="220" spans="2:12" ht="30">
      <c r="B220" s="26">
        <v>78181507</v>
      </c>
      <c r="C220" s="27" t="s">
        <v>334</v>
      </c>
      <c r="D220" s="28" t="s">
        <v>79</v>
      </c>
      <c r="E220" s="28" t="s">
        <v>332</v>
      </c>
      <c r="F220" s="28" t="s">
        <v>171</v>
      </c>
      <c r="G220" s="29" t="s">
        <v>33</v>
      </c>
      <c r="H220" s="30">
        <v>500000</v>
      </c>
      <c r="I220" s="30">
        <v>500000</v>
      </c>
      <c r="J220" s="31" t="s">
        <v>44</v>
      </c>
      <c r="K220" s="32" t="s">
        <v>44</v>
      </c>
      <c r="L220" s="33" t="s">
        <v>333</v>
      </c>
    </row>
    <row r="221" spans="2:12" ht="30">
      <c r="B221" s="26">
        <v>45111600</v>
      </c>
      <c r="C221" s="27" t="s">
        <v>335</v>
      </c>
      <c r="D221" s="28" t="s">
        <v>79</v>
      </c>
      <c r="E221" s="28" t="s">
        <v>332</v>
      </c>
      <c r="F221" s="28" t="s">
        <v>171</v>
      </c>
      <c r="G221" s="29" t="s">
        <v>33</v>
      </c>
      <c r="H221" s="30">
        <v>3000000</v>
      </c>
      <c r="I221" s="30">
        <v>3000000</v>
      </c>
      <c r="J221" s="31" t="s">
        <v>44</v>
      </c>
      <c r="K221" s="32" t="s">
        <v>44</v>
      </c>
      <c r="L221" s="33" t="s">
        <v>333</v>
      </c>
    </row>
    <row r="222" spans="2:12" ht="30">
      <c r="B222" s="26">
        <v>82141601</v>
      </c>
      <c r="C222" s="27" t="s">
        <v>336</v>
      </c>
      <c r="D222" s="28" t="s">
        <v>79</v>
      </c>
      <c r="E222" s="28" t="s">
        <v>332</v>
      </c>
      <c r="F222" s="28" t="s">
        <v>171</v>
      </c>
      <c r="G222" s="29" t="s">
        <v>33</v>
      </c>
      <c r="H222" s="30">
        <v>2000000</v>
      </c>
      <c r="I222" s="30">
        <v>2000000</v>
      </c>
      <c r="J222" s="31" t="s">
        <v>44</v>
      </c>
      <c r="K222" s="32" t="s">
        <v>44</v>
      </c>
      <c r="L222" s="33" t="s">
        <v>333</v>
      </c>
    </row>
    <row r="223" spans="2:12" ht="60">
      <c r="B223" s="26">
        <v>72151207</v>
      </c>
      <c r="C223" s="27" t="s">
        <v>337</v>
      </c>
      <c r="D223" s="28" t="s">
        <v>107</v>
      </c>
      <c r="E223" s="28" t="s">
        <v>338</v>
      </c>
      <c r="F223" s="28" t="s">
        <v>171</v>
      </c>
      <c r="G223" s="29" t="s">
        <v>33</v>
      </c>
      <c r="H223" s="30">
        <v>4301310</v>
      </c>
      <c r="I223" s="30">
        <f>+H223</f>
        <v>4301310</v>
      </c>
      <c r="J223" s="31" t="s">
        <v>44</v>
      </c>
      <c r="K223" s="32" t="s">
        <v>44</v>
      </c>
      <c r="L223" s="33" t="s">
        <v>339</v>
      </c>
    </row>
    <row r="224" spans="2:12" ht="45.75" thickBot="1">
      <c r="B224" s="42">
        <v>72101507</v>
      </c>
      <c r="C224" s="43" t="s">
        <v>340</v>
      </c>
      <c r="D224" s="35" t="str">
        <f>+D223</f>
        <v>FEBRERO</v>
      </c>
      <c r="E224" s="35" t="str">
        <f>+E223</f>
        <v>20 DÍAS CALENDARIO</v>
      </c>
      <c r="F224" s="35" t="s">
        <v>171</v>
      </c>
      <c r="G224" s="44" t="s">
        <v>33</v>
      </c>
      <c r="H224" s="45">
        <v>2290690</v>
      </c>
      <c r="I224" s="45">
        <v>2290690</v>
      </c>
      <c r="J224" s="46" t="s">
        <v>44</v>
      </c>
      <c r="K224" s="34" t="s">
        <v>44</v>
      </c>
      <c r="L224" s="36" t="s">
        <v>339</v>
      </c>
    </row>
    <row r="225" spans="8:9" ht="15">
      <c r="H225" s="38"/>
      <c r="I225" s="38"/>
    </row>
    <row r="226" spans="2:4" ht="30.75" thickBot="1">
      <c r="B226" s="12" t="s">
        <v>21</v>
      </c>
      <c r="C226" s="11"/>
      <c r="D226" s="11"/>
    </row>
    <row r="227" spans="2:4" ht="45">
      <c r="B227" s="13" t="s">
        <v>6</v>
      </c>
      <c r="C227" s="16" t="s">
        <v>22</v>
      </c>
      <c r="D227" s="10" t="s">
        <v>14</v>
      </c>
    </row>
    <row r="228" spans="2:4" ht="15">
      <c r="B228" s="3"/>
      <c r="C228" s="2"/>
      <c r="D228" s="4"/>
    </row>
    <row r="229" spans="2:4" ht="15">
      <c r="B229" s="3"/>
      <c r="C229" s="2"/>
      <c r="D229" s="4"/>
    </row>
    <row r="230" spans="2:4" ht="15">
      <c r="B230" s="3"/>
      <c r="C230" s="2"/>
      <c r="D230" s="4"/>
    </row>
    <row r="231" spans="2:4" ht="15">
      <c r="B231" s="3"/>
      <c r="C231" s="2"/>
      <c r="D231" s="4"/>
    </row>
    <row r="232" spans="2:4" ht="15.75" thickBot="1">
      <c r="B232" s="14"/>
      <c r="C232" s="15"/>
      <c r="D232" s="5"/>
    </row>
  </sheetData>
  <sheetProtection/>
  <mergeCells count="2">
    <mergeCell ref="F5:I9"/>
    <mergeCell ref="F11:I15"/>
  </mergeCells>
  <hyperlinks>
    <hyperlink ref="L113" r:id="rId1" display="mlcely@ registraduria.gov.co"/>
    <hyperlink ref="L114:L116" r:id="rId2" display="mlcely@ registraduria.gov.co"/>
    <hyperlink ref="C8" r:id="rId3" display="www.registraduria.gov.co"/>
  </hyperlinks>
  <printOptions/>
  <pageMargins left="0.7" right="0.7" top="0.75" bottom="0.75" header="0.3" footer="0.3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Ricardo Andres Garcia Huertas</cp:lastModifiedBy>
  <cp:lastPrinted>2018-02-27T21:08:22Z</cp:lastPrinted>
  <dcterms:created xsi:type="dcterms:W3CDTF">2012-12-10T15:58:41Z</dcterms:created>
  <dcterms:modified xsi:type="dcterms:W3CDTF">2018-04-30T23:01:35Z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