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'RNEC'!$B$21:$L$101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<sst xmlns="http://schemas.openxmlformats.org/spreadsheetml/2006/main" count="687" uniqueCount="273">
  <si>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</si>
  <si>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</si>
  <si>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</si>
  <si>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</si>
  <si>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</si>
  <si>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</si>
  <si>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</si>
  <si>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</si>
  <si>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</si>
  <si>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</si>
  <si>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</si>
  <si>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</si>
  <si>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</si>
  <si>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</si>
  <si>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</si>
  <si>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</si>
  <si>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</si>
  <si>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</si>
  <si>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</si>
  <si>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</si>
  <si>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</si>
  <si>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</si>
  <si>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</si>
  <si>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</si>
  <si>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</si>
  <si>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</si>
  <si>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</si>
  <si>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</si>
  <si>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</si>
  <si>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</si>
  <si>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</si>
  <si>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</si>
  <si>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</si>
  <si>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</si>
  <si>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</si>
  <si>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</si>
  <si>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</si>
  <si>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</si>
  <si>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</si>
  <si>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</si>
  <si>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</si>
  <si>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</si>
  <si>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</si>
  <si>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</si>
  <si>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</si>
  <si>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</si>
  <si>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</si>
  <si>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</si>
  <si>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</si>
  <si>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</si>
  <si>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</si>
  <si>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</si>
  <si>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</si>
  <si>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</si>
  <si>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</si>
  <si>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</si>
  <si>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</si>
  <si>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</si>
  <si>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</si>
  <si>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</si>
  <si>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</si>
  <si>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</si>
  <si>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</si>
  <si>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</si>
  <si>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</si>
  <si>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</si>
  <si>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</si>
  <si>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</si>
  <si>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</si>
  <si>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</si>
  <si>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</si>
  <si>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</si>
  <si>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</si>
  <si>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</si>
  <si>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</si>
  <si>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</si>
  <si>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</si>
  <si>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</si>
  <si>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</si>
  <si>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</si>
  <si>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</si>
  <si>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</si>
  <si>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</si>
  <si>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</si>
  <si>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</si>
  <si>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</si>
  <si>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</si>
  <si>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</si>
  <si>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</si>
  <si>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</si>
  <si>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</si>
  <si>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</si>
  <si>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</si>
  <si>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</si>
  <si>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</si>
  <si>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</si>
  <si>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</si>
  <si>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</si>
  <si>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</si>
  <si>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</si>
  <si>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</si>
  <si>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</si>
  <si>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</si>
  <si>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</si>
  <si>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</si>
  <si>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</si>
  <si>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</si>
  <si>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</si>
  <si>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</si>
  <si>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</si>
  <si>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</si>
  <si>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</si>
  <si>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</si>
  <si>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</si>
  <si>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</si>
  <si>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</si>
  <si>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</si>
  <si>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</si>
  <si>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</si>
  <si>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</si>
  <si>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</si>
  <si>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</si>
  <si>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</si>
  <si>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</si>
  <si>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</si>
  <si>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</si>
  <si>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</si>
  <si>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</si>
  <si>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</si>
  <si>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</si>
  <si>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</si>
  <si>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</si>
  <si>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</si>
  <si>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</si>
  <si>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</si>
  <si>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</si>
  <si>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</si>
  <si>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</si>
  <si>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</si>
  <si>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</si>
  <si>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</si>
  <si>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</si>
  <si>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</si>
  <si>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</si>
  <si>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</si>
  <si>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</si>
  <si>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</si>
  <si>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</si>
  <si>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</si>
  <si>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</si>
  <si>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</si>
  <si>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</si>
  <si>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</si>
  <si>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</si>
  <si>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</si>
  <si>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</si>
  <si>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</si>
  <si>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</si>
  <si>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</si>
  <si>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</si>
  <si>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</si>
  <si>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</si>
  <si>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</si>
  <si>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</si>
  <si>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</si>
  <si>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</si>
  <si>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</si>
  <si>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</si>
  <si>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</si>
  <si>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</si>
  <si>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</si>
  <si>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</si>
  <si>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</si>
  <si>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</si>
  <si>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</si>
  <si>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</si>
  <si>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</si>
  <si>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</si>
  <si>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</si>
  <si>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</si>
  <si>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</si>
  <si>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</si>
  <si>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</si>
  <si>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</si>
  <si>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</si>
  <si>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</si>
  <si>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</si>
  <si>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</si>
  <si>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</si>
  <si>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</si>
  <si>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</si>
  <si>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</si>
  <si>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</si>
  <si>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</si>
  <si>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</si>
  <si>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</si>
  <si>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</si>
  <si>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</si>
  <si>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</si>
  <si>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</si>
  <si>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</si>
  <si>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</si>
  <si>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</si>
  <si>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</si>
  <si>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</si>
  <si>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</si>
  <si>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</si>
  <si>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</si>
  <si>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</si>
  <si>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</si>
  <si>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</si>
  <si>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</si>
  <si>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</si>
  <si>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</si>
  <si>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</si>
  <si>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</si>
  <si>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</si>
  <si>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</si>
  <si>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</si>
  <si>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</si>
  <si>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</si>
  <si>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</si>
  <si>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</si>
  <si>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</si>
  <si>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</si>
  <si>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</si>
  <si>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</si>
  <si>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</si>
  <si>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</si>
  <si>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</si>
  <si>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</si>
  <si>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</si>
  <si>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</si>
  <si>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</si>
  <si>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</si>
  <si>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</si>
  <si>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</si>
  <si>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</si>
  <si>
    <t>52161527
45111704
45111807
45121516
45111815
52161505
45111802
45111601
45121602
45111700
56161520
45111702
43211508
43211603</t>
  </si>
  <si>
    <t>“Adquirir el equipamiento necesario para la puesta en funcionamiento de la sala virtual, que permita realizar capacitaciones a los funcionarios de la Registraduría Nacional del Estado Civil, sede CAN, en el marco de los diferentes procesos electorales que adelanta la Entidad.”</t>
  </si>
  <si>
    <t>5 días</t>
  </si>
  <si>
    <t>Dily Marina Maestre Zabala</t>
  </si>
  <si>
    <t>Adquisición de una cámara fotográfica digital destinada exclusivamente a la Coordinación de Registro y Control de la Registraduría Nacional del Estado Civil.</t>
  </si>
  <si>
    <t>Noviembre</t>
  </si>
  <si>
    <t>Ubicación:Distrito Capital de Bogotá - Bogotá. Registraduría Nacional del Estado Civil Av. Calle 26 No. 51-50 CAN.  Nombre del responsable: Carlos Alberto Rodriguez Castro, carodriguezc@registraduria.gov.co, coordinador Grupo Registro y Control, Ext: 1458.</t>
  </si>
  <si>
    <t>42172000
42192200
42312400</t>
  </si>
  <si>
    <t>Adquisición de los botiquines de primeros auxilios para las sedes de la Entidad a nivel nacional, camillas para las nuevas sedes y demás elementos para el servicio de primeros auxilios de la Sede Central de la Registraduría Nacional del Estado Civil.</t>
  </si>
  <si>
    <t xml:space="preserve">Adquisición  de la señalización de emergencia y seguridad industrial para las sedes de la Registraduría Nacional del Estado Civil a nivel nacional. </t>
  </si>
  <si>
    <t>Adquisicion de planta electrica de 250 KVA para el espacio del Siglo XXI</t>
  </si>
  <si>
    <t xml:space="preserve">
43211507</t>
  </si>
  <si>
    <t>Adquisición de un scanner para películas de microfilmación y un equipo de cómputo idóneo con las especificaciones técnicas para el uso adecuado del scanner que permitan la consulta rápida y eficaz de rollos de películas de microfilmación que contienen las historias laborales de exservidores de la Registraduría Nacional del Estado Civil</t>
  </si>
  <si>
    <t>46181503
46181504
46181509
46181526
46181527
46181533
46181543
46181604
46181702
46181804</t>
  </si>
  <si>
    <t xml:space="preserve">Adquisición de elementos de protección personal para los servidores de la Registraduría Nacional del Estado Civil y la dotación para la Brigada de Emergencias de la Entidad. </t>
  </si>
  <si>
    <t>43211700 - 81111500 - 78101800 - 44121700 -44121600 - 82121500</t>
  </si>
  <si>
    <t>Prestación de servicios de una solución integral logística, informática y de servicios, para la organización y realización de (i) la Consulta Popular para la conformación del área metropolitana de Centro Sur Caldas y (ii) el Referendo de creación del municipio Nuevo Belén de Bajirá - Chocó.</t>
  </si>
  <si>
    <t>1 mes</t>
  </si>
  <si>
    <t xml:space="preserve">contratacion directa por urgencia manifiesta </t>
  </si>
  <si>
    <t xml:space="preserve">NICOLAS FARFAN - ALEJANDRO CAMPO </t>
  </si>
  <si>
    <t>90121502 - 78111502</t>
  </si>
  <si>
    <t>Suministro de tiquetes aéreos en rutas nacionales e internacionales para garantizar el desplazamiento de los servidores públicos y contratistas que presten sus servicios a la Registraduría Nacional del Estado Civil, en cumplimiento de su misión institucional.</t>
  </si>
  <si>
    <t xml:space="preserve">6 meses - 18 días </t>
  </si>
  <si>
    <t>SELECCIÓN ABREVIADA - SUBASTA INVERSA</t>
  </si>
  <si>
    <t>SI</t>
  </si>
  <si>
    <t>EN TRÁMITE EN MINISTERIO DE HACIENDA Y CREDITO PÚBLICO</t>
  </si>
  <si>
    <t xml:space="preserve">DOUGLAS MAURICIO BAUTISTA PASTRANA
</t>
  </si>
  <si>
    <t>12 MES</t>
  </si>
  <si>
    <t>Contratar bajo el sistema de precios unitarios fijos sin fórmula de reajuste el mejoramiento y mantenimiento de la sede de la Registraduría Especial y Delegación Departamental de Riohacha a fin de proteger material electoral</t>
  </si>
  <si>
    <t>83121701 80141607 80141902</t>
  </si>
  <si>
    <t>1 MESES</t>
  </si>
  <si>
    <t>456112102
46182205
43211708</t>
  </si>
  <si>
    <t xml:space="preserve">Adquisición de elementos de ergonomía para los servidores de la Registraduría Nacional del Estado Civil  </t>
  </si>
  <si>
    <t>Licenciamiento de software bajo la modalidad tipo suscripción a construplan.net para la Coordinación de Mantenimiento y construcciones de la RNEC sede CAN</t>
  </si>
  <si>
    <t>LA PRESTACIÓN DE LOS SERVICIOS DE APOYO LOGÍSTICO PARA LA REALIZACIÓN DE LA AUDIENCIA DE RENDICIÓN DE CUENTAS CORRESPONDIENTE A LA VIGENCIA 2023 DE LA REGISTRADURÍA NACIONAL DEL ESTADO CIVIL.</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</si>
</sst>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 numFmtId="197" formatCode="_(&quot;$&quot;\ * #,##0.0_);_(&quot;$&quot;\ * \(#,##0.0\);_(&quot;$&quot;\ * &quot;-&quot;_);_(@_)"/>
    <numFmt numFmtId="198" formatCode="_(&quot;$&quot;\ * #,##0.00_);_(&quot;$&quot;\ * \(#,##0.00\);_(&quot;$&quot;\ * &quot;-&quot;_);_(@_)"/>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0">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4" fontId="0" fillId="0" borderId="0" xfId="0" applyNumberFormat="1" applyFill="1" applyAlignment="1" applyProtection="1">
      <alignment wrapText="1"/>
      <protection/>
    </xf>
    <xf numFmtId="198" fontId="7" fillId="0" borderId="10" xfId="54" applyNumberFormat="1" applyFont="1" applyFill="1" applyBorder="1" applyAlignment="1" applyProtection="1">
      <alignment horizontal="center" vertical="center" wrapText="1"/>
      <protection locked="0"/>
    </xf>
    <xf numFmtId="176" fontId="49" fillId="0" borderId="11" xfId="0" applyNumberFormat="1" applyFont="1" applyBorder="1" applyAlignment="1">
      <alignment/>
    </xf>
    <xf numFmtId="0" fontId="7"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left" vertical="center" wrapText="1"/>
      <protection locked="0"/>
    </xf>
    <xf numFmtId="14" fontId="7" fillId="36" borderId="10" xfId="0" applyNumberFormat="1" applyFont="1" applyFill="1" applyBorder="1" applyAlignment="1" applyProtection="1">
      <alignment horizontal="center" vertical="center" wrapText="1"/>
      <protection locked="0"/>
    </xf>
    <xf numFmtId="0" fontId="7" fillId="36" borderId="10" xfId="0" applyNumberFormat="1" applyFont="1" applyFill="1" applyBorder="1" applyAlignment="1" applyProtection="1">
      <alignment horizontal="center" vertical="center" wrapText="1"/>
      <protection locked="0"/>
    </xf>
    <xf numFmtId="198" fontId="7" fillId="36" borderId="10" xfId="54" applyNumberFormat="1" applyFont="1" applyFill="1" applyBorder="1" applyAlignment="1" applyProtection="1">
      <alignment horizontal="center" vertical="center" wrapText="1"/>
      <protection locked="0"/>
    </xf>
    <xf numFmtId="0" fontId="28" fillId="36" borderId="10" xfId="48" applyFont="1" applyFill="1" applyBorder="1" applyAlignment="1" applyProtection="1">
      <alignment horizontal="center" vertical="center" wrapText="1"/>
      <protection locked="0"/>
    </xf>
    <xf numFmtId="176" fontId="7" fillId="36" borderId="10" xfId="54" applyNumberFormat="1"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171" fontId="7" fillId="37"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01"/>
  <sheetViews>
    <sheetView tabSelected="1" zoomScale="85" zoomScaleNormal="85" zoomScalePageLayoutView="0" workbookViewId="0" topLeftCell="A9">
      <selection activeCell="C15" sqref="C15"/>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102</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114</v>
      </c>
      <c r="F9" s="25"/>
      <c r="G9" s="25"/>
      <c r="H9" s="25"/>
      <c r="I9" s="25"/>
    </row>
    <row r="10" spans="2:9" s="2" customFormat="1" ht="240">
      <c r="B10" s="3" t="s">
        <v>4</v>
      </c>
      <c r="C10" s="11" t="s">
        <v>115</v>
      </c>
      <c r="F10" s="4"/>
      <c r="G10" s="4"/>
      <c r="H10" s="14"/>
      <c r="I10" s="18"/>
    </row>
    <row r="11" spans="2:9" s="2" customFormat="1" ht="30">
      <c r="B11" s="3" t="s">
        <v>5</v>
      </c>
      <c r="C11" s="9" t="s">
        <v>40</v>
      </c>
      <c r="F11" s="25"/>
      <c r="G11" s="25"/>
      <c r="H11" s="25"/>
      <c r="I11" s="25"/>
    </row>
    <row r="12" spans="2:9" s="2" customFormat="1" ht="36" customHeight="1">
      <c r="B12" s="3" t="s">
        <v>19</v>
      </c>
      <c r="C12" s="21">
        <f>+H101</f>
        <v>1468924836777.76</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45251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96</v>
      </c>
      <c r="C22" s="28" t="s">
        <v>103</v>
      </c>
      <c r="D22" s="27" t="s">
        <v>60</v>
      </c>
      <c r="E22" s="29" t="s">
        <v>77</v>
      </c>
      <c r="F22" s="27" t="s">
        <v>31</v>
      </c>
      <c r="G22" s="27" t="s">
        <v>32</v>
      </c>
      <c r="H22" s="30">
        <v>413360000</v>
      </c>
      <c r="I22" s="30">
        <v>413360000</v>
      </c>
      <c r="J22" s="27" t="s">
        <v>33</v>
      </c>
      <c r="K22" s="27" t="s">
        <v>33</v>
      </c>
      <c r="L22" s="27" t="s">
        <v>36</v>
      </c>
    </row>
    <row r="23" spans="2:12" s="2" customFormat="1" ht="45">
      <c r="B23" s="27">
        <v>80111600</v>
      </c>
      <c r="C23" s="28" t="s">
        <v>95</v>
      </c>
      <c r="D23" s="27" t="s">
        <v>42</v>
      </c>
      <c r="E23" s="29" t="s">
        <v>43</v>
      </c>
      <c r="F23" s="27" t="s">
        <v>30</v>
      </c>
      <c r="G23" s="27" t="s">
        <v>32</v>
      </c>
      <c r="H23" s="30">
        <v>2666969345</v>
      </c>
      <c r="I23" s="30">
        <v>2666969345</v>
      </c>
      <c r="J23" s="27" t="s">
        <v>33</v>
      </c>
      <c r="K23" s="27" t="s">
        <v>33</v>
      </c>
      <c r="L23" s="27" t="s">
        <v>94</v>
      </c>
    </row>
    <row r="24" spans="2:12" s="2" customFormat="1" ht="60">
      <c r="B24" s="27">
        <v>80131500</v>
      </c>
      <c r="C24" s="28" t="s">
        <v>84</v>
      </c>
      <c r="D24" s="27" t="s">
        <v>42</v>
      </c>
      <c r="E24" s="29" t="s">
        <v>68</v>
      </c>
      <c r="F24" s="27" t="s">
        <v>30</v>
      </c>
      <c r="G24" s="27" t="s">
        <v>32</v>
      </c>
      <c r="H24" s="30">
        <v>3481000000</v>
      </c>
      <c r="I24" s="30">
        <v>3481000000</v>
      </c>
      <c r="J24" s="27" t="s">
        <v>22</v>
      </c>
      <c r="K24" s="27" t="s">
        <v>23</v>
      </c>
      <c r="L24" s="27" t="s">
        <v>67</v>
      </c>
    </row>
    <row r="25" spans="2:12" s="2" customFormat="1" ht="90">
      <c r="B25" s="27">
        <v>72101509</v>
      </c>
      <c r="C25" s="28" t="s">
        <v>41</v>
      </c>
      <c r="D25" s="27" t="s">
        <v>60</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57</v>
      </c>
      <c r="E27" s="29" t="s">
        <v>78</v>
      </c>
      <c r="F27" s="27" t="s">
        <v>30</v>
      </c>
      <c r="G27" s="27" t="s">
        <v>32</v>
      </c>
      <c r="H27" s="30">
        <v>30900000</v>
      </c>
      <c r="I27" s="30">
        <f>+H27</f>
        <v>30900000</v>
      </c>
      <c r="J27" s="27" t="s">
        <v>44</v>
      </c>
      <c r="K27" s="27" t="s">
        <v>23</v>
      </c>
      <c r="L27" s="27" t="s">
        <v>37</v>
      </c>
    </row>
    <row r="28" spans="2:12" s="2" customFormat="1" ht="60">
      <c r="B28" s="27">
        <v>73152108</v>
      </c>
      <c r="C28" s="28" t="s">
        <v>47</v>
      </c>
      <c r="D28" s="27" t="s">
        <v>60</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57</v>
      </c>
      <c r="E29" s="29" t="s">
        <v>78</v>
      </c>
      <c r="F29" s="27" t="s">
        <v>30</v>
      </c>
      <c r="G29" s="27" t="s">
        <v>32</v>
      </c>
      <c r="H29" s="30">
        <v>54000000</v>
      </c>
      <c r="I29" s="30">
        <v>54000000</v>
      </c>
      <c r="J29" s="27" t="s">
        <v>44</v>
      </c>
      <c r="K29" s="27" t="s">
        <v>23</v>
      </c>
      <c r="L29" s="27" t="s">
        <v>37</v>
      </c>
    </row>
    <row r="30" spans="2:12" s="2" customFormat="1" ht="60">
      <c r="B30" s="27">
        <v>72101506</v>
      </c>
      <c r="C30" s="28" t="s">
        <v>49</v>
      </c>
      <c r="D30" s="27" t="s">
        <v>57</v>
      </c>
      <c r="E30" s="29" t="s">
        <v>78</v>
      </c>
      <c r="F30" s="27" t="s">
        <v>30</v>
      </c>
      <c r="G30" s="27" t="s">
        <v>32</v>
      </c>
      <c r="H30" s="30">
        <v>37000000</v>
      </c>
      <c r="I30" s="30">
        <v>37000000</v>
      </c>
      <c r="J30" s="27" t="s">
        <v>44</v>
      </c>
      <c r="K30" s="27" t="s">
        <v>23</v>
      </c>
      <c r="L30" s="27" t="s">
        <v>37</v>
      </c>
    </row>
    <row r="31" spans="2:12" s="2" customFormat="1" ht="60">
      <c r="B31" s="27">
        <v>72101506</v>
      </c>
      <c r="C31" s="28" t="s">
        <v>50</v>
      </c>
      <c r="D31" s="27" t="s">
        <v>57</v>
      </c>
      <c r="E31" s="29" t="s">
        <v>81</v>
      </c>
      <c r="F31" s="27" t="s">
        <v>31</v>
      </c>
      <c r="G31" s="27" t="s">
        <v>32</v>
      </c>
      <c r="H31" s="30">
        <v>7800000</v>
      </c>
      <c r="I31" s="30">
        <f>+H31</f>
        <v>7800000</v>
      </c>
      <c r="J31" s="27" t="s">
        <v>44</v>
      </c>
      <c r="K31" s="27" t="s">
        <v>23</v>
      </c>
      <c r="L31" s="27" t="s">
        <v>37</v>
      </c>
    </row>
    <row r="32" spans="2:12" s="2" customFormat="1" ht="60">
      <c r="B32" s="27">
        <v>72101509</v>
      </c>
      <c r="C32" s="28" t="s">
        <v>51</v>
      </c>
      <c r="D32" s="27" t="s">
        <v>54</v>
      </c>
      <c r="E32" s="29" t="s">
        <v>53</v>
      </c>
      <c r="F32" s="27" t="s">
        <v>31</v>
      </c>
      <c r="G32" s="27" t="s">
        <v>32</v>
      </c>
      <c r="H32" s="30">
        <v>7500000</v>
      </c>
      <c r="I32" s="30">
        <f>+H32</f>
        <v>7500000</v>
      </c>
      <c r="J32" s="27" t="s">
        <v>44</v>
      </c>
      <c r="K32" s="27" t="s">
        <v>23</v>
      </c>
      <c r="L32" s="27" t="s">
        <v>37</v>
      </c>
    </row>
    <row r="33" spans="2:12" s="23" customFormat="1" ht="60">
      <c r="B33" s="46">
        <v>55101506</v>
      </c>
      <c r="C33" s="45" t="s">
        <v>271</v>
      </c>
      <c r="D33" s="46" t="s">
        <v>54</v>
      </c>
      <c r="E33" s="48" t="s">
        <v>265</v>
      </c>
      <c r="F33" s="46" t="s">
        <v>30</v>
      </c>
      <c r="G33" s="46" t="s">
        <v>32</v>
      </c>
      <c r="H33" s="47">
        <v>5900000</v>
      </c>
      <c r="I33" s="47">
        <f>+H33</f>
        <v>5900000</v>
      </c>
      <c r="J33" s="46" t="s">
        <v>44</v>
      </c>
      <c r="K33" s="46" t="s">
        <v>23</v>
      </c>
      <c r="L33" s="46" t="s">
        <v>37</v>
      </c>
    </row>
    <row r="34" spans="2:12" s="2" customFormat="1" ht="60">
      <c r="B34" s="27">
        <v>72151003</v>
      </c>
      <c r="C34" s="28" t="s">
        <v>55</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56</v>
      </c>
      <c r="D35" s="27" t="s">
        <v>57</v>
      </c>
      <c r="E35" s="29" t="s">
        <v>58</v>
      </c>
      <c r="F35" s="27" t="s">
        <v>31</v>
      </c>
      <c r="G35" s="27" t="s">
        <v>32</v>
      </c>
      <c r="H35" s="30">
        <v>2500000</v>
      </c>
      <c r="I35" s="30">
        <v>2500000</v>
      </c>
      <c r="J35" s="27" t="s">
        <v>44</v>
      </c>
      <c r="K35" s="27" t="s">
        <v>23</v>
      </c>
      <c r="L35" s="27" t="s">
        <v>37</v>
      </c>
    </row>
    <row r="36" spans="2:12" s="2" customFormat="1" ht="60">
      <c r="B36" s="27">
        <v>73152108</v>
      </c>
      <c r="C36" s="28" t="s">
        <v>59</v>
      </c>
      <c r="D36" s="27" t="s">
        <v>60</v>
      </c>
      <c r="E36" s="29" t="s">
        <v>58</v>
      </c>
      <c r="F36" s="27" t="s">
        <v>31</v>
      </c>
      <c r="G36" s="27" t="s">
        <v>32</v>
      </c>
      <c r="H36" s="30">
        <v>30900000</v>
      </c>
      <c r="I36" s="30">
        <f>+H36</f>
        <v>30900000</v>
      </c>
      <c r="J36" s="27" t="s">
        <v>44</v>
      </c>
      <c r="K36" s="27" t="s">
        <v>23</v>
      </c>
      <c r="L36" s="27" t="s">
        <v>37</v>
      </c>
    </row>
    <row r="37" spans="2:12" s="2" customFormat="1" ht="60">
      <c r="B37" s="27">
        <v>82101504</v>
      </c>
      <c r="C37" s="28" t="s">
        <v>61</v>
      </c>
      <c r="D37" s="27" t="s">
        <v>42</v>
      </c>
      <c r="E37" s="29" t="s">
        <v>77</v>
      </c>
      <c r="F37" s="27" t="s">
        <v>30</v>
      </c>
      <c r="G37" s="27" t="s">
        <v>32</v>
      </c>
      <c r="H37" s="30">
        <v>105000000</v>
      </c>
      <c r="I37" s="30">
        <v>105000000</v>
      </c>
      <c r="J37" s="27" t="s">
        <v>22</v>
      </c>
      <c r="K37" s="27" t="s">
        <v>33</v>
      </c>
      <c r="L37" s="27" t="s">
        <v>36</v>
      </c>
    </row>
    <row r="38" spans="2:12" s="2" customFormat="1" ht="45">
      <c r="B38" s="27">
        <v>82101504</v>
      </c>
      <c r="C38" s="28" t="s">
        <v>62</v>
      </c>
      <c r="D38" s="27" t="s">
        <v>60</v>
      </c>
      <c r="E38" s="29" t="s">
        <v>43</v>
      </c>
      <c r="F38" s="27" t="s">
        <v>31</v>
      </c>
      <c r="G38" s="27" t="s">
        <v>32</v>
      </c>
      <c r="H38" s="30">
        <v>15000000</v>
      </c>
      <c r="I38" s="30">
        <v>15000000</v>
      </c>
      <c r="J38" s="27" t="s">
        <v>22</v>
      </c>
      <c r="K38" s="27" t="s">
        <v>33</v>
      </c>
      <c r="L38" s="27" t="s">
        <v>36</v>
      </c>
    </row>
    <row r="39" spans="2:12" s="2" customFormat="1" ht="30">
      <c r="B39" s="27">
        <v>72154066</v>
      </c>
      <c r="C39" s="28" t="s">
        <v>63</v>
      </c>
      <c r="D39" s="27" t="s">
        <v>60</v>
      </c>
      <c r="E39" s="29" t="s">
        <v>78</v>
      </c>
      <c r="F39" s="27" t="s">
        <v>30</v>
      </c>
      <c r="G39" s="27" t="s">
        <v>32</v>
      </c>
      <c r="H39" s="30">
        <v>56000000</v>
      </c>
      <c r="I39" s="30">
        <f>+H39</f>
        <v>56000000</v>
      </c>
      <c r="J39" s="27" t="s">
        <v>22</v>
      </c>
      <c r="K39" s="27" t="s">
        <v>33</v>
      </c>
      <c r="L39" s="27" t="s">
        <v>97</v>
      </c>
    </row>
    <row r="40" spans="2:12" s="2" customFormat="1" ht="60">
      <c r="B40" s="27">
        <v>80161500</v>
      </c>
      <c r="C40" s="28" t="s">
        <v>85</v>
      </c>
      <c r="D40" s="27" t="s">
        <v>76</v>
      </c>
      <c r="E40" s="29" t="s">
        <v>168</v>
      </c>
      <c r="F40" s="27" t="s">
        <v>30</v>
      </c>
      <c r="G40" s="27" t="s">
        <v>32</v>
      </c>
      <c r="H40" s="30">
        <v>4350617778</v>
      </c>
      <c r="I40" s="30">
        <f>+H40</f>
        <v>4350617778</v>
      </c>
      <c r="J40" s="27" t="s">
        <v>22</v>
      </c>
      <c r="K40" s="27" t="s">
        <v>23</v>
      </c>
      <c r="L40" s="27" t="s">
        <v>64</v>
      </c>
    </row>
    <row r="41" spans="2:12" s="2" customFormat="1" ht="105">
      <c r="B41" s="27" t="s">
        <v>65</v>
      </c>
      <c r="C41" s="28" t="s">
        <v>86</v>
      </c>
      <c r="D41" s="27" t="s">
        <v>57</v>
      </c>
      <c r="E41" s="29" t="s">
        <v>80</v>
      </c>
      <c r="F41" s="27" t="s">
        <v>66</v>
      </c>
      <c r="G41" s="27" t="s">
        <v>33</v>
      </c>
      <c r="H41" s="30" t="s">
        <v>33</v>
      </c>
      <c r="I41" s="30" t="s">
        <v>33</v>
      </c>
      <c r="J41" s="27" t="s">
        <v>33</v>
      </c>
      <c r="K41" s="27" t="s">
        <v>33</v>
      </c>
      <c r="L41" s="27" t="s">
        <v>67</v>
      </c>
    </row>
    <row r="42" spans="2:12" s="2" customFormat="1" ht="45">
      <c r="B42" s="27" t="s">
        <v>116</v>
      </c>
      <c r="C42" s="28" t="s">
        <v>87</v>
      </c>
      <c r="D42" s="27" t="s">
        <v>42</v>
      </c>
      <c r="E42" s="29" t="s">
        <v>43</v>
      </c>
      <c r="F42" s="27" t="s">
        <v>30</v>
      </c>
      <c r="G42" s="27" t="s">
        <v>32</v>
      </c>
      <c r="H42" s="30">
        <v>58586014</v>
      </c>
      <c r="I42" s="30">
        <v>58586014</v>
      </c>
      <c r="J42" s="27" t="s">
        <v>22</v>
      </c>
      <c r="K42" s="27" t="s">
        <v>23</v>
      </c>
      <c r="L42" s="27" t="s">
        <v>69</v>
      </c>
    </row>
    <row r="43" spans="2:12" s="2" customFormat="1" ht="45">
      <c r="B43" s="46" t="s">
        <v>267</v>
      </c>
      <c r="C43" s="45" t="s">
        <v>272</v>
      </c>
      <c r="D43" s="46" t="s">
        <v>52</v>
      </c>
      <c r="E43" s="48" t="s">
        <v>268</v>
      </c>
      <c r="F43" s="46" t="s">
        <v>30</v>
      </c>
      <c r="G43" s="46" t="s">
        <v>32</v>
      </c>
      <c r="H43" s="47">
        <v>85000000</v>
      </c>
      <c r="I43" s="47">
        <v>85000000</v>
      </c>
      <c r="J43" s="46" t="s">
        <v>22</v>
      </c>
      <c r="K43" s="46" t="s">
        <v>23</v>
      </c>
      <c r="L43" s="46" t="s">
        <v>69</v>
      </c>
    </row>
    <row r="44" spans="2:12" s="2" customFormat="1" ht="30">
      <c r="B44" s="27">
        <v>72154066</v>
      </c>
      <c r="C44" s="28" t="s">
        <v>88</v>
      </c>
      <c r="D44" s="27" t="s">
        <v>157</v>
      </c>
      <c r="E44" s="29" t="s">
        <v>200</v>
      </c>
      <c r="F44" s="27" t="s">
        <v>30</v>
      </c>
      <c r="G44" s="27" t="s">
        <v>32</v>
      </c>
      <c r="H44" s="30">
        <v>1473684</v>
      </c>
      <c r="I44" s="30">
        <v>1473684</v>
      </c>
      <c r="J44" s="27" t="s">
        <v>22</v>
      </c>
      <c r="K44" s="27" t="s">
        <v>23</v>
      </c>
      <c r="L44" s="27" t="s">
        <v>69</v>
      </c>
    </row>
    <row r="45" spans="2:12" s="2" customFormat="1" ht="60">
      <c r="B45" s="27">
        <v>77101802</v>
      </c>
      <c r="C45" s="28" t="s">
        <v>89</v>
      </c>
      <c r="D45" s="27" t="s">
        <v>216</v>
      </c>
      <c r="E45" s="29" t="s">
        <v>53</v>
      </c>
      <c r="F45" s="27" t="s">
        <v>31</v>
      </c>
      <c r="G45" s="27" t="s">
        <v>32</v>
      </c>
      <c r="H45" s="30">
        <v>60000000</v>
      </c>
      <c r="I45" s="30">
        <v>60000000</v>
      </c>
      <c r="J45" s="27" t="s">
        <v>44</v>
      </c>
      <c r="K45" s="27" t="s">
        <v>23</v>
      </c>
      <c r="L45" s="27" t="s">
        <v>70</v>
      </c>
    </row>
    <row r="46" spans="2:12" s="2" customFormat="1" ht="60">
      <c r="B46" s="27">
        <v>76121900</v>
      </c>
      <c r="C46" s="31" t="s">
        <v>147</v>
      </c>
      <c r="D46" s="27" t="s">
        <v>76</v>
      </c>
      <c r="E46" s="29" t="s">
        <v>142</v>
      </c>
      <c r="F46" s="27" t="s">
        <v>31</v>
      </c>
      <c r="G46" s="27" t="s">
        <v>32</v>
      </c>
      <c r="H46" s="30">
        <v>3172500</v>
      </c>
      <c r="I46" s="30">
        <f>+H46</f>
        <v>3172500</v>
      </c>
      <c r="J46" s="27" t="s">
        <v>22</v>
      </c>
      <c r="K46" s="27" t="s">
        <v>23</v>
      </c>
      <c r="L46" s="27" t="s">
        <v>70</v>
      </c>
    </row>
    <row r="47" spans="2:12" s="2" customFormat="1" ht="45">
      <c r="B47" s="27">
        <v>41111500</v>
      </c>
      <c r="C47" s="28" t="s">
        <v>90</v>
      </c>
      <c r="D47" s="27" t="s">
        <v>60</v>
      </c>
      <c r="E47" s="29" t="s">
        <v>82</v>
      </c>
      <c r="F47" s="27" t="s">
        <v>31</v>
      </c>
      <c r="G47" s="27" t="s">
        <v>32</v>
      </c>
      <c r="H47" s="30">
        <v>1000450</v>
      </c>
      <c r="I47" s="30">
        <v>1000450</v>
      </c>
      <c r="J47" s="27" t="s">
        <v>22</v>
      </c>
      <c r="K47" s="27" t="s">
        <v>23</v>
      </c>
      <c r="L47" s="27" t="s">
        <v>70</v>
      </c>
    </row>
    <row r="48" spans="2:12" s="2" customFormat="1" ht="90">
      <c r="B48" s="27" t="s">
        <v>71</v>
      </c>
      <c r="C48" s="28" t="s">
        <v>91</v>
      </c>
      <c r="D48" s="27" t="s">
        <v>42</v>
      </c>
      <c r="E48" s="29" t="s">
        <v>43</v>
      </c>
      <c r="F48" s="27" t="s">
        <v>30</v>
      </c>
      <c r="G48" s="27" t="s">
        <v>32</v>
      </c>
      <c r="H48" s="30">
        <v>1227178549</v>
      </c>
      <c r="I48" s="30">
        <v>1227178549</v>
      </c>
      <c r="J48" s="27" t="s">
        <v>22</v>
      </c>
      <c r="K48" s="27" t="s">
        <v>34</v>
      </c>
      <c r="L48" s="27" t="s">
        <v>72</v>
      </c>
    </row>
    <row r="49" spans="2:12" s="2" customFormat="1" ht="90">
      <c r="B49" s="27" t="s">
        <v>73</v>
      </c>
      <c r="C49" s="28" t="s">
        <v>92</v>
      </c>
      <c r="D49" s="27" t="s">
        <v>42</v>
      </c>
      <c r="E49" s="29" t="s">
        <v>43</v>
      </c>
      <c r="F49" s="27" t="s">
        <v>30</v>
      </c>
      <c r="G49" s="27" t="s">
        <v>32</v>
      </c>
      <c r="H49" s="30">
        <v>93157758478</v>
      </c>
      <c r="I49" s="30">
        <v>93157758478</v>
      </c>
      <c r="J49" s="27" t="s">
        <v>22</v>
      </c>
      <c r="K49" s="27" t="s">
        <v>34</v>
      </c>
      <c r="L49" s="27" t="s">
        <v>74</v>
      </c>
    </row>
    <row r="50" spans="2:12" s="2" customFormat="1" ht="60">
      <c r="B50" s="27">
        <v>43233201</v>
      </c>
      <c r="C50" s="28" t="s">
        <v>93</v>
      </c>
      <c r="D50" s="27" t="s">
        <v>52</v>
      </c>
      <c r="E50" s="29" t="s">
        <v>83</v>
      </c>
      <c r="F50" s="27" t="s">
        <v>31</v>
      </c>
      <c r="G50" s="27" t="s">
        <v>32</v>
      </c>
      <c r="H50" s="30">
        <v>15000000</v>
      </c>
      <c r="I50" s="30">
        <v>15000000</v>
      </c>
      <c r="J50" s="27" t="s">
        <v>22</v>
      </c>
      <c r="K50" s="27" t="s">
        <v>23</v>
      </c>
      <c r="L50" s="27" t="s">
        <v>35</v>
      </c>
    </row>
    <row r="51" spans="2:12" s="2" customFormat="1" ht="30">
      <c r="B51" s="27">
        <v>84131603</v>
      </c>
      <c r="C51" s="28" t="s">
        <v>98</v>
      </c>
      <c r="D51" s="27" t="s">
        <v>42</v>
      </c>
      <c r="E51" s="29" t="s">
        <v>99</v>
      </c>
      <c r="F51" s="27" t="s">
        <v>100</v>
      </c>
      <c r="G51" s="27" t="s">
        <v>32</v>
      </c>
      <c r="H51" s="30">
        <v>66895608</v>
      </c>
      <c r="I51" s="30">
        <v>66895608</v>
      </c>
      <c r="J51" s="27" t="s">
        <v>44</v>
      </c>
      <c r="K51" s="27" t="s">
        <v>33</v>
      </c>
      <c r="L51" s="27" t="s">
        <v>101</v>
      </c>
    </row>
    <row r="52" spans="2:12" s="4" customFormat="1" ht="90">
      <c r="B52" s="27" t="s">
        <v>249</v>
      </c>
      <c r="C52" s="28" t="s">
        <v>250</v>
      </c>
      <c r="D52" s="27" t="s">
        <v>52</v>
      </c>
      <c r="E52" s="29" t="s">
        <v>53</v>
      </c>
      <c r="F52" s="27" t="s">
        <v>31</v>
      </c>
      <c r="G52" s="27" t="s">
        <v>32</v>
      </c>
      <c r="H52" s="30">
        <v>96175800</v>
      </c>
      <c r="I52" s="30">
        <v>96175800</v>
      </c>
      <c r="J52" s="27" t="s">
        <v>22</v>
      </c>
      <c r="K52" s="27" t="s">
        <v>23</v>
      </c>
      <c r="L52" s="27" t="s">
        <v>104</v>
      </c>
    </row>
    <row r="53" spans="2:12" s="2" customFormat="1" ht="90">
      <c r="B53" s="27" t="s">
        <v>105</v>
      </c>
      <c r="C53" s="28" t="s">
        <v>118</v>
      </c>
      <c r="D53" s="27" t="s">
        <v>57</v>
      </c>
      <c r="E53" s="29" t="s">
        <v>79</v>
      </c>
      <c r="F53" s="27" t="s">
        <v>31</v>
      </c>
      <c r="G53" s="27" t="s">
        <v>32</v>
      </c>
      <c r="H53" s="30">
        <v>107577569</v>
      </c>
      <c r="I53" s="30">
        <f>+H53</f>
        <v>107577569</v>
      </c>
      <c r="J53" s="27" t="s">
        <v>22</v>
      </c>
      <c r="K53" s="27" t="s">
        <v>23</v>
      </c>
      <c r="L53" s="27" t="s">
        <v>106</v>
      </c>
    </row>
    <row r="54" spans="2:12" s="4" customFormat="1" ht="105">
      <c r="B54" s="27" t="s">
        <v>107</v>
      </c>
      <c r="C54" s="28" t="s">
        <v>108</v>
      </c>
      <c r="D54" s="27" t="s">
        <v>57</v>
      </c>
      <c r="E54" s="29" t="s">
        <v>79</v>
      </c>
      <c r="F54" s="27" t="s">
        <v>24</v>
      </c>
      <c r="G54" s="27" t="s">
        <v>32</v>
      </c>
      <c r="H54" s="30">
        <v>314999250</v>
      </c>
      <c r="I54" s="30">
        <f>+H54</f>
        <v>314999250</v>
      </c>
      <c r="J54" s="27" t="s">
        <v>22</v>
      </c>
      <c r="K54" s="27" t="s">
        <v>23</v>
      </c>
      <c r="L54" s="27" t="s">
        <v>106</v>
      </c>
    </row>
    <row r="55" spans="2:12" s="2" customFormat="1" ht="90">
      <c r="B55" s="27" t="s">
        <v>109</v>
      </c>
      <c r="C55" s="28" t="s">
        <v>119</v>
      </c>
      <c r="D55" s="27" t="s">
        <v>57</v>
      </c>
      <c r="E55" s="29" t="s">
        <v>79</v>
      </c>
      <c r="F55" s="27" t="s">
        <v>31</v>
      </c>
      <c r="G55" s="27" t="s">
        <v>32</v>
      </c>
      <c r="H55" s="30">
        <v>56483975</v>
      </c>
      <c r="I55" s="30">
        <f>+H55</f>
        <v>56483975</v>
      </c>
      <c r="J55" s="27" t="s">
        <v>22</v>
      </c>
      <c r="K55" s="27" t="s">
        <v>23</v>
      </c>
      <c r="L55" s="27" t="s">
        <v>106</v>
      </c>
    </row>
    <row r="56" spans="2:12" s="2" customFormat="1" ht="90">
      <c r="B56" s="27" t="s">
        <v>110</v>
      </c>
      <c r="C56" s="28" t="s">
        <v>120</v>
      </c>
      <c r="D56" s="27" t="s">
        <v>57</v>
      </c>
      <c r="E56" s="29" t="s">
        <v>79</v>
      </c>
      <c r="F56" s="27" t="s">
        <v>24</v>
      </c>
      <c r="G56" s="27" t="s">
        <v>32</v>
      </c>
      <c r="H56" s="30">
        <v>402125000</v>
      </c>
      <c r="I56" s="30">
        <f>+H56</f>
        <v>402125000</v>
      </c>
      <c r="J56" s="27" t="s">
        <v>22</v>
      </c>
      <c r="K56" s="27" t="s">
        <v>23</v>
      </c>
      <c r="L56" s="27" t="s">
        <v>106</v>
      </c>
    </row>
    <row r="57" spans="2:12" s="2" customFormat="1" ht="90">
      <c r="B57" s="27">
        <v>56112000</v>
      </c>
      <c r="C57" s="28" t="s">
        <v>111</v>
      </c>
      <c r="D57" s="27" t="s">
        <v>117</v>
      </c>
      <c r="E57" s="29" t="s">
        <v>58</v>
      </c>
      <c r="F57" s="27" t="s">
        <v>31</v>
      </c>
      <c r="G57" s="27" t="s">
        <v>32</v>
      </c>
      <c r="H57" s="30">
        <v>70000000</v>
      </c>
      <c r="I57" s="30">
        <v>70000000</v>
      </c>
      <c r="J57" s="27" t="s">
        <v>22</v>
      </c>
      <c r="K57" s="27" t="s">
        <v>23</v>
      </c>
      <c r="L57" s="27" t="s">
        <v>106</v>
      </c>
    </row>
    <row r="58" spans="2:12" s="2" customFormat="1" ht="90">
      <c r="B58" s="27" t="s">
        <v>112</v>
      </c>
      <c r="C58" s="28" t="s">
        <v>113</v>
      </c>
      <c r="D58" s="27" t="s">
        <v>76</v>
      </c>
      <c r="E58" s="29" t="s">
        <v>58</v>
      </c>
      <c r="F58" s="27" t="s">
        <v>31</v>
      </c>
      <c r="G58" s="27" t="s">
        <v>32</v>
      </c>
      <c r="H58" s="30">
        <v>80000000</v>
      </c>
      <c r="I58" s="30">
        <v>80000000</v>
      </c>
      <c r="J58" s="27" t="s">
        <v>22</v>
      </c>
      <c r="K58" s="27" t="s">
        <v>23</v>
      </c>
      <c r="L58" s="27" t="s">
        <v>106</v>
      </c>
    </row>
    <row r="59" spans="2:12" s="2" customFormat="1" ht="75">
      <c r="B59" s="27">
        <v>78111500</v>
      </c>
      <c r="C59" s="28" t="s">
        <v>121</v>
      </c>
      <c r="D59" s="27" t="s">
        <v>60</v>
      </c>
      <c r="E59" s="29" t="s">
        <v>122</v>
      </c>
      <c r="F59" s="27" t="s">
        <v>123</v>
      </c>
      <c r="G59" s="27" t="s">
        <v>124</v>
      </c>
      <c r="H59" s="30">
        <v>800000000</v>
      </c>
      <c r="I59" s="30">
        <v>800000000</v>
      </c>
      <c r="J59" s="27" t="s">
        <v>44</v>
      </c>
      <c r="K59" s="27" t="s">
        <v>33</v>
      </c>
      <c r="L59" s="27" t="s">
        <v>125</v>
      </c>
    </row>
    <row r="60" spans="2:12" s="2" customFormat="1" ht="240">
      <c r="B60" s="27" t="s">
        <v>127</v>
      </c>
      <c r="C60" s="28" t="s">
        <v>128</v>
      </c>
      <c r="D60" s="27" t="s">
        <v>75</v>
      </c>
      <c r="E60" s="29" t="s">
        <v>129</v>
      </c>
      <c r="F60" s="27" t="s">
        <v>130</v>
      </c>
      <c r="G60" s="27" t="s">
        <v>124</v>
      </c>
      <c r="H60" s="30">
        <v>1027998682265</v>
      </c>
      <c r="I60" s="30">
        <v>1027998682265</v>
      </c>
      <c r="J60" s="27" t="s">
        <v>33</v>
      </c>
      <c r="K60" s="27" t="s">
        <v>33</v>
      </c>
      <c r="L60" s="27" t="s">
        <v>131</v>
      </c>
    </row>
    <row r="61" spans="2:12" s="4" customFormat="1" ht="87" customHeight="1">
      <c r="B61" s="27">
        <v>86101705</v>
      </c>
      <c r="C61" s="28" t="s">
        <v>132</v>
      </c>
      <c r="D61" s="27" t="s">
        <v>117</v>
      </c>
      <c r="E61" s="29" t="s">
        <v>133</v>
      </c>
      <c r="F61" s="27" t="s">
        <v>141</v>
      </c>
      <c r="G61" s="27" t="s">
        <v>124</v>
      </c>
      <c r="H61" s="30">
        <v>4621697298</v>
      </c>
      <c r="I61" s="30">
        <v>4621697298</v>
      </c>
      <c r="J61" s="27" t="s">
        <v>33</v>
      </c>
      <c r="K61" s="27" t="s">
        <v>33</v>
      </c>
      <c r="L61" s="27" t="s">
        <v>193</v>
      </c>
    </row>
    <row r="62" spans="2:12" s="4" customFormat="1" ht="105">
      <c r="B62" s="27" t="s">
        <v>134</v>
      </c>
      <c r="C62" s="28" t="s">
        <v>135</v>
      </c>
      <c r="D62" s="27" t="s">
        <v>76</v>
      </c>
      <c r="E62" s="29" t="s">
        <v>133</v>
      </c>
      <c r="F62" s="27" t="s">
        <v>141</v>
      </c>
      <c r="G62" s="27" t="s">
        <v>124</v>
      </c>
      <c r="H62" s="30">
        <v>14575000000</v>
      </c>
      <c r="I62" s="30">
        <v>14575000000</v>
      </c>
      <c r="J62" s="27" t="s">
        <v>33</v>
      </c>
      <c r="K62" s="27" t="s">
        <v>33</v>
      </c>
      <c r="L62" s="27" t="s">
        <v>193</v>
      </c>
    </row>
    <row r="63" spans="2:12" s="2" customFormat="1" ht="60">
      <c r="B63" s="27" t="s">
        <v>138</v>
      </c>
      <c r="C63" s="28" t="s">
        <v>139</v>
      </c>
      <c r="D63" s="27" t="s">
        <v>75</v>
      </c>
      <c r="E63" s="29">
        <v>7</v>
      </c>
      <c r="F63" s="27" t="s">
        <v>141</v>
      </c>
      <c r="G63" s="27" t="s">
        <v>32</v>
      </c>
      <c r="H63" s="30">
        <v>11501000000</v>
      </c>
      <c r="I63" s="30">
        <v>11501000000</v>
      </c>
      <c r="J63" s="27" t="s">
        <v>22</v>
      </c>
      <c r="K63" s="27" t="s">
        <v>23</v>
      </c>
      <c r="L63" s="27" t="s">
        <v>140</v>
      </c>
    </row>
    <row r="64" spans="2:12" s="2" customFormat="1" ht="90">
      <c r="B64" s="27" t="s">
        <v>143</v>
      </c>
      <c r="C64" s="28" t="s">
        <v>144</v>
      </c>
      <c r="D64" s="27" t="s">
        <v>76</v>
      </c>
      <c r="E64" s="29">
        <v>5</v>
      </c>
      <c r="F64" s="27" t="s">
        <v>123</v>
      </c>
      <c r="G64" s="27" t="s">
        <v>32</v>
      </c>
      <c r="H64" s="30">
        <v>5434452611</v>
      </c>
      <c r="I64" s="30">
        <v>5434452611</v>
      </c>
      <c r="J64" s="27" t="s">
        <v>22</v>
      </c>
      <c r="K64" s="27" t="s">
        <v>23</v>
      </c>
      <c r="L64" s="27" t="s">
        <v>145</v>
      </c>
    </row>
    <row r="65" spans="2:12" s="2" customFormat="1" ht="90">
      <c r="B65" s="27">
        <v>84131601</v>
      </c>
      <c r="C65" s="28" t="s">
        <v>146</v>
      </c>
      <c r="D65" s="27" t="s">
        <v>126</v>
      </c>
      <c r="E65" s="29">
        <v>6</v>
      </c>
      <c r="F65" s="27" t="s">
        <v>24</v>
      </c>
      <c r="G65" s="27" t="s">
        <v>32</v>
      </c>
      <c r="H65" s="30">
        <v>895889405</v>
      </c>
      <c r="I65" s="30">
        <v>895889405</v>
      </c>
      <c r="J65" s="27" t="s">
        <v>22</v>
      </c>
      <c r="K65" s="27" t="s">
        <v>23</v>
      </c>
      <c r="L65" s="27" t="s">
        <v>145</v>
      </c>
    </row>
    <row r="66" spans="2:12" s="2" customFormat="1" ht="90">
      <c r="B66" s="27" t="s">
        <v>148</v>
      </c>
      <c r="C66" s="28" t="s">
        <v>149</v>
      </c>
      <c r="D66" s="27" t="s">
        <v>150</v>
      </c>
      <c r="E66" s="29" t="s">
        <v>53</v>
      </c>
      <c r="F66" s="27" t="s">
        <v>151</v>
      </c>
      <c r="G66" s="27" t="s">
        <v>124</v>
      </c>
      <c r="H66" s="30">
        <v>16824941394</v>
      </c>
      <c r="I66" s="30">
        <v>16824941394</v>
      </c>
      <c r="J66" s="27" t="s">
        <v>33</v>
      </c>
      <c r="K66" s="27" t="s">
        <v>33</v>
      </c>
      <c r="L66" s="27" t="s">
        <v>131</v>
      </c>
    </row>
    <row r="67" spans="2:12" s="2" customFormat="1" ht="45">
      <c r="B67" s="27" t="s">
        <v>178</v>
      </c>
      <c r="C67" s="28" t="s">
        <v>152</v>
      </c>
      <c r="D67" s="27" t="s">
        <v>126</v>
      </c>
      <c r="E67" s="29" t="s">
        <v>153</v>
      </c>
      <c r="F67" s="27" t="s">
        <v>154</v>
      </c>
      <c r="G67" s="27" t="s">
        <v>124</v>
      </c>
      <c r="H67" s="30">
        <v>2435615369</v>
      </c>
      <c r="I67" s="30">
        <v>2435615369</v>
      </c>
      <c r="J67" s="27" t="s">
        <v>44</v>
      </c>
      <c r="K67" s="27" t="s">
        <v>155</v>
      </c>
      <c r="L67" s="27" t="s">
        <v>156</v>
      </c>
    </row>
    <row r="68" spans="2:12" s="2" customFormat="1" ht="57.75" customHeight="1">
      <c r="B68" s="27" t="s">
        <v>158</v>
      </c>
      <c r="C68" s="28" t="s">
        <v>159</v>
      </c>
      <c r="D68" s="27" t="s">
        <v>160</v>
      </c>
      <c r="E68" s="29">
        <v>6</v>
      </c>
      <c r="F68" s="27" t="s">
        <v>130</v>
      </c>
      <c r="G68" s="27" t="s">
        <v>161</v>
      </c>
      <c r="H68" s="30">
        <v>74355433703</v>
      </c>
      <c r="I68" s="30">
        <v>74355433703</v>
      </c>
      <c r="J68" s="27" t="s">
        <v>22</v>
      </c>
      <c r="K68" s="27" t="s">
        <v>23</v>
      </c>
      <c r="L68" s="27" t="s">
        <v>162</v>
      </c>
    </row>
    <row r="69" spans="2:12" s="2" customFormat="1" ht="90">
      <c r="B69" s="27">
        <v>84131601</v>
      </c>
      <c r="C69" s="28" t="s">
        <v>164</v>
      </c>
      <c r="D69" s="27" t="s">
        <v>163</v>
      </c>
      <c r="E69" s="29">
        <v>7</v>
      </c>
      <c r="F69" s="27" t="s">
        <v>123</v>
      </c>
      <c r="G69" s="27" t="s">
        <v>32</v>
      </c>
      <c r="H69" s="30">
        <v>15500000</v>
      </c>
      <c r="I69" s="30">
        <v>15500000</v>
      </c>
      <c r="J69" s="27" t="s">
        <v>22</v>
      </c>
      <c r="K69" s="27" t="s">
        <v>23</v>
      </c>
      <c r="L69" s="27" t="s">
        <v>104</v>
      </c>
    </row>
    <row r="70" spans="2:12" s="2" customFormat="1" ht="93" customHeight="1">
      <c r="B70" s="27">
        <v>90121502</v>
      </c>
      <c r="C70" s="28" t="s">
        <v>165</v>
      </c>
      <c r="D70" s="27" t="s">
        <v>160</v>
      </c>
      <c r="E70" s="29">
        <v>6</v>
      </c>
      <c r="F70" s="27" t="s">
        <v>166</v>
      </c>
      <c r="G70" s="27" t="s">
        <v>32</v>
      </c>
      <c r="H70" s="30">
        <v>5160639013</v>
      </c>
      <c r="I70" s="30">
        <v>5160639013</v>
      </c>
      <c r="J70" s="27" t="s">
        <v>22</v>
      </c>
      <c r="K70" s="27" t="s">
        <v>23</v>
      </c>
      <c r="L70" s="27" t="s">
        <v>167</v>
      </c>
    </row>
    <row r="71" spans="2:12" s="2" customFormat="1" ht="45">
      <c r="B71" s="27">
        <v>92121504</v>
      </c>
      <c r="C71" s="28" t="s">
        <v>136</v>
      </c>
      <c r="D71" s="27" t="s">
        <v>160</v>
      </c>
      <c r="E71" s="29" t="s">
        <v>169</v>
      </c>
      <c r="F71" s="27" t="s">
        <v>24</v>
      </c>
      <c r="G71" s="27" t="s">
        <v>32</v>
      </c>
      <c r="H71" s="30">
        <v>175703438</v>
      </c>
      <c r="I71" s="30">
        <v>175703438</v>
      </c>
      <c r="J71" s="27" t="s">
        <v>22</v>
      </c>
      <c r="K71" s="27"/>
      <c r="L71" s="27" t="s">
        <v>137</v>
      </c>
    </row>
    <row r="72" spans="2:12" s="2" customFormat="1" ht="60">
      <c r="B72" s="27">
        <v>80131502</v>
      </c>
      <c r="C72" s="28" t="s">
        <v>170</v>
      </c>
      <c r="D72" s="27" t="s">
        <v>171</v>
      </c>
      <c r="E72" s="29" t="s">
        <v>172</v>
      </c>
      <c r="F72" s="27" t="s">
        <v>30</v>
      </c>
      <c r="G72" s="27" t="s">
        <v>32</v>
      </c>
      <c r="H72" s="30">
        <v>12026911538</v>
      </c>
      <c r="I72" s="30">
        <v>1610717672</v>
      </c>
      <c r="J72" s="27" t="s">
        <v>173</v>
      </c>
      <c r="K72" s="27" t="s">
        <v>174</v>
      </c>
      <c r="L72" s="27" t="s">
        <v>175</v>
      </c>
    </row>
    <row r="73" spans="2:12" s="2" customFormat="1" ht="55.5" customHeight="1">
      <c r="B73" s="27" t="s">
        <v>179</v>
      </c>
      <c r="C73" s="28" t="s">
        <v>176</v>
      </c>
      <c r="D73" s="27" t="s">
        <v>160</v>
      </c>
      <c r="E73" s="29" t="s">
        <v>169</v>
      </c>
      <c r="F73" s="27" t="s">
        <v>24</v>
      </c>
      <c r="G73" s="27" t="s">
        <v>32</v>
      </c>
      <c r="H73" s="30">
        <v>165580247</v>
      </c>
      <c r="I73" s="30">
        <v>165580247</v>
      </c>
      <c r="J73" s="27" t="s">
        <v>22</v>
      </c>
      <c r="K73" s="27"/>
      <c r="L73" s="27" t="s">
        <v>177</v>
      </c>
    </row>
    <row r="74" spans="2:12" s="2" customFormat="1" ht="150">
      <c r="B74" s="27" t="s">
        <v>185</v>
      </c>
      <c r="C74" s="28" t="s">
        <v>180</v>
      </c>
      <c r="D74" s="27" t="s">
        <v>126</v>
      </c>
      <c r="E74" s="29">
        <v>5</v>
      </c>
      <c r="F74" s="27" t="s">
        <v>181</v>
      </c>
      <c r="G74" s="27" t="s">
        <v>32</v>
      </c>
      <c r="H74" s="30">
        <v>36392593502</v>
      </c>
      <c r="I74" s="30">
        <v>36392593502</v>
      </c>
      <c r="J74" s="27" t="s">
        <v>22</v>
      </c>
      <c r="K74" s="27" t="s">
        <v>23</v>
      </c>
      <c r="L74" s="27" t="s">
        <v>69</v>
      </c>
    </row>
    <row r="75" spans="2:12" s="2" customFormat="1" ht="90">
      <c r="B75" s="27" t="s">
        <v>183</v>
      </c>
      <c r="C75" s="28" t="s">
        <v>182</v>
      </c>
      <c r="D75" s="32" t="s">
        <v>76</v>
      </c>
      <c r="E75" s="32" t="s">
        <v>189</v>
      </c>
      <c r="F75" s="27" t="s">
        <v>123</v>
      </c>
      <c r="G75" s="27" t="s">
        <v>32</v>
      </c>
      <c r="H75" s="30">
        <v>1000617960</v>
      </c>
      <c r="I75" s="30">
        <f>+H75</f>
        <v>1000617960</v>
      </c>
      <c r="J75" s="27" t="s">
        <v>22</v>
      </c>
      <c r="K75" s="27" t="s">
        <v>23</v>
      </c>
      <c r="L75" s="27" t="s">
        <v>184</v>
      </c>
    </row>
    <row r="76" spans="2:12" s="2" customFormat="1" ht="75">
      <c r="B76" s="27">
        <v>80131500</v>
      </c>
      <c r="C76" s="28" t="s">
        <v>186</v>
      </c>
      <c r="D76" s="32" t="s">
        <v>126</v>
      </c>
      <c r="E76" s="32" t="s">
        <v>188</v>
      </c>
      <c r="F76" s="27" t="s">
        <v>123</v>
      </c>
      <c r="G76" s="27" t="s">
        <v>32</v>
      </c>
      <c r="H76" s="30">
        <v>410113977</v>
      </c>
      <c r="I76" s="30">
        <v>410113977</v>
      </c>
      <c r="J76" s="27" t="s">
        <v>44</v>
      </c>
      <c r="K76" s="27" t="s">
        <v>33</v>
      </c>
      <c r="L76" s="33" t="s">
        <v>187</v>
      </c>
    </row>
    <row r="77" spans="2:12" s="2" customFormat="1" ht="75">
      <c r="B77" s="27">
        <v>84111600</v>
      </c>
      <c r="C77" s="28" t="s">
        <v>121</v>
      </c>
      <c r="D77" s="32" t="s">
        <v>76</v>
      </c>
      <c r="E77" s="32" t="s">
        <v>190</v>
      </c>
      <c r="F77" s="27" t="s">
        <v>154</v>
      </c>
      <c r="G77" s="27" t="s">
        <v>191</v>
      </c>
      <c r="H77" s="30">
        <v>1500000000</v>
      </c>
      <c r="I77" s="30">
        <f>+H77</f>
        <v>1500000000</v>
      </c>
      <c r="J77" s="27" t="s">
        <v>44</v>
      </c>
      <c r="K77" s="27" t="s">
        <v>155</v>
      </c>
      <c r="L77" s="33" t="s">
        <v>192</v>
      </c>
    </row>
    <row r="78" spans="2:12" s="2" customFormat="1" ht="45">
      <c r="B78" s="27">
        <v>92121504</v>
      </c>
      <c r="C78" s="28" t="s">
        <v>136</v>
      </c>
      <c r="D78" s="32" t="s">
        <v>160</v>
      </c>
      <c r="E78" s="32" t="s">
        <v>169</v>
      </c>
      <c r="F78" s="27" t="s">
        <v>31</v>
      </c>
      <c r="G78" s="27" t="s">
        <v>32</v>
      </c>
      <c r="H78" s="30">
        <v>109252429</v>
      </c>
      <c r="I78" s="30">
        <v>109252429</v>
      </c>
      <c r="J78" s="27" t="s">
        <v>22</v>
      </c>
      <c r="K78" s="27"/>
      <c r="L78" s="33" t="s">
        <v>137</v>
      </c>
    </row>
    <row r="79" spans="2:12" s="2" customFormat="1" ht="120">
      <c r="B79" s="27">
        <v>80131500</v>
      </c>
      <c r="C79" s="28" t="s">
        <v>194</v>
      </c>
      <c r="D79" s="32" t="s">
        <v>76</v>
      </c>
      <c r="E79" s="32" t="s">
        <v>195</v>
      </c>
      <c r="F79" s="27" t="s">
        <v>123</v>
      </c>
      <c r="G79" s="27" t="s">
        <v>196</v>
      </c>
      <c r="H79" s="30">
        <v>3475078663</v>
      </c>
      <c r="I79" s="30">
        <v>3475078663</v>
      </c>
      <c r="J79" s="27" t="s">
        <v>44</v>
      </c>
      <c r="K79" s="27" t="s">
        <v>33</v>
      </c>
      <c r="L79" s="33" t="s">
        <v>187</v>
      </c>
    </row>
    <row r="80" spans="2:13" s="2" customFormat="1" ht="30">
      <c r="B80" s="27" t="s">
        <v>197</v>
      </c>
      <c r="C80" s="28" t="s">
        <v>198</v>
      </c>
      <c r="D80" s="32" t="s">
        <v>171</v>
      </c>
      <c r="E80" s="32" t="s">
        <v>195</v>
      </c>
      <c r="F80" s="27" t="s">
        <v>24</v>
      </c>
      <c r="G80" s="27" t="s">
        <v>161</v>
      </c>
      <c r="H80" s="30">
        <v>20450000000</v>
      </c>
      <c r="I80" s="30">
        <v>20450000000</v>
      </c>
      <c r="J80" s="27" t="s">
        <v>22</v>
      </c>
      <c r="K80" s="27" t="s">
        <v>23</v>
      </c>
      <c r="L80" s="33" t="s">
        <v>162</v>
      </c>
      <c r="M80" s="34"/>
    </row>
    <row r="81" spans="2:13" s="2" customFormat="1" ht="90">
      <c r="B81" s="27">
        <v>80111500</v>
      </c>
      <c r="C81" s="28" t="s">
        <v>199</v>
      </c>
      <c r="D81" s="32" t="s">
        <v>171</v>
      </c>
      <c r="E81" s="32">
        <v>45260</v>
      </c>
      <c r="F81" s="27" t="s">
        <v>123</v>
      </c>
      <c r="G81" s="27" t="s">
        <v>32</v>
      </c>
      <c r="H81" s="30">
        <v>823955746</v>
      </c>
      <c r="I81" s="30">
        <v>823955746</v>
      </c>
      <c r="J81" s="27" t="s">
        <v>22</v>
      </c>
      <c r="K81" s="27" t="s">
        <v>23</v>
      </c>
      <c r="L81" s="33" t="s">
        <v>184</v>
      </c>
      <c r="M81" s="34"/>
    </row>
    <row r="82" spans="2:13" s="2" customFormat="1" ht="90">
      <c r="B82" s="27" t="s">
        <v>202</v>
      </c>
      <c r="C82" s="28" t="s">
        <v>201</v>
      </c>
      <c r="D82" s="32" t="s">
        <v>157</v>
      </c>
      <c r="E82" s="32">
        <v>45260</v>
      </c>
      <c r="F82" s="27" t="s">
        <v>123</v>
      </c>
      <c r="G82" s="27" t="s">
        <v>32</v>
      </c>
      <c r="H82" s="30">
        <v>880487097</v>
      </c>
      <c r="I82" s="30">
        <v>880487097</v>
      </c>
      <c r="J82" s="27" t="s">
        <v>22</v>
      </c>
      <c r="K82" s="27" t="s">
        <v>23</v>
      </c>
      <c r="L82" s="33" t="s">
        <v>184</v>
      </c>
      <c r="M82" s="34"/>
    </row>
    <row r="83" spans="2:13" s="2" customFormat="1" ht="45">
      <c r="B83" s="27" t="s">
        <v>203</v>
      </c>
      <c r="C83" s="28" t="s">
        <v>204</v>
      </c>
      <c r="D83" s="32" t="s">
        <v>157</v>
      </c>
      <c r="E83" s="32" t="s">
        <v>205</v>
      </c>
      <c r="F83" s="27" t="s">
        <v>30</v>
      </c>
      <c r="G83" s="27" t="s">
        <v>32</v>
      </c>
      <c r="H83" s="30">
        <v>293478871</v>
      </c>
      <c r="I83" s="30">
        <v>293478871</v>
      </c>
      <c r="J83" s="27" t="s">
        <v>22</v>
      </c>
      <c r="K83" s="27" t="s">
        <v>23</v>
      </c>
      <c r="L83" s="33" t="s">
        <v>206</v>
      </c>
      <c r="M83" s="34"/>
    </row>
    <row r="84" spans="2:12" s="4" customFormat="1" ht="60">
      <c r="B84" s="27" t="s">
        <v>207</v>
      </c>
      <c r="C84" s="28" t="s">
        <v>208</v>
      </c>
      <c r="D84" s="32" t="s">
        <v>157</v>
      </c>
      <c r="E84" s="29" t="s">
        <v>209</v>
      </c>
      <c r="F84" s="27" t="s">
        <v>30</v>
      </c>
      <c r="G84" s="27" t="s">
        <v>32</v>
      </c>
      <c r="H84" s="30">
        <v>315417149</v>
      </c>
      <c r="I84" s="30">
        <v>315417149</v>
      </c>
      <c r="J84" s="27" t="s">
        <v>22</v>
      </c>
      <c r="K84" s="27" t="s">
        <v>23</v>
      </c>
      <c r="L84" s="33" t="s">
        <v>206</v>
      </c>
    </row>
    <row r="85" spans="2:13" s="4" customFormat="1" ht="60">
      <c r="B85" s="27">
        <v>84111600</v>
      </c>
      <c r="C85" s="28" t="s">
        <v>210</v>
      </c>
      <c r="D85" s="32" t="s">
        <v>216</v>
      </c>
      <c r="E85" s="29" t="s">
        <v>212</v>
      </c>
      <c r="F85" s="27" t="s">
        <v>213</v>
      </c>
      <c r="G85" s="27" t="s">
        <v>214</v>
      </c>
      <c r="H85" s="30">
        <v>142765490</v>
      </c>
      <c r="I85" s="30">
        <v>142765490</v>
      </c>
      <c r="J85" s="27" t="s">
        <v>33</v>
      </c>
      <c r="K85" s="27" t="s">
        <v>33</v>
      </c>
      <c r="L85" s="33" t="s">
        <v>215</v>
      </c>
      <c r="M85" s="35"/>
    </row>
    <row r="86" spans="2:13" s="4" customFormat="1" ht="75">
      <c r="B86" s="27">
        <v>72101507</v>
      </c>
      <c r="C86" s="28" t="s">
        <v>217</v>
      </c>
      <c r="D86" s="32" t="s">
        <v>216</v>
      </c>
      <c r="E86" s="29" t="s">
        <v>53</v>
      </c>
      <c r="F86" s="27" t="s">
        <v>218</v>
      </c>
      <c r="G86" s="27" t="s">
        <v>161</v>
      </c>
      <c r="H86" s="30">
        <v>21241500</v>
      </c>
      <c r="I86" s="30">
        <v>21241500</v>
      </c>
      <c r="J86" s="27" t="s">
        <v>44</v>
      </c>
      <c r="K86" s="27" t="s">
        <v>23</v>
      </c>
      <c r="L86" s="33" t="s">
        <v>37</v>
      </c>
      <c r="M86" s="35"/>
    </row>
    <row r="87" spans="2:13" s="4" customFormat="1" ht="45">
      <c r="B87" s="27" t="s">
        <v>229</v>
      </c>
      <c r="C87" s="28" t="s">
        <v>222</v>
      </c>
      <c r="D87" s="32" t="s">
        <v>216</v>
      </c>
      <c r="E87" s="29" t="s">
        <v>223</v>
      </c>
      <c r="F87" s="27" t="s">
        <v>30</v>
      </c>
      <c r="G87" s="27" t="s">
        <v>161</v>
      </c>
      <c r="H87" s="30">
        <v>281114176</v>
      </c>
      <c r="I87" s="30">
        <v>281114176</v>
      </c>
      <c r="J87" s="27" t="s">
        <v>22</v>
      </c>
      <c r="K87" s="27" t="s">
        <v>23</v>
      </c>
      <c r="L87" s="33" t="s">
        <v>224</v>
      </c>
      <c r="M87" s="35"/>
    </row>
    <row r="88" spans="2:13" s="4" customFormat="1" ht="60">
      <c r="B88" s="27" t="s">
        <v>230</v>
      </c>
      <c r="C88" s="28" t="s">
        <v>225</v>
      </c>
      <c r="D88" s="32" t="s">
        <v>216</v>
      </c>
      <c r="E88" s="29" t="s">
        <v>226</v>
      </c>
      <c r="F88" s="27" t="s">
        <v>30</v>
      </c>
      <c r="G88" s="27" t="s">
        <v>32</v>
      </c>
      <c r="H88" s="30">
        <v>217433877</v>
      </c>
      <c r="I88" s="30">
        <v>217433877</v>
      </c>
      <c r="J88" s="27" t="s">
        <v>22</v>
      </c>
      <c r="K88" s="27" t="s">
        <v>23</v>
      </c>
      <c r="L88" s="33" t="s">
        <v>227</v>
      </c>
      <c r="M88" s="35"/>
    </row>
    <row r="89" spans="2:12" s="4" customFormat="1" ht="60">
      <c r="B89" s="27" t="s">
        <v>219</v>
      </c>
      <c r="C89" s="28" t="s">
        <v>220</v>
      </c>
      <c r="D89" s="32" t="s">
        <v>211</v>
      </c>
      <c r="E89" s="29" t="s">
        <v>228</v>
      </c>
      <c r="F89" s="27" t="s">
        <v>30</v>
      </c>
      <c r="G89" s="27" t="s">
        <v>32</v>
      </c>
      <c r="H89" s="30">
        <v>2854592570</v>
      </c>
      <c r="I89" s="30">
        <v>2854592570</v>
      </c>
      <c r="J89" s="27" t="s">
        <v>22</v>
      </c>
      <c r="K89" s="27" t="s">
        <v>23</v>
      </c>
      <c r="L89" s="33" t="s">
        <v>221</v>
      </c>
    </row>
    <row r="90" spans="2:12" s="4" customFormat="1" ht="60">
      <c r="B90" s="27" t="s">
        <v>237</v>
      </c>
      <c r="C90" s="28" t="s">
        <v>231</v>
      </c>
      <c r="D90" s="32" t="s">
        <v>232</v>
      </c>
      <c r="E90" s="29" t="s">
        <v>233</v>
      </c>
      <c r="F90" s="27" t="s">
        <v>234</v>
      </c>
      <c r="G90" s="27" t="s">
        <v>235</v>
      </c>
      <c r="H90" s="30">
        <v>110420742772</v>
      </c>
      <c r="I90" s="30">
        <v>110420742772</v>
      </c>
      <c r="J90" s="27" t="s">
        <v>44</v>
      </c>
      <c r="K90" s="27" t="s">
        <v>44</v>
      </c>
      <c r="L90" s="33" t="s">
        <v>236</v>
      </c>
    </row>
    <row r="91" spans="2:12" s="4" customFormat="1" ht="210">
      <c r="B91" s="27" t="s">
        <v>238</v>
      </c>
      <c r="C91" s="28" t="s">
        <v>239</v>
      </c>
      <c r="D91" s="32" t="s">
        <v>232</v>
      </c>
      <c r="E91" s="29" t="s">
        <v>240</v>
      </c>
      <c r="F91" s="27" t="s">
        <v>31</v>
      </c>
      <c r="G91" s="27" t="s">
        <v>235</v>
      </c>
      <c r="H91" s="30">
        <v>47453641</v>
      </c>
      <c r="I91" s="30">
        <v>47453641</v>
      </c>
      <c r="J91" s="27" t="s">
        <v>22</v>
      </c>
      <c r="K91" s="27" t="s">
        <v>34</v>
      </c>
      <c r="L91" s="33" t="s">
        <v>241</v>
      </c>
    </row>
    <row r="92" spans="2:12" s="4" customFormat="1" ht="90">
      <c r="B92" s="27">
        <v>45121504</v>
      </c>
      <c r="C92" s="28" t="s">
        <v>242</v>
      </c>
      <c r="D92" s="32" t="s">
        <v>243</v>
      </c>
      <c r="E92" s="29">
        <v>1</v>
      </c>
      <c r="F92" s="27" t="s">
        <v>31</v>
      </c>
      <c r="G92" s="27" t="s">
        <v>32</v>
      </c>
      <c r="H92" s="30">
        <v>3299900</v>
      </c>
      <c r="I92" s="30">
        <v>3299900</v>
      </c>
      <c r="J92" s="27" t="s">
        <v>22</v>
      </c>
      <c r="K92" s="27" t="s">
        <v>23</v>
      </c>
      <c r="L92" s="33" t="s">
        <v>244</v>
      </c>
    </row>
    <row r="93" spans="2:12" s="4" customFormat="1" ht="90">
      <c r="B93" s="27" t="s">
        <v>245</v>
      </c>
      <c r="C93" s="28" t="s">
        <v>246</v>
      </c>
      <c r="D93" s="32" t="s">
        <v>243</v>
      </c>
      <c r="E93" s="29">
        <v>1</v>
      </c>
      <c r="F93" s="27" t="s">
        <v>31</v>
      </c>
      <c r="G93" s="27" t="s">
        <v>32</v>
      </c>
      <c r="H93" s="30">
        <v>115999865</v>
      </c>
      <c r="I93" s="30">
        <v>115999865</v>
      </c>
      <c r="J93" s="27" t="s">
        <v>22</v>
      </c>
      <c r="K93" s="27" t="s">
        <v>23</v>
      </c>
      <c r="L93" s="33" t="s">
        <v>145</v>
      </c>
    </row>
    <row r="94" spans="2:12" s="4" customFormat="1" ht="90">
      <c r="B94" s="27" t="s">
        <v>112</v>
      </c>
      <c r="C94" s="28" t="s">
        <v>247</v>
      </c>
      <c r="D94" s="32" t="s">
        <v>243</v>
      </c>
      <c r="E94" s="29">
        <v>1</v>
      </c>
      <c r="F94" s="27" t="s">
        <v>31</v>
      </c>
      <c r="G94" s="27" t="s">
        <v>32</v>
      </c>
      <c r="H94" s="30">
        <v>115995845</v>
      </c>
      <c r="I94" s="30">
        <v>115995845</v>
      </c>
      <c r="J94" s="27" t="s">
        <v>22</v>
      </c>
      <c r="K94" s="27" t="s">
        <v>23</v>
      </c>
      <c r="L94" s="33" t="s">
        <v>145</v>
      </c>
    </row>
    <row r="95" spans="2:12" s="4" customFormat="1" ht="60">
      <c r="B95" s="27">
        <v>31162800</v>
      </c>
      <c r="C95" s="28" t="s">
        <v>248</v>
      </c>
      <c r="D95" s="32" t="s">
        <v>54</v>
      </c>
      <c r="E95" s="29" t="s">
        <v>53</v>
      </c>
      <c r="F95" s="27" t="s">
        <v>234</v>
      </c>
      <c r="G95" s="27" t="s">
        <v>32</v>
      </c>
      <c r="H95" s="36">
        <v>274781098</v>
      </c>
      <c r="I95" s="36">
        <v>274781098</v>
      </c>
      <c r="J95" s="27" t="s">
        <v>33</v>
      </c>
      <c r="K95" s="27" t="s">
        <v>33</v>
      </c>
      <c r="L95" s="33" t="s">
        <v>37</v>
      </c>
    </row>
    <row r="96" spans="2:12" s="4" customFormat="1" ht="150">
      <c r="B96" s="27" t="s">
        <v>251</v>
      </c>
      <c r="C96" s="28" t="s">
        <v>252</v>
      </c>
      <c r="D96" s="32" t="s">
        <v>243</v>
      </c>
      <c r="E96" s="29">
        <v>1</v>
      </c>
      <c r="F96" s="27" t="s">
        <v>31</v>
      </c>
      <c r="G96" s="27" t="s">
        <v>32</v>
      </c>
      <c r="H96" s="36">
        <v>110077758</v>
      </c>
      <c r="I96" s="36">
        <v>110077758</v>
      </c>
      <c r="J96" s="27" t="s">
        <v>22</v>
      </c>
      <c r="K96" s="27" t="s">
        <v>23</v>
      </c>
      <c r="L96" s="33" t="s">
        <v>145</v>
      </c>
    </row>
    <row r="97" spans="2:12" s="4" customFormat="1" ht="60">
      <c r="B97" s="38" t="s">
        <v>253</v>
      </c>
      <c r="C97" s="39" t="s">
        <v>254</v>
      </c>
      <c r="D97" s="40" t="s">
        <v>243</v>
      </c>
      <c r="E97" s="41" t="s">
        <v>255</v>
      </c>
      <c r="F97" s="38" t="s">
        <v>256</v>
      </c>
      <c r="G97" s="38" t="s">
        <v>191</v>
      </c>
      <c r="H97" s="42">
        <v>3407727112</v>
      </c>
      <c r="I97" s="42">
        <v>3407727112</v>
      </c>
      <c r="J97" s="38" t="s">
        <v>44</v>
      </c>
      <c r="K97" s="38" t="s">
        <v>155</v>
      </c>
      <c r="L97" s="43" t="s">
        <v>257</v>
      </c>
    </row>
    <row r="98" spans="2:12" s="4" customFormat="1" ht="120">
      <c r="B98" s="38" t="s">
        <v>258</v>
      </c>
      <c r="C98" s="39" t="s">
        <v>259</v>
      </c>
      <c r="D98" s="40" t="s">
        <v>243</v>
      </c>
      <c r="E98" s="41" t="s">
        <v>260</v>
      </c>
      <c r="F98" s="38" t="s">
        <v>261</v>
      </c>
      <c r="G98" s="38" t="s">
        <v>191</v>
      </c>
      <c r="H98" s="44">
        <v>734212516.76</v>
      </c>
      <c r="I98" s="44">
        <v>63789097.89</v>
      </c>
      <c r="J98" s="38" t="s">
        <v>262</v>
      </c>
      <c r="K98" s="38" t="s">
        <v>263</v>
      </c>
      <c r="L98" s="43" t="s">
        <v>264</v>
      </c>
    </row>
    <row r="99" spans="2:12" s="4" customFormat="1" ht="60">
      <c r="B99" s="46">
        <v>73152108</v>
      </c>
      <c r="C99" s="46" t="s">
        <v>266</v>
      </c>
      <c r="D99" s="46" t="s">
        <v>52</v>
      </c>
      <c r="E99" s="46" t="s">
        <v>58</v>
      </c>
      <c r="F99" s="46" t="s">
        <v>218</v>
      </c>
      <c r="G99" s="46" t="s">
        <v>32</v>
      </c>
      <c r="H99" s="49">
        <v>115989982</v>
      </c>
      <c r="I99" s="49">
        <f>+H99</f>
        <v>115989982</v>
      </c>
      <c r="J99" s="46" t="s">
        <v>33</v>
      </c>
      <c r="K99" s="46" t="s">
        <v>33</v>
      </c>
      <c r="L99" s="46" t="s">
        <v>37</v>
      </c>
    </row>
    <row r="100" spans="2:12" s="4" customFormat="1" ht="90">
      <c r="B100" s="46" t="s">
        <v>269</v>
      </c>
      <c r="C100" s="46" t="s">
        <v>270</v>
      </c>
      <c r="D100" s="46" t="s">
        <v>243</v>
      </c>
      <c r="E100" s="46">
        <v>1</v>
      </c>
      <c r="F100" s="46" t="s">
        <v>31</v>
      </c>
      <c r="G100" s="46" t="s">
        <v>32</v>
      </c>
      <c r="H100" s="49">
        <v>115623000</v>
      </c>
      <c r="I100" s="49">
        <v>115623000</v>
      </c>
      <c r="J100" s="46" t="s">
        <v>22</v>
      </c>
      <c r="K100" s="46" t="s">
        <v>23</v>
      </c>
      <c r="L100" s="46" t="s">
        <v>244</v>
      </c>
    </row>
    <row r="101" spans="8:9" ht="15">
      <c r="H101" s="37">
        <f>SUM(H22:H100)</f>
        <v>1468924836777.76</v>
      </c>
      <c r="I101" s="37">
        <f>SUM(I22:I100)</f>
        <v>1457838219492.89</v>
      </c>
    </row>
  </sheetData>
  <sheetProtection/>
  <autoFilter ref="B21:L101"/>
  <dataValidations count="5">
    <dataValidation type="list" allowBlank="1" showInputMessage="1" showErrorMessage="1" sqref="F22:F100">
      <formula1>modalidad</formula1>
    </dataValidation>
    <dataValidation type="list" allowBlank="1" showInputMessage="1" showErrorMessage="1" sqref="G22:G100">
      <formula1>fuenteRecursos</formula1>
    </dataValidation>
    <dataValidation type="list" allowBlank="1" showInputMessage="1" showErrorMessage="1" sqref="J22:J100">
      <formula1>vf</formula1>
    </dataValidation>
    <dataValidation type="list" allowBlank="1" showInputMessage="1" showErrorMessage="1" sqref="K22:K100">
      <formula1>vfestado</formula1>
    </dataValidation>
    <dataValidation type="list" allowBlank="1" showInputMessage="1" showErrorMessage="1" sqref="D22:D100">
      <formula1>meses</formula1>
    </dataValidation>
  </dataValidations>
  <hyperlinks>
    <hyperlink ref="L76" r:id="rId1" display="contrataciondistrnec@registraduria.gov.co"/>
    <hyperlink ref="L79"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2024-03-21T15:59:49Z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