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'FRR'!$B$21:$L$53</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<sst xmlns="http://schemas.openxmlformats.org/spreadsheetml/2006/main" count="299" uniqueCount="135">
  <si>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</si>
  <si>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</si>
  <si>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</si>
  <si>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</si>
  <si>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</si>
  <si>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</si>
  <si>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</si>
  <si>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</si>
  <si>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</si>
  <si>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</si>
  <si>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</si>
  <si>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</si>
  <si>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</si>
  <si>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</si>
  <si>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</si>
  <si>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</si>
  <si>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</si>
  <si>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</si>
  <si>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</si>
  <si>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</si>
  <si>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</si>
  <si>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</si>
  <si>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</si>
  <si>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</si>
  <si>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</si>
  <si>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</si>
  <si>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</si>
  <si>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</si>
  <si>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</si>
  <si>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</si>
  <si>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</si>
  <si>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</si>
  <si>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</si>
  <si>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</si>
  <si>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No solicitadas</t>
  </si>
  <si>
    <t>Sí</t>
  </si>
  <si>
    <t>NO</t>
  </si>
  <si>
    <t>N/A</t>
  </si>
  <si>
    <t>24 MESES</t>
  </si>
  <si>
    <t>SI</t>
  </si>
  <si>
    <t>José Fernando Flórez Ruiz
Jefe de la Oficina de Planeación
Extensión 1353</t>
  </si>
  <si>
    <t>84131501
84131503
84131511
84131512
84131507
84131516
84131601</t>
  </si>
  <si>
    <t>80141607 
81141601
80141902</t>
  </si>
  <si>
    <t xml:space="preserve">
86101802
86101808
86101705
80111504</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</si>
  <si>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</si>
  <si>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</si>
  <si>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</si>
  <si>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</si>
  <si>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</si>
  <si>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</si>
  <si>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</si>
  <si>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</si>
  <si>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MAYO</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</si>
  <si>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</si>
  <si>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</si>
  <si>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</si>
  <si>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</si>
  <si>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</si>
  <si>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</si>
  <si>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</si>
  <si>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</si>
  <si>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</si>
  <si>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</si>
  <si>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</si>
  <si>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</si>
  <si>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81111500 - 81111800 - 81112000 - 81141900-81111805-81111811</t>
  </si>
  <si>
    <t>Dirección Nacional de Registro Civil y el Gerente de Informática, Avenida Calle 26 # 51-50 - CAN (Bogotá - Colombia), Conmutador: (571) 220 2880, Ext.: 1269 o 1526.</t>
  </si>
  <si>
    <t>Dirección  Nacional de Registro Civil y el Gerente de Informática, Avenida Calle 26 # 51-50 - CAN (Bogotá - Colombia), Conmutador: (571) 220 2880, Ext.: 1269 o 1526.</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</si>
  <si>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</si>
  <si>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</si>
  <si>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</si>
  <si>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</si>
  <si>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</si>
  <si>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</si>
  <si>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</si>
  <si>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</si>
  <si>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</si>
  <si>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 xml:space="preserve">11 MESES </t>
  </si>
  <si>
    <t>LICITACION
PUBLICA</t>
  </si>
  <si>
    <t>NO SOLICITADAS</t>
  </si>
  <si>
    <t>ABRIL</t>
  </si>
  <si>
    <t>SEPTIEMBRE</t>
  </si>
  <si>
    <t>11 MESES</t>
  </si>
  <si>
    <t>9 MESES</t>
  </si>
  <si>
    <t>10 MESES</t>
  </si>
  <si>
    <t>7 MESES</t>
  </si>
  <si>
    <t>12 MESES</t>
  </si>
  <si>
    <t>4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</si>
  <si>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</si>
  <si>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</si>
  <si>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</si>
  <si>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</si>
  <si>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</si>
  <si>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</si>
  <si>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</si>
  <si>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</si>
  <si>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</si>
  <si>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EL DESARROLLO DE LA ESCUELA DE FORMACIÓN DE LA REGISTRADURÍA NACIONAL DEL ESTADO CIVIL, LA REALIZACIÓN DE ACTIVIDADES DE FORMACIÓN DIRIGIDAS A LOS SERVIDORES DE LA ORGANIZACIÓN ELECTORAL, DE LA CIUDADANÍA Y DE OTRAS PARTES INTERESADAS, ASÍ COMO LA VIRTUALIZACIÓN DE CONTENIDOS E INVESTIGACIÓN.</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</si>
  <si>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</si>
  <si>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</si>
  <si>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</si>
  <si>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</si>
  <si>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</si>
  <si>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</si>
  <si>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</si>
  <si>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</si>
  <si>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</si>
  <si>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</si>
  <si>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 xml:space="preserve">PRESTAR LOS SERVICIOS DE EDUCACIÓN INFORMAL PARA LA GESTIÓN DEL CONOCIMIENTO Y LA TRANSMISIÓN DE SABERES DIRIGIDA A LOS SERVIDORES PÚBLICOS DE LA REGISTRADURÍA NACIONAL DEL ESTADO CIVIL DEL NIVEL CENTRAL Y DESCONCENTRADO. </t>
  </si>
  <si>
    <t>PRESTAR LOS SERVICIOS DE EDUCACIÓN INFORMAL EN EL AFIANZAMIENTO DE LAS COMPETENCIAS Y FORTALECIMIENTO DE LOS CONOCIMIENTOS RELACIONADOS CON LOS PRODUCTOS Y SERVICIOS MISIONALES A ENTREGAR,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</si>
  <si>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</si>
  <si>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LICITACIÓN PÚBLICA</t>
  </si>
  <si>
    <t>8 MESES</t>
  </si>
  <si>
    <t>43232304 -43232302-81111504-81111806-81111811
81111812-81111820-81112002-81112204-81112205
81112308-81141902</t>
  </si>
  <si>
    <t>PRESTAR LOS SERVICIOS TECNOLÓGICOS PARA EL FORTALECIMIENTO Y SOSTENIMIENTO SISTEMA DEL ARCHIVO NACIONAL DE IDENTIFICACIÓN – ANI - Y DEL SISTEMA INTEGRADO DE REGISTRO CIVIL WEB - SRCWEB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</si>
  <si>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</si>
  <si>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</si>
  <si>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</si>
  <si>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</si>
  <si>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</si>
  <si>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</si>
  <si>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CONTRATAR LA PRESTACIÓN DE SERVICIO EN COMODATO DE LA CONECTIVIDAD SATELITAL PARA LAS JORNADAS DE IDENTIFICACIÓN DIRIGIDAS A POBLACIÓN EN CONDICIÓN DE VULNERABILIDAD.
PROYECTO DE INVERSIÓN “FORTALECIMIENTO DE LA CAPACIDAD DE ATENCIÓN EN IDENTIFICACIÓN PARA LA POBLACIÓN EN CONDICIÓN DE VULNERABILIDAD, APD NACIONAL”</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</si>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</sst>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2"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29">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3"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39"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3"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35" borderId="10" xfId="0" applyFont="1" applyFill="1" applyBorder="1" applyAlignment="1" applyProtection="1">
      <alignment horizontal="center" vertical="center" wrapText="1"/>
      <protection locked="0"/>
    </xf>
    <xf numFmtId="0" fontId="0" fillId="35" borderId="10" xfId="0" applyNumberFormat="1" applyFont="1" applyFill="1" applyBorder="1" applyAlignment="1" applyProtection="1">
      <alignment horizontal="center" vertical="center" wrapText="1"/>
      <protection locked="0"/>
    </xf>
    <xf numFmtId="176" fontId="0" fillId="35" borderId="10" xfId="54" applyFont="1" applyFill="1" applyBorder="1" applyAlignment="1" applyProtection="1">
      <alignment horizontal="center" vertical="center" wrapText="1"/>
      <protection locked="0"/>
    </xf>
    <xf numFmtId="0" fontId="0" fillId="35" borderId="10" xfId="0" applyFont="1" applyFill="1" applyBorder="1" applyAlignment="1" applyProtection="1">
      <alignment horizontal="left" vertical="center" wrapText="1"/>
      <protection locked="0"/>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49" fillId="35" borderId="10" xfId="0" applyNumberFormat="1" applyFont="1" applyFill="1" applyBorder="1" applyAlignment="1" applyProtection="1">
      <alignment wrapText="1"/>
      <protection locked="0"/>
    </xf>
    <xf numFmtId="176" fontId="49" fillId="35" borderId="10" xfId="54" applyFont="1" applyFill="1" applyBorder="1" applyAlignment="1" applyProtection="1">
      <alignment wrapText="1"/>
      <protection locked="0"/>
    </xf>
    <xf numFmtId="14" fontId="49" fillId="35" borderId="10" xfId="0" applyNumberFormat="1" applyFont="1" applyFill="1" applyBorder="1" applyAlignment="1" applyProtection="1">
      <alignment vertical="center" wrapText="1"/>
      <protection locked="0"/>
    </xf>
    <xf numFmtId="0" fontId="50" fillId="35" borderId="11" xfId="0" applyFont="1" applyFill="1" applyBorder="1" applyAlignment="1" applyProtection="1">
      <alignment horizontal="center" vertical="center" wrapText="1"/>
      <protection locked="0"/>
    </xf>
    <xf numFmtId="176" fontId="50" fillId="35" borderId="11"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3"/>
  <sheetViews>
    <sheetView tabSelected="1" zoomScale="80" zoomScaleNormal="80" zoomScalePageLayoutView="0" workbookViewId="0" topLeftCell="A11">
      <selection activeCell="C14" sqref="C14"/>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105</v>
      </c>
      <c r="F5" s="23"/>
      <c r="G5" s="23"/>
      <c r="H5" s="23"/>
      <c r="I5" s="23"/>
    </row>
    <row r="6" spans="2:9" s="2" customFormat="1" ht="15">
      <c r="B6" s="3" t="s">
        <v>2</v>
      </c>
      <c r="C6" s="8" t="s">
        <v>46</v>
      </c>
      <c r="F6" s="23"/>
      <c r="G6" s="23"/>
      <c r="H6" s="23"/>
      <c r="I6" s="23"/>
    </row>
    <row r="7" spans="2:9" s="2" customFormat="1" ht="15">
      <c r="B7" s="3" t="s">
        <v>3</v>
      </c>
      <c r="C7" s="14">
        <v>2202880</v>
      </c>
      <c r="F7" s="23"/>
      <c r="G7" s="23"/>
      <c r="H7" s="23"/>
      <c r="I7" s="23"/>
    </row>
    <row r="8" spans="2:9" s="2" customFormat="1" ht="15">
      <c r="B8" s="3" t="s">
        <v>15</v>
      </c>
      <c r="C8" s="9" t="s">
        <v>47</v>
      </c>
      <c r="F8" s="23"/>
      <c r="G8" s="23"/>
      <c r="H8" s="23"/>
      <c r="I8" s="23"/>
    </row>
    <row r="9" spans="2:9" s="2" customFormat="1" ht="345">
      <c r="B9" s="3" t="s">
        <v>17</v>
      </c>
      <c r="C9" s="10" t="s">
        <v>131</v>
      </c>
      <c r="F9" s="23"/>
      <c r="G9" s="23"/>
      <c r="H9" s="23"/>
      <c r="I9" s="23"/>
    </row>
    <row r="10" spans="2:9" s="2" customFormat="1" ht="229.5" customHeight="1">
      <c r="B10" s="3" t="s">
        <v>4</v>
      </c>
      <c r="C10" s="10" t="s">
        <v>132</v>
      </c>
      <c r="F10" s="21"/>
      <c r="G10" s="21"/>
      <c r="H10" s="22"/>
      <c r="I10" s="22"/>
    </row>
    <row r="11" spans="2:9" s="2" customFormat="1" ht="30">
      <c r="B11" s="3" t="s">
        <v>5</v>
      </c>
      <c r="C11" s="8" t="s">
        <v>48</v>
      </c>
      <c r="F11" s="23"/>
      <c r="G11" s="23"/>
      <c r="H11" s="23"/>
      <c r="I11" s="23"/>
    </row>
    <row r="12" spans="2:9" s="2" customFormat="1" ht="36" customHeight="1">
      <c r="B12" s="3" t="s">
        <v>19</v>
      </c>
      <c r="C12" s="24">
        <f>+H53</f>
        <v>58533603808.026726</v>
      </c>
      <c r="F12" s="23"/>
      <c r="G12" s="23"/>
      <c r="H12" s="23"/>
      <c r="I12" s="23"/>
    </row>
    <row r="13" spans="2:9" s="2" customFormat="1" ht="45">
      <c r="B13" s="3" t="s">
        <v>20</v>
      </c>
      <c r="C13" s="25">
        <v>522000000</v>
      </c>
      <c r="F13" s="23"/>
      <c r="G13" s="23"/>
      <c r="H13" s="23"/>
      <c r="I13" s="23"/>
    </row>
    <row r="14" spans="2:9" s="2" customFormat="1" ht="45">
      <c r="B14" s="3" t="s">
        <v>21</v>
      </c>
      <c r="C14" s="25">
        <v>52200000</v>
      </c>
      <c r="F14" s="23"/>
      <c r="G14" s="23"/>
      <c r="H14" s="23"/>
      <c r="I14" s="23"/>
    </row>
    <row r="15" spans="2:9" s="2" customFormat="1" ht="30">
      <c r="B15" s="3" t="s">
        <v>16</v>
      </c>
      <c r="C15" s="26">
        <v>44957</v>
      </c>
      <c r="F15" s="23"/>
      <c r="G15" s="23"/>
      <c r="H15" s="23"/>
      <c r="I15" s="23"/>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17" t="s">
        <v>49</v>
      </c>
      <c r="C22" s="20" t="s">
        <v>119</v>
      </c>
      <c r="D22" s="17" t="s">
        <v>76</v>
      </c>
      <c r="E22" s="18" t="s">
        <v>120</v>
      </c>
      <c r="F22" s="17" t="s">
        <v>33</v>
      </c>
      <c r="G22" s="17" t="s">
        <v>88</v>
      </c>
      <c r="H22" s="19">
        <v>288400000</v>
      </c>
      <c r="I22" s="19">
        <v>288400000</v>
      </c>
      <c r="J22" s="17" t="s">
        <v>37</v>
      </c>
      <c r="K22" s="17" t="s">
        <v>37</v>
      </c>
      <c r="L22" s="17" t="s">
        <v>58</v>
      </c>
    </row>
    <row r="23" spans="2:12" s="15" customFormat="1" ht="60">
      <c r="B23" s="17">
        <v>72101507</v>
      </c>
      <c r="C23" s="20" t="s">
        <v>51</v>
      </c>
      <c r="D23" s="17" t="s">
        <v>52</v>
      </c>
      <c r="E23" s="18" t="s">
        <v>44</v>
      </c>
      <c r="F23" s="17" t="s">
        <v>33</v>
      </c>
      <c r="G23" s="17" t="s">
        <v>88</v>
      </c>
      <c r="H23" s="19">
        <v>75000000</v>
      </c>
      <c r="I23" s="19">
        <v>75000000</v>
      </c>
      <c r="J23" s="17" t="s">
        <v>36</v>
      </c>
      <c r="K23" s="17" t="s">
        <v>23</v>
      </c>
      <c r="L23" s="17" t="s">
        <v>53</v>
      </c>
    </row>
    <row r="24" spans="2:12" s="15" customFormat="1" ht="60">
      <c r="B24" s="17">
        <v>31162800</v>
      </c>
      <c r="C24" s="20" t="s">
        <v>54</v>
      </c>
      <c r="D24" s="17" t="s">
        <v>55</v>
      </c>
      <c r="E24" s="17" t="s">
        <v>56</v>
      </c>
      <c r="F24" s="17" t="s">
        <v>33</v>
      </c>
      <c r="G24" s="17" t="s">
        <v>88</v>
      </c>
      <c r="H24" s="19">
        <v>103000000</v>
      </c>
      <c r="I24" s="19">
        <v>103000000</v>
      </c>
      <c r="J24" s="17" t="s">
        <v>37</v>
      </c>
      <c r="K24" s="17" t="s">
        <v>37</v>
      </c>
      <c r="L24" s="17" t="s">
        <v>53</v>
      </c>
    </row>
    <row r="25" spans="2:12" s="15" customFormat="1" ht="90">
      <c r="B25" s="17">
        <v>81000000</v>
      </c>
      <c r="C25" s="20" t="s">
        <v>89</v>
      </c>
      <c r="D25" s="17" t="s">
        <v>76</v>
      </c>
      <c r="E25" s="18" t="s">
        <v>82</v>
      </c>
      <c r="F25" s="17" t="s">
        <v>32</v>
      </c>
      <c r="G25" s="17" t="s">
        <v>88</v>
      </c>
      <c r="H25" s="19">
        <v>206104095.22539198</v>
      </c>
      <c r="I25" s="19">
        <f>+H25</f>
        <v>206104095.22539198</v>
      </c>
      <c r="J25" s="17" t="s">
        <v>36</v>
      </c>
      <c r="K25" s="17" t="s">
        <v>37</v>
      </c>
      <c r="L25" s="17" t="s">
        <v>59</v>
      </c>
    </row>
    <row r="26" spans="2:12" s="15" customFormat="1" ht="195">
      <c r="B26" s="17" t="s">
        <v>41</v>
      </c>
      <c r="C26" s="20" t="s">
        <v>104</v>
      </c>
      <c r="D26" s="17" t="s">
        <v>76</v>
      </c>
      <c r="E26" s="18" t="s">
        <v>38</v>
      </c>
      <c r="F26" s="17" t="s">
        <v>30</v>
      </c>
      <c r="G26" s="17" t="s">
        <v>88</v>
      </c>
      <c r="H26" s="19">
        <v>9781996493.801332</v>
      </c>
      <c r="I26" s="19">
        <v>4740866355.402528</v>
      </c>
      <c r="J26" s="17" t="s">
        <v>35</v>
      </c>
      <c r="K26" s="17" t="s">
        <v>34</v>
      </c>
      <c r="L26" s="17" t="s">
        <v>60</v>
      </c>
    </row>
    <row r="27" spans="2:12" s="15" customFormat="1" ht="30">
      <c r="B27" s="17">
        <v>82141504</v>
      </c>
      <c r="C27" s="20" t="s">
        <v>90</v>
      </c>
      <c r="D27" s="17" t="s">
        <v>76</v>
      </c>
      <c r="E27" s="18" t="s">
        <v>83</v>
      </c>
      <c r="F27" s="17" t="s">
        <v>24</v>
      </c>
      <c r="G27" s="17" t="s">
        <v>88</v>
      </c>
      <c r="H27" s="19">
        <v>109320798</v>
      </c>
      <c r="I27" s="19">
        <v>109320798</v>
      </c>
      <c r="J27" s="17" t="s">
        <v>36</v>
      </c>
      <c r="K27" s="17" t="s">
        <v>37</v>
      </c>
      <c r="L27" s="17" t="s">
        <v>61</v>
      </c>
    </row>
    <row r="28" spans="2:12" s="15" customFormat="1" ht="45">
      <c r="B28" s="17" t="s">
        <v>133</v>
      </c>
      <c r="C28" s="20" t="s">
        <v>91</v>
      </c>
      <c r="D28" s="17" t="s">
        <v>55</v>
      </c>
      <c r="E28" s="18" t="s">
        <v>82</v>
      </c>
      <c r="F28" s="17" t="s">
        <v>24</v>
      </c>
      <c r="G28" s="17" t="s">
        <v>88</v>
      </c>
      <c r="H28" s="19">
        <v>85341332</v>
      </c>
      <c r="I28" s="19">
        <v>85341332</v>
      </c>
      <c r="J28" s="17" t="s">
        <v>36</v>
      </c>
      <c r="K28" s="17" t="s">
        <v>37</v>
      </c>
      <c r="L28" s="17" t="s">
        <v>61</v>
      </c>
    </row>
    <row r="29" spans="2:12" s="15" customFormat="1" ht="30">
      <c r="B29" s="17">
        <v>55000000</v>
      </c>
      <c r="C29" s="20" t="s">
        <v>92</v>
      </c>
      <c r="D29" s="17" t="s">
        <v>76</v>
      </c>
      <c r="E29" s="18" t="s">
        <v>83</v>
      </c>
      <c r="F29" s="17" t="s">
        <v>32</v>
      </c>
      <c r="G29" s="17" t="s">
        <v>88</v>
      </c>
      <c r="H29" s="19">
        <v>2266000</v>
      </c>
      <c r="I29" s="19">
        <v>2266000</v>
      </c>
      <c r="J29" s="17" t="s">
        <v>36</v>
      </c>
      <c r="K29" s="17" t="s">
        <v>37</v>
      </c>
      <c r="L29" s="17" t="s">
        <v>61</v>
      </c>
    </row>
    <row r="30" spans="2:12" s="15" customFormat="1" ht="45">
      <c r="B30" s="17">
        <v>81111500</v>
      </c>
      <c r="C30" s="20" t="s">
        <v>93</v>
      </c>
      <c r="D30" s="17" t="s">
        <v>57</v>
      </c>
      <c r="E30" s="18" t="s">
        <v>84</v>
      </c>
      <c r="F30" s="17" t="s">
        <v>32</v>
      </c>
      <c r="G30" s="17" t="s">
        <v>88</v>
      </c>
      <c r="H30" s="19">
        <v>3513400965</v>
      </c>
      <c r="I30" s="19">
        <v>3513400965</v>
      </c>
      <c r="J30" s="17" t="s">
        <v>36</v>
      </c>
      <c r="K30" s="17" t="s">
        <v>37</v>
      </c>
      <c r="L30" s="17" t="s">
        <v>40</v>
      </c>
    </row>
    <row r="31" spans="2:12" s="15" customFormat="1" ht="75">
      <c r="B31" s="17">
        <v>81112100</v>
      </c>
      <c r="C31" s="20" t="s">
        <v>94</v>
      </c>
      <c r="D31" s="17" t="s">
        <v>57</v>
      </c>
      <c r="E31" s="18" t="s">
        <v>85</v>
      </c>
      <c r="F31" s="17" t="s">
        <v>32</v>
      </c>
      <c r="G31" s="17" t="s">
        <v>88</v>
      </c>
      <c r="H31" s="19">
        <v>1230248326</v>
      </c>
      <c r="I31" s="19">
        <v>1230248326</v>
      </c>
      <c r="J31" s="17" t="s">
        <v>36</v>
      </c>
      <c r="K31" s="17" t="s">
        <v>37</v>
      </c>
      <c r="L31" s="17" t="s">
        <v>40</v>
      </c>
    </row>
    <row r="32" spans="2:12" s="15" customFormat="1" ht="45">
      <c r="B32" s="17">
        <v>81112002</v>
      </c>
      <c r="C32" s="20" t="s">
        <v>95</v>
      </c>
      <c r="D32" s="17" t="s">
        <v>76</v>
      </c>
      <c r="E32" s="18" t="s">
        <v>83</v>
      </c>
      <c r="F32" s="17" t="s">
        <v>32</v>
      </c>
      <c r="G32" s="17" t="s">
        <v>88</v>
      </c>
      <c r="H32" s="19">
        <v>6000000000</v>
      </c>
      <c r="I32" s="19">
        <v>6000000000</v>
      </c>
      <c r="J32" s="17" t="s">
        <v>36</v>
      </c>
      <c r="K32" s="17" t="s">
        <v>37</v>
      </c>
      <c r="L32" s="17" t="s">
        <v>40</v>
      </c>
    </row>
    <row r="33" spans="2:12" s="15" customFormat="1" ht="60">
      <c r="B33" s="17">
        <v>84111600</v>
      </c>
      <c r="C33" s="20" t="s">
        <v>96</v>
      </c>
      <c r="D33" s="17" t="s">
        <v>81</v>
      </c>
      <c r="E33" s="18" t="s">
        <v>56</v>
      </c>
      <c r="F33" s="17" t="s">
        <v>32</v>
      </c>
      <c r="G33" s="17" t="s">
        <v>88</v>
      </c>
      <c r="H33" s="19">
        <v>155450273</v>
      </c>
      <c r="I33" s="19">
        <v>155450273</v>
      </c>
      <c r="J33" s="17" t="s">
        <v>36</v>
      </c>
      <c r="K33" s="17" t="s">
        <v>37</v>
      </c>
      <c r="L33" s="17" t="s">
        <v>40</v>
      </c>
    </row>
    <row r="34" spans="2:12" s="15" customFormat="1" ht="105">
      <c r="B34" s="17" t="s">
        <v>62</v>
      </c>
      <c r="C34" s="20" t="s">
        <v>97</v>
      </c>
      <c r="D34" s="17" t="s">
        <v>76</v>
      </c>
      <c r="E34" s="18" t="s">
        <v>84</v>
      </c>
      <c r="F34" s="17" t="s">
        <v>32</v>
      </c>
      <c r="G34" s="17" t="s">
        <v>88</v>
      </c>
      <c r="H34" s="19">
        <v>4110954590</v>
      </c>
      <c r="I34" s="19">
        <v>4110954590</v>
      </c>
      <c r="J34" s="17" t="s">
        <v>36</v>
      </c>
      <c r="K34" s="17" t="s">
        <v>37</v>
      </c>
      <c r="L34" s="17" t="s">
        <v>63</v>
      </c>
    </row>
    <row r="35" spans="2:12" s="15" customFormat="1" ht="105">
      <c r="B35" s="17" t="s">
        <v>64</v>
      </c>
      <c r="C35" s="20" t="s">
        <v>98</v>
      </c>
      <c r="D35" s="17" t="s">
        <v>57</v>
      </c>
      <c r="E35" s="18" t="s">
        <v>82</v>
      </c>
      <c r="F35" s="17" t="s">
        <v>32</v>
      </c>
      <c r="G35" s="17" t="s">
        <v>88</v>
      </c>
      <c r="H35" s="19">
        <v>176000000</v>
      </c>
      <c r="I35" s="19">
        <v>176000000</v>
      </c>
      <c r="J35" s="17" t="s">
        <v>36</v>
      </c>
      <c r="K35" s="17" t="s">
        <v>37</v>
      </c>
      <c r="L35" s="17" t="s">
        <v>63</v>
      </c>
    </row>
    <row r="36" spans="2:12" s="15" customFormat="1" ht="75">
      <c r="B36" s="17" t="s">
        <v>65</v>
      </c>
      <c r="C36" s="20" t="s">
        <v>99</v>
      </c>
      <c r="D36" s="17" t="s">
        <v>76</v>
      </c>
      <c r="E36" s="18" t="s">
        <v>86</v>
      </c>
      <c r="F36" s="17" t="s">
        <v>32</v>
      </c>
      <c r="G36" s="17" t="s">
        <v>88</v>
      </c>
      <c r="H36" s="19">
        <v>1122180000</v>
      </c>
      <c r="I36" s="19">
        <v>1122180000</v>
      </c>
      <c r="J36" s="17" t="s">
        <v>36</v>
      </c>
      <c r="K36" s="17" t="s">
        <v>37</v>
      </c>
      <c r="L36" s="17" t="s">
        <v>66</v>
      </c>
    </row>
    <row r="37" spans="2:12" s="15" customFormat="1" ht="60">
      <c r="B37" s="17">
        <v>81111805</v>
      </c>
      <c r="C37" s="20" t="s">
        <v>100</v>
      </c>
      <c r="D37" s="17" t="s">
        <v>76</v>
      </c>
      <c r="E37" s="18" t="s">
        <v>86</v>
      </c>
      <c r="F37" s="17" t="s">
        <v>32</v>
      </c>
      <c r="G37" s="17" t="s">
        <v>88</v>
      </c>
      <c r="H37" s="19">
        <v>526124000</v>
      </c>
      <c r="I37" s="19">
        <v>526124000</v>
      </c>
      <c r="J37" s="17" t="s">
        <v>36</v>
      </c>
      <c r="K37" s="17" t="s">
        <v>37</v>
      </c>
      <c r="L37" s="17" t="s">
        <v>67</v>
      </c>
    </row>
    <row r="38" spans="2:12" s="15" customFormat="1" ht="45">
      <c r="B38" s="17" t="s">
        <v>68</v>
      </c>
      <c r="C38" s="20" t="s">
        <v>101</v>
      </c>
      <c r="D38" s="17" t="s">
        <v>76</v>
      </c>
      <c r="E38" s="18" t="s">
        <v>87</v>
      </c>
      <c r="F38" s="17" t="s">
        <v>32</v>
      </c>
      <c r="G38" s="17" t="s">
        <v>88</v>
      </c>
      <c r="H38" s="19">
        <v>539271800</v>
      </c>
      <c r="I38" s="19">
        <v>539271800</v>
      </c>
      <c r="J38" s="17" t="s">
        <v>36</v>
      </c>
      <c r="K38" s="17" t="s">
        <v>37</v>
      </c>
      <c r="L38" s="17" t="s">
        <v>69</v>
      </c>
    </row>
    <row r="39" spans="2:12" s="15" customFormat="1" ht="45">
      <c r="B39" s="17">
        <v>82121511</v>
      </c>
      <c r="C39" s="20" t="s">
        <v>102</v>
      </c>
      <c r="D39" s="17" t="s">
        <v>80</v>
      </c>
      <c r="E39" s="18" t="s">
        <v>56</v>
      </c>
      <c r="F39" s="17" t="s">
        <v>24</v>
      </c>
      <c r="G39" s="17" t="s">
        <v>88</v>
      </c>
      <c r="H39" s="19">
        <v>202781513</v>
      </c>
      <c r="I39" s="19">
        <f>+H39</f>
        <v>202781513</v>
      </c>
      <c r="J39" s="17" t="s">
        <v>36</v>
      </c>
      <c r="K39" s="17" t="s">
        <v>37</v>
      </c>
      <c r="L39" s="17" t="s">
        <v>70</v>
      </c>
    </row>
    <row r="40" spans="2:12" s="15" customFormat="1" ht="90">
      <c r="B40" s="17" t="s">
        <v>134</v>
      </c>
      <c r="C40" s="20" t="s">
        <v>103</v>
      </c>
      <c r="D40" s="17" t="s">
        <v>76</v>
      </c>
      <c r="E40" s="18" t="s">
        <v>84</v>
      </c>
      <c r="F40" s="17" t="s">
        <v>30</v>
      </c>
      <c r="G40" s="17" t="s">
        <v>88</v>
      </c>
      <c r="H40" s="19">
        <v>7394894732</v>
      </c>
      <c r="I40" s="19">
        <f>+H40</f>
        <v>7394894732</v>
      </c>
      <c r="J40" s="17" t="s">
        <v>36</v>
      </c>
      <c r="K40" s="17" t="s">
        <v>37</v>
      </c>
      <c r="L40" s="17" t="s">
        <v>71</v>
      </c>
    </row>
    <row r="41" spans="2:12" s="15" customFormat="1" ht="45">
      <c r="B41" s="17">
        <v>15101506</v>
      </c>
      <c r="C41" s="20" t="s">
        <v>72</v>
      </c>
      <c r="D41" s="17" t="s">
        <v>57</v>
      </c>
      <c r="E41" s="18" t="s">
        <v>73</v>
      </c>
      <c r="F41" s="17" t="s">
        <v>74</v>
      </c>
      <c r="G41" s="17" t="s">
        <v>88</v>
      </c>
      <c r="H41" s="19">
        <v>258827142</v>
      </c>
      <c r="I41" s="19">
        <v>258827142</v>
      </c>
      <c r="J41" s="17" t="s">
        <v>36</v>
      </c>
      <c r="K41" s="17" t="s">
        <v>37</v>
      </c>
      <c r="L41" s="17" t="s">
        <v>50</v>
      </c>
    </row>
    <row r="42" spans="2:12" s="15" customFormat="1" ht="45">
      <c r="B42" s="17">
        <v>78181507</v>
      </c>
      <c r="C42" s="20" t="s">
        <v>75</v>
      </c>
      <c r="D42" s="17" t="s">
        <v>76</v>
      </c>
      <c r="E42" s="18" t="s">
        <v>77</v>
      </c>
      <c r="F42" s="17" t="s">
        <v>78</v>
      </c>
      <c r="G42" s="17" t="s">
        <v>88</v>
      </c>
      <c r="H42" s="19">
        <v>600000000</v>
      </c>
      <c r="I42" s="19">
        <v>600000000</v>
      </c>
      <c r="J42" s="17" t="s">
        <v>39</v>
      </c>
      <c r="K42" s="17" t="s">
        <v>79</v>
      </c>
      <c r="L42" s="17" t="s">
        <v>50</v>
      </c>
    </row>
    <row r="43" spans="2:12" s="15" customFormat="1" ht="105">
      <c r="B43" s="17" t="s">
        <v>42</v>
      </c>
      <c r="C43" s="20" t="s">
        <v>106</v>
      </c>
      <c r="D43" s="17" t="s">
        <v>76</v>
      </c>
      <c r="E43" s="18" t="s">
        <v>112</v>
      </c>
      <c r="F43" s="17" t="s">
        <v>24</v>
      </c>
      <c r="G43" s="17" t="s">
        <v>88</v>
      </c>
      <c r="H43" s="19">
        <v>435152731</v>
      </c>
      <c r="I43" s="19">
        <v>435152731</v>
      </c>
      <c r="J43" s="17" t="s">
        <v>22</v>
      </c>
      <c r="K43" s="17" t="s">
        <v>23</v>
      </c>
      <c r="L43" s="17" t="s">
        <v>107</v>
      </c>
    </row>
    <row r="44" spans="2:12" s="15" customFormat="1" ht="105">
      <c r="B44" s="17" t="s">
        <v>43</v>
      </c>
      <c r="C44" s="20" t="s">
        <v>108</v>
      </c>
      <c r="D44" s="17" t="s">
        <v>76</v>
      </c>
      <c r="E44" s="18" t="s">
        <v>112</v>
      </c>
      <c r="F44" s="17" t="s">
        <v>24</v>
      </c>
      <c r="G44" s="17" t="s">
        <v>88</v>
      </c>
      <c r="H44" s="19">
        <v>229446090</v>
      </c>
      <c r="I44" s="19">
        <v>229446090</v>
      </c>
      <c r="J44" s="17" t="s">
        <v>22</v>
      </c>
      <c r="K44" s="17" t="s">
        <v>23</v>
      </c>
      <c r="L44" s="17" t="s">
        <v>107</v>
      </c>
    </row>
    <row r="45" spans="2:12" s="15" customFormat="1" ht="105">
      <c r="B45" s="17" t="s">
        <v>43</v>
      </c>
      <c r="C45" s="20" t="s">
        <v>109</v>
      </c>
      <c r="D45" s="17" t="s">
        <v>76</v>
      </c>
      <c r="E45" s="18" t="s">
        <v>112</v>
      </c>
      <c r="F45" s="17" t="s">
        <v>24</v>
      </c>
      <c r="G45" s="17" t="s">
        <v>88</v>
      </c>
      <c r="H45" s="19">
        <v>519309447</v>
      </c>
      <c r="I45" s="19">
        <v>519309447</v>
      </c>
      <c r="J45" s="17" t="s">
        <v>22</v>
      </c>
      <c r="K45" s="17" t="s">
        <v>23</v>
      </c>
      <c r="L45" s="17" t="s">
        <v>107</v>
      </c>
    </row>
    <row r="46" spans="2:12" ht="105">
      <c r="B46" s="17" t="s">
        <v>43</v>
      </c>
      <c r="C46" s="20" t="s">
        <v>110</v>
      </c>
      <c r="D46" s="17" t="s">
        <v>76</v>
      </c>
      <c r="E46" s="18" t="s">
        <v>112</v>
      </c>
      <c r="F46" s="17" t="s">
        <v>111</v>
      </c>
      <c r="G46" s="17" t="s">
        <v>88</v>
      </c>
      <c r="H46" s="19">
        <v>1113046322</v>
      </c>
      <c r="I46" s="19">
        <v>1113046322</v>
      </c>
      <c r="J46" s="17" t="s">
        <v>22</v>
      </c>
      <c r="K46" s="17" t="s">
        <v>23</v>
      </c>
      <c r="L46" s="17" t="s">
        <v>107</v>
      </c>
    </row>
    <row r="47" spans="2:12" ht="105">
      <c r="B47" s="17" t="s">
        <v>113</v>
      </c>
      <c r="C47" s="20" t="s">
        <v>114</v>
      </c>
      <c r="D47" s="17" t="s">
        <v>76</v>
      </c>
      <c r="E47" s="18" t="s">
        <v>82</v>
      </c>
      <c r="F47" s="17" t="s">
        <v>32</v>
      </c>
      <c r="G47" s="17" t="s">
        <v>88</v>
      </c>
      <c r="H47" s="19">
        <v>3037357049</v>
      </c>
      <c r="I47" s="19">
        <v>3037357049</v>
      </c>
      <c r="J47" s="17" t="s">
        <v>22</v>
      </c>
      <c r="K47" s="17" t="s">
        <v>34</v>
      </c>
      <c r="L47" s="17" t="s">
        <v>45</v>
      </c>
    </row>
    <row r="48" spans="2:12" ht="75">
      <c r="B48" s="17" t="s">
        <v>115</v>
      </c>
      <c r="C48" s="20" t="s">
        <v>116</v>
      </c>
      <c r="D48" s="17" t="s">
        <v>76</v>
      </c>
      <c r="E48" s="18" t="s">
        <v>84</v>
      </c>
      <c r="F48" s="17" t="s">
        <v>31</v>
      </c>
      <c r="G48" s="17" t="s">
        <v>88</v>
      </c>
      <c r="H48" s="19">
        <v>10139048538</v>
      </c>
      <c r="I48" s="19">
        <v>10139048538</v>
      </c>
      <c r="J48" s="17" t="s">
        <v>22</v>
      </c>
      <c r="K48" s="17" t="s">
        <v>23</v>
      </c>
      <c r="L48" s="17" t="s">
        <v>45</v>
      </c>
    </row>
    <row r="49" spans="2:12" ht="105">
      <c r="B49" s="17">
        <v>83111602</v>
      </c>
      <c r="C49" s="20" t="s">
        <v>121</v>
      </c>
      <c r="D49" s="17" t="s">
        <v>76</v>
      </c>
      <c r="E49" s="18" t="s">
        <v>82</v>
      </c>
      <c r="F49" s="17" t="s">
        <v>32</v>
      </c>
      <c r="G49" s="17" t="s">
        <v>88</v>
      </c>
      <c r="H49" s="19">
        <v>5167645433</v>
      </c>
      <c r="I49" s="19">
        <v>5167645433</v>
      </c>
      <c r="J49" s="17" t="s">
        <v>22</v>
      </c>
      <c r="K49" s="17" t="s">
        <v>122</v>
      </c>
      <c r="L49" s="17" t="s">
        <v>123</v>
      </c>
    </row>
    <row r="50" spans="2:12" ht="105">
      <c r="B50" s="17">
        <v>43233201</v>
      </c>
      <c r="C50" s="20" t="s">
        <v>124</v>
      </c>
      <c r="D50" s="17" t="s">
        <v>76</v>
      </c>
      <c r="E50" s="18" t="s">
        <v>125</v>
      </c>
      <c r="F50" s="17" t="s">
        <v>32</v>
      </c>
      <c r="G50" s="17" t="s">
        <v>88</v>
      </c>
      <c r="H50" s="19">
        <v>100961388</v>
      </c>
      <c r="I50" s="19">
        <v>100961388</v>
      </c>
      <c r="J50" s="17" t="s">
        <v>22</v>
      </c>
      <c r="K50" s="17" t="s">
        <v>122</v>
      </c>
      <c r="L50" s="17" t="s">
        <v>123</v>
      </c>
    </row>
    <row r="51" spans="2:12" ht="60">
      <c r="B51" s="17" t="s">
        <v>126</v>
      </c>
      <c r="C51" s="20" t="s">
        <v>127</v>
      </c>
      <c r="D51" s="17" t="s">
        <v>76</v>
      </c>
      <c r="E51" s="18" t="s">
        <v>84</v>
      </c>
      <c r="F51" s="17" t="s">
        <v>32</v>
      </c>
      <c r="G51" s="17" t="s">
        <v>88</v>
      </c>
      <c r="H51" s="19">
        <v>815674750</v>
      </c>
      <c r="I51" s="19">
        <v>815674750</v>
      </c>
      <c r="J51" s="17" t="s">
        <v>22</v>
      </c>
      <c r="K51" s="17" t="s">
        <v>23</v>
      </c>
      <c r="L51" s="17" t="s">
        <v>128</v>
      </c>
    </row>
    <row r="52" spans="2:12" ht="90">
      <c r="B52" s="17" t="s">
        <v>129</v>
      </c>
      <c r="C52" s="20" t="s">
        <v>130</v>
      </c>
      <c r="D52" s="17" t="s">
        <v>76</v>
      </c>
      <c r="E52" s="18" t="s">
        <v>84</v>
      </c>
      <c r="F52" s="17" t="s">
        <v>24</v>
      </c>
      <c r="G52" s="17" t="s">
        <v>88</v>
      </c>
      <c r="H52" s="19">
        <v>494400000</v>
      </c>
      <c r="I52" s="19">
        <v>494400000</v>
      </c>
      <c r="J52" s="17" t="s">
        <v>22</v>
      </c>
      <c r="K52" s="17" t="s">
        <v>23</v>
      </c>
      <c r="L52" s="17" t="s">
        <v>45</v>
      </c>
    </row>
    <row r="53" spans="7:9" ht="18.75">
      <c r="G53" s="27" t="s">
        <v>117</v>
      </c>
      <c r="H53" s="28">
        <f>SUM(H22:H52)</f>
        <v>58533603808.026726</v>
      </c>
      <c r="I53" s="28">
        <f>SUM(I22:I52)</f>
        <v>53492473669.62792</v>
      </c>
    </row>
  </sheetData>
  <sheetProtection/>
  <autoFilter ref="B21:L53"/>
  <dataValidations count="5">
    <dataValidation type="list" allowBlank="1" showInputMessage="1" showErrorMessage="1" sqref="F44:F45 F22:F42">
      <formula1>modalidad</formula1>
    </dataValidation>
    <dataValidation type="list" allowBlank="1" showInputMessage="1" showErrorMessage="1" sqref="J22:J42 J44:J45">
      <formula1>vf</formula1>
    </dataValidation>
    <dataValidation type="list" allowBlank="1" showInputMessage="1" showErrorMessage="1" sqref="K22:K42 K44:K45">
      <formula1>vfestado</formula1>
    </dataValidation>
    <dataValidation type="list" allowBlank="1" showInputMessage="1" showErrorMessage="1" sqref="G22:G52">
      <formula1>fuenteRecursos</formula1>
    </dataValidation>
    <dataValidation type="list" allowBlank="1" showInputMessage="1" showErrorMessage="1" sqref="D22:D52">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118</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2023-01-31T13:41:56Z</dcterms:modified>
  <cp:category/>
  <cp:version/>
  <cp:contentType/>
  <cp:contentStatus/>
</cp:coreProperties>
</file>