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straduriaco-my.sharepoint.com/personal/bagomezv_registraduria_gov_co/Documents/Documents/files web/"/>
    </mc:Choice>
  </mc:AlternateContent>
  <xr:revisionPtr revIDLastSave="1" documentId="11_487A65BC451F1D3B646B0356EF7E286FA6A950E4" xr6:coauthVersionLast="47" xr6:coauthVersionMax="47" xr10:uidLastSave="{12E81323-B1CC-4001-95FC-870E41B8E6C3}"/>
  <bookViews>
    <workbookView xWindow="-120" yWindow="-120" windowWidth="29040" windowHeight="15720" xr2:uid="{00000000-000D-0000-FFFF-FFFF00000000}"/>
  </bookViews>
  <sheets>
    <sheet name="Hoja3" sheetId="3" r:id="rId1"/>
    <sheet name="SENADO" sheetId="2" r:id="rId2"/>
    <sheet name="CAMARA" sheetId="1" r:id="rId3"/>
  </sheets>
  <externalReferences>
    <externalReference r:id="rId4"/>
  </externalReferences>
  <definedNames>
    <definedName name="_xlnm._FilterDatabase" localSheetId="2" hidden="1">CAMARA!$A$2:$F$168</definedName>
    <definedName name="_xlnm._FilterDatabase" localSheetId="1" hidden="1">SENADO!$A$2:$F$2</definedName>
  </definedNames>
  <calcPr calcId="191029"/>
  <pivotCaches>
    <pivotCache cacheId="0" r:id="rId5"/>
    <pivotCache cacheId="1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2" l="1"/>
  <c r="B2" i="2"/>
  <c r="C2" i="2"/>
  <c r="D2" i="2"/>
  <c r="E2" i="2"/>
  <c r="F2" i="2"/>
  <c r="A3" i="2"/>
  <c r="B3" i="2"/>
  <c r="C3" i="2"/>
  <c r="D3" i="2"/>
  <c r="E3" i="2"/>
  <c r="F3" i="2"/>
  <c r="A4" i="2"/>
  <c r="B4" i="2"/>
  <c r="C4" i="2"/>
  <c r="D4" i="2"/>
  <c r="E4" i="2"/>
  <c r="F4" i="2"/>
  <c r="A5" i="2"/>
  <c r="B5" i="2"/>
  <c r="C5" i="2"/>
  <c r="D5" i="2"/>
  <c r="E5" i="2"/>
  <c r="F5" i="2"/>
  <c r="A6" i="2"/>
  <c r="B6" i="2"/>
  <c r="C6" i="2"/>
  <c r="D6" i="2"/>
  <c r="E6" i="2"/>
  <c r="A7" i="2"/>
  <c r="B7" i="2"/>
  <c r="C7" i="2"/>
  <c r="D7" i="2"/>
  <c r="E7" i="2"/>
  <c r="A8" i="2"/>
  <c r="B8" i="2"/>
  <c r="C8" i="2"/>
  <c r="D8" i="2"/>
  <c r="E8" i="2"/>
  <c r="A9" i="2"/>
  <c r="B9" i="2"/>
  <c r="C9" i="2"/>
  <c r="D9" i="2"/>
  <c r="E9" i="2"/>
  <c r="A10" i="2"/>
  <c r="B10" i="2"/>
  <c r="C10" i="2"/>
  <c r="D10" i="2"/>
  <c r="E10" i="2"/>
  <c r="A11" i="2"/>
  <c r="B11" i="2"/>
  <c r="C11" i="2"/>
  <c r="D11" i="2"/>
  <c r="E11" i="2"/>
  <c r="A12" i="2"/>
  <c r="B12" i="2"/>
  <c r="C12" i="2"/>
  <c r="D12" i="2"/>
  <c r="E12" i="2"/>
  <c r="A13" i="2"/>
  <c r="B13" i="2"/>
  <c r="C13" i="2"/>
  <c r="D13" i="2"/>
  <c r="E13" i="2"/>
  <c r="A14" i="2"/>
  <c r="B14" i="2"/>
  <c r="C14" i="2"/>
  <c r="D14" i="2"/>
  <c r="E14" i="2"/>
  <c r="A15" i="2"/>
  <c r="B15" i="2"/>
  <c r="C15" i="2"/>
  <c r="D15" i="2"/>
  <c r="E15" i="2"/>
  <c r="A16" i="2"/>
  <c r="B16" i="2"/>
  <c r="C16" i="2"/>
  <c r="D16" i="2"/>
  <c r="E16" i="2"/>
  <c r="A17" i="2"/>
  <c r="B17" i="2"/>
  <c r="C17" i="2"/>
  <c r="D17" i="2"/>
  <c r="E17" i="2"/>
  <c r="A18" i="2"/>
  <c r="B18" i="2"/>
  <c r="C18" i="2"/>
  <c r="D18" i="2"/>
  <c r="E18" i="2"/>
  <c r="A19" i="2"/>
  <c r="B19" i="2"/>
  <c r="C19" i="2"/>
  <c r="D19" i="2"/>
  <c r="E19" i="2"/>
  <c r="A20" i="2"/>
  <c r="B20" i="2"/>
  <c r="C20" i="2"/>
  <c r="D20" i="2"/>
  <c r="E20" i="2"/>
  <c r="A21" i="2"/>
  <c r="B21" i="2"/>
  <c r="C21" i="2"/>
  <c r="D21" i="2"/>
  <c r="E21" i="2"/>
  <c r="A22" i="2"/>
  <c r="B22" i="2"/>
  <c r="C22" i="2"/>
  <c r="D22" i="2"/>
  <c r="E22" i="2"/>
  <c r="A23" i="2"/>
  <c r="B23" i="2"/>
  <c r="C23" i="2"/>
  <c r="D23" i="2"/>
  <c r="E23" i="2"/>
  <c r="A24" i="2"/>
  <c r="B24" i="2"/>
  <c r="C24" i="2"/>
  <c r="D24" i="2"/>
  <c r="E24" i="2"/>
  <c r="A25" i="2"/>
  <c r="B25" i="2"/>
  <c r="C25" i="2"/>
  <c r="D25" i="2"/>
  <c r="E25" i="2"/>
  <c r="F25" i="2"/>
  <c r="A26" i="2"/>
  <c r="B26" i="2"/>
  <c r="C26" i="2"/>
  <c r="D26" i="2"/>
  <c r="E26" i="2"/>
  <c r="F26" i="2"/>
  <c r="A27" i="2"/>
  <c r="B27" i="2"/>
  <c r="C27" i="2"/>
  <c r="D27" i="2"/>
  <c r="E27" i="2"/>
  <c r="F27" i="2"/>
  <c r="A28" i="2"/>
  <c r="B28" i="2"/>
  <c r="C28" i="2"/>
  <c r="D28" i="2"/>
  <c r="E28" i="2"/>
  <c r="F28" i="2"/>
  <c r="A29" i="2"/>
  <c r="B29" i="2"/>
  <c r="C29" i="2"/>
  <c r="D29" i="2"/>
  <c r="E29" i="2"/>
  <c r="F29" i="2"/>
  <c r="A30" i="2"/>
  <c r="B30" i="2"/>
  <c r="C30" i="2"/>
  <c r="D30" i="2"/>
  <c r="E30" i="2"/>
  <c r="F30" i="2"/>
  <c r="A31" i="2"/>
  <c r="B31" i="2"/>
  <c r="C31" i="2"/>
  <c r="D31" i="2"/>
  <c r="E31" i="2"/>
  <c r="F31" i="2"/>
  <c r="A32" i="2"/>
  <c r="B32" i="2"/>
  <c r="C32" i="2"/>
  <c r="D32" i="2"/>
  <c r="E32" i="2"/>
  <c r="F32" i="2"/>
  <c r="A33" i="2"/>
  <c r="B33" i="2"/>
  <c r="C33" i="2"/>
  <c r="D33" i="2"/>
  <c r="E33" i="2"/>
  <c r="F33" i="2"/>
  <c r="A34" i="2"/>
  <c r="B34" i="2"/>
  <c r="C34" i="2"/>
  <c r="D34" i="2"/>
  <c r="E34" i="2"/>
  <c r="F34" i="2"/>
  <c r="A35" i="2"/>
  <c r="B35" i="2"/>
  <c r="C35" i="2"/>
  <c r="D35" i="2"/>
  <c r="E35" i="2"/>
  <c r="F35" i="2"/>
  <c r="A36" i="2"/>
  <c r="B36" i="2"/>
  <c r="C36" i="2"/>
  <c r="D36" i="2"/>
  <c r="E36" i="2"/>
  <c r="F36" i="2"/>
  <c r="A37" i="2"/>
  <c r="B37" i="2"/>
  <c r="C37" i="2"/>
  <c r="D37" i="2"/>
  <c r="E37" i="2"/>
  <c r="F37" i="2"/>
  <c r="A38" i="2"/>
  <c r="B38" i="2"/>
  <c r="C38" i="2"/>
  <c r="D38" i="2"/>
  <c r="E38" i="2"/>
  <c r="F38" i="2"/>
  <c r="A39" i="2"/>
  <c r="B39" i="2"/>
  <c r="C39" i="2"/>
  <c r="D39" i="2"/>
  <c r="E39" i="2"/>
  <c r="F39" i="2"/>
  <c r="A40" i="2"/>
  <c r="B40" i="2"/>
  <c r="C40" i="2"/>
  <c r="D40" i="2"/>
  <c r="E40" i="2"/>
  <c r="F40" i="2"/>
  <c r="A41" i="2"/>
  <c r="B41" i="2"/>
  <c r="C41" i="2"/>
  <c r="D41" i="2"/>
  <c r="E41" i="2"/>
  <c r="F41" i="2"/>
  <c r="A42" i="2"/>
  <c r="B42" i="2"/>
  <c r="C42" i="2"/>
  <c r="D42" i="2"/>
  <c r="E42" i="2"/>
  <c r="F42" i="2"/>
  <c r="A43" i="2"/>
  <c r="B43" i="2"/>
  <c r="C43" i="2"/>
  <c r="D43" i="2"/>
  <c r="E43" i="2"/>
  <c r="F43" i="2"/>
  <c r="A44" i="2"/>
  <c r="B44" i="2"/>
  <c r="C44" i="2"/>
  <c r="D44" i="2"/>
  <c r="E44" i="2"/>
  <c r="F44" i="2"/>
  <c r="A45" i="2"/>
  <c r="B45" i="2"/>
  <c r="C45" i="2"/>
  <c r="D45" i="2"/>
  <c r="E45" i="2"/>
  <c r="F45" i="2"/>
  <c r="A46" i="2"/>
  <c r="B46" i="2"/>
  <c r="C46" i="2"/>
  <c r="D46" i="2"/>
  <c r="E46" i="2"/>
  <c r="F46" i="2"/>
  <c r="A47" i="2"/>
  <c r="B47" i="2"/>
  <c r="C47" i="2"/>
  <c r="D47" i="2"/>
  <c r="E47" i="2"/>
  <c r="F47" i="2"/>
  <c r="A48" i="2"/>
  <c r="B48" i="2"/>
  <c r="C48" i="2"/>
  <c r="D48" i="2"/>
  <c r="E48" i="2"/>
  <c r="F48" i="2"/>
  <c r="A49" i="2"/>
  <c r="B49" i="2"/>
  <c r="C49" i="2"/>
  <c r="D49" i="2"/>
  <c r="E49" i="2"/>
  <c r="F49" i="2"/>
  <c r="A50" i="2"/>
  <c r="B50" i="2"/>
  <c r="C50" i="2"/>
  <c r="D50" i="2"/>
  <c r="E50" i="2"/>
  <c r="F50" i="2"/>
  <c r="A51" i="2"/>
  <c r="B51" i="2"/>
  <c r="C51" i="2"/>
  <c r="D51" i="2"/>
  <c r="E51" i="2"/>
  <c r="F51" i="2"/>
  <c r="A52" i="2"/>
  <c r="B52" i="2"/>
  <c r="C52" i="2"/>
  <c r="D52" i="2"/>
  <c r="E52" i="2"/>
  <c r="F52" i="2"/>
  <c r="A53" i="2"/>
  <c r="B53" i="2"/>
  <c r="C53" i="2"/>
  <c r="D53" i="2"/>
  <c r="E53" i="2"/>
  <c r="F53" i="2"/>
  <c r="A54" i="2"/>
  <c r="B54" i="2"/>
  <c r="C54" i="2"/>
  <c r="D54" i="2"/>
  <c r="E54" i="2"/>
  <c r="F54" i="2"/>
  <c r="A55" i="2"/>
  <c r="B55" i="2"/>
  <c r="C55" i="2"/>
  <c r="D55" i="2"/>
  <c r="E55" i="2"/>
  <c r="F55" i="2"/>
  <c r="A56" i="2"/>
  <c r="B56" i="2"/>
  <c r="C56" i="2"/>
  <c r="D56" i="2"/>
  <c r="E56" i="2"/>
  <c r="F56" i="2"/>
  <c r="A57" i="2"/>
  <c r="B57" i="2"/>
  <c r="C57" i="2"/>
  <c r="D57" i="2"/>
  <c r="E57" i="2"/>
  <c r="F57" i="2"/>
  <c r="A58" i="2"/>
  <c r="B58" i="2"/>
  <c r="C58" i="2"/>
  <c r="D58" i="2"/>
  <c r="E58" i="2"/>
  <c r="F58" i="2"/>
  <c r="A59" i="2"/>
  <c r="B59" i="2"/>
  <c r="C59" i="2"/>
  <c r="D59" i="2"/>
  <c r="E59" i="2"/>
  <c r="F59" i="2"/>
  <c r="A60" i="2"/>
  <c r="B60" i="2"/>
  <c r="C60" i="2"/>
  <c r="D60" i="2"/>
  <c r="E60" i="2"/>
  <c r="F60" i="2"/>
  <c r="A61" i="2"/>
  <c r="B61" i="2"/>
  <c r="C61" i="2"/>
  <c r="D61" i="2"/>
  <c r="E61" i="2"/>
  <c r="F61" i="2"/>
  <c r="A62" i="2"/>
  <c r="B62" i="2"/>
  <c r="C62" i="2"/>
  <c r="D62" i="2"/>
  <c r="E62" i="2"/>
  <c r="F62" i="2"/>
  <c r="A63" i="2"/>
  <c r="B63" i="2"/>
  <c r="C63" i="2"/>
  <c r="D63" i="2"/>
  <c r="E63" i="2"/>
  <c r="F63" i="2"/>
  <c r="A64" i="2"/>
  <c r="B64" i="2"/>
  <c r="C64" i="2"/>
  <c r="D64" i="2"/>
  <c r="E64" i="2"/>
  <c r="F64" i="2"/>
  <c r="A65" i="2"/>
  <c r="B65" i="2"/>
  <c r="C65" i="2"/>
  <c r="D65" i="2"/>
  <c r="E65" i="2"/>
  <c r="F65" i="2"/>
  <c r="A66" i="2"/>
  <c r="B66" i="2"/>
  <c r="C66" i="2"/>
  <c r="D66" i="2"/>
  <c r="E66" i="2"/>
  <c r="F66" i="2"/>
  <c r="A67" i="2"/>
  <c r="B67" i="2"/>
  <c r="C67" i="2"/>
  <c r="D67" i="2"/>
  <c r="E67" i="2"/>
  <c r="F67" i="2"/>
  <c r="A68" i="2"/>
  <c r="B68" i="2"/>
  <c r="C68" i="2"/>
  <c r="D68" i="2"/>
  <c r="E68" i="2"/>
  <c r="F68" i="2"/>
  <c r="A69" i="2"/>
  <c r="B69" i="2"/>
  <c r="C69" i="2"/>
  <c r="D69" i="2"/>
  <c r="E69" i="2"/>
  <c r="F69" i="2"/>
  <c r="A70" i="2"/>
  <c r="B70" i="2"/>
  <c r="C70" i="2"/>
  <c r="D70" i="2"/>
  <c r="E70" i="2"/>
  <c r="F70" i="2"/>
  <c r="A71" i="2"/>
  <c r="B71" i="2"/>
  <c r="C71" i="2"/>
  <c r="D71" i="2"/>
  <c r="E71" i="2"/>
  <c r="F71" i="2"/>
  <c r="A72" i="2"/>
  <c r="B72" i="2"/>
  <c r="C72" i="2"/>
  <c r="D72" i="2"/>
  <c r="E72" i="2"/>
  <c r="F72" i="2"/>
  <c r="A73" i="2"/>
  <c r="B73" i="2"/>
  <c r="C73" i="2"/>
  <c r="D73" i="2"/>
  <c r="E73" i="2"/>
  <c r="F73" i="2"/>
  <c r="A74" i="2"/>
  <c r="B74" i="2"/>
  <c r="C74" i="2"/>
  <c r="D74" i="2"/>
  <c r="E74" i="2"/>
  <c r="F74" i="2"/>
  <c r="A75" i="2"/>
  <c r="B75" i="2"/>
  <c r="C75" i="2"/>
  <c r="D75" i="2"/>
  <c r="E75" i="2"/>
  <c r="F75" i="2"/>
  <c r="A76" i="2"/>
  <c r="B76" i="2"/>
  <c r="C76" i="2"/>
  <c r="D76" i="2"/>
  <c r="E76" i="2"/>
  <c r="F76" i="2"/>
  <c r="A77" i="2"/>
  <c r="B77" i="2"/>
  <c r="C77" i="2"/>
  <c r="D77" i="2"/>
  <c r="E77" i="2"/>
  <c r="F77" i="2"/>
  <c r="A78" i="2"/>
  <c r="B78" i="2"/>
  <c r="C78" i="2"/>
  <c r="D78" i="2"/>
  <c r="E78" i="2"/>
  <c r="F78" i="2"/>
  <c r="A79" i="2"/>
  <c r="B79" i="2"/>
  <c r="C79" i="2"/>
  <c r="D79" i="2"/>
  <c r="E79" i="2"/>
  <c r="F79" i="2"/>
  <c r="A80" i="2"/>
  <c r="B80" i="2"/>
  <c r="C80" i="2"/>
  <c r="D80" i="2"/>
  <c r="E80" i="2"/>
  <c r="F80" i="2"/>
  <c r="A81" i="2"/>
  <c r="B81" i="2"/>
  <c r="C81" i="2"/>
  <c r="D81" i="2"/>
  <c r="E81" i="2"/>
  <c r="F81" i="2"/>
  <c r="A82" i="2"/>
  <c r="B82" i="2"/>
  <c r="C82" i="2"/>
  <c r="D82" i="2"/>
  <c r="E82" i="2"/>
  <c r="F82" i="2"/>
  <c r="A83" i="2"/>
  <c r="B83" i="2"/>
  <c r="C83" i="2"/>
  <c r="D83" i="2"/>
  <c r="E83" i="2"/>
  <c r="F83" i="2"/>
  <c r="A84" i="2"/>
  <c r="B84" i="2"/>
  <c r="C84" i="2"/>
  <c r="D84" i="2"/>
  <c r="E84" i="2"/>
  <c r="F84" i="2"/>
  <c r="A85" i="2"/>
  <c r="B85" i="2"/>
  <c r="C85" i="2"/>
  <c r="D85" i="2"/>
  <c r="E85" i="2"/>
  <c r="F85" i="2"/>
  <c r="A86" i="2"/>
  <c r="B86" i="2"/>
  <c r="C86" i="2"/>
  <c r="D86" i="2"/>
  <c r="E86" i="2"/>
  <c r="F86" i="2"/>
  <c r="A87" i="2"/>
  <c r="B87" i="2"/>
  <c r="C87" i="2"/>
  <c r="D87" i="2"/>
  <c r="E87" i="2"/>
  <c r="F87" i="2"/>
  <c r="A88" i="2"/>
  <c r="B88" i="2"/>
  <c r="C88" i="2"/>
  <c r="D88" i="2"/>
  <c r="E88" i="2"/>
  <c r="F88" i="2"/>
  <c r="A89" i="2"/>
  <c r="B89" i="2"/>
  <c r="C89" i="2"/>
  <c r="D89" i="2"/>
  <c r="E89" i="2"/>
  <c r="F89" i="2"/>
  <c r="A90" i="2"/>
  <c r="B90" i="2"/>
  <c r="C90" i="2"/>
  <c r="D90" i="2"/>
  <c r="E90" i="2"/>
  <c r="F90" i="2"/>
  <c r="A91" i="2"/>
  <c r="B91" i="2"/>
  <c r="C91" i="2"/>
  <c r="D91" i="2"/>
  <c r="E91" i="2"/>
  <c r="F91" i="2"/>
  <c r="A92" i="2"/>
  <c r="B92" i="2"/>
  <c r="C92" i="2"/>
  <c r="D92" i="2"/>
  <c r="E92" i="2"/>
  <c r="F92" i="2"/>
  <c r="A93" i="2"/>
  <c r="B93" i="2"/>
  <c r="C93" i="2"/>
  <c r="D93" i="2"/>
  <c r="E93" i="2"/>
  <c r="F93" i="2"/>
  <c r="A94" i="2"/>
  <c r="B94" i="2"/>
  <c r="C94" i="2"/>
  <c r="D94" i="2"/>
  <c r="E94" i="2"/>
  <c r="F94" i="2"/>
  <c r="A95" i="2"/>
  <c r="B95" i="2"/>
  <c r="C95" i="2"/>
  <c r="D95" i="2"/>
  <c r="E95" i="2"/>
  <c r="F95" i="2"/>
  <c r="A96" i="2"/>
  <c r="B96" i="2"/>
  <c r="C96" i="2"/>
  <c r="D96" i="2"/>
  <c r="E96" i="2"/>
  <c r="F96" i="2"/>
  <c r="A97" i="2"/>
  <c r="B97" i="2"/>
  <c r="C97" i="2"/>
  <c r="D97" i="2"/>
  <c r="E97" i="2"/>
  <c r="F97" i="2"/>
  <c r="A98" i="2"/>
  <c r="B98" i="2"/>
  <c r="C98" i="2"/>
  <c r="D98" i="2"/>
  <c r="E98" i="2"/>
  <c r="F98" i="2"/>
  <c r="A99" i="2"/>
  <c r="B99" i="2"/>
  <c r="C99" i="2"/>
  <c r="D99" i="2"/>
  <c r="E99" i="2"/>
  <c r="F99" i="2"/>
  <c r="A100" i="2"/>
  <c r="B100" i="2"/>
  <c r="C100" i="2"/>
  <c r="D100" i="2"/>
  <c r="E100" i="2"/>
  <c r="F100" i="2"/>
  <c r="A101" i="2"/>
  <c r="B101" i="2"/>
  <c r="C101" i="2"/>
  <c r="D101" i="2"/>
  <c r="E101" i="2"/>
  <c r="F101" i="2"/>
  <c r="A102" i="2"/>
  <c r="B102" i="2"/>
  <c r="C102" i="2"/>
  <c r="D102" i="2"/>
  <c r="E102" i="2"/>
  <c r="F102" i="2"/>
  <c r="A103" i="2"/>
  <c r="B103" i="2"/>
  <c r="C103" i="2"/>
  <c r="D103" i="2"/>
  <c r="E103" i="2"/>
  <c r="F103" i="2"/>
  <c r="A104" i="2"/>
  <c r="B104" i="2"/>
  <c r="C104" i="2"/>
  <c r="D104" i="2"/>
  <c r="E104" i="2"/>
  <c r="F104" i="2"/>
</calcChain>
</file>

<file path=xl/sharedStrings.xml><?xml version="1.0" encoding="utf-8"?>
<sst xmlns="http://schemas.openxmlformats.org/spreadsheetml/2006/main" count="1184" uniqueCount="239">
  <si>
    <t>CORPORACION</t>
  </si>
  <si>
    <t>CIRCUNSCRIPCION</t>
  </si>
  <si>
    <t>DEPARTAMENTO</t>
  </si>
  <si>
    <t>NOMBRE</t>
  </si>
  <si>
    <t>PARTIDO</t>
  </si>
  <si>
    <t>GENERO</t>
  </si>
  <si>
    <t>CAMARA</t>
  </si>
  <si>
    <t>AFRO-DESCENDIENTE</t>
  </si>
  <si>
    <t>MARIA DEL SOCORRO BUSTAMANTE IBARRA</t>
  </si>
  <si>
    <t>FUNDACION EBANO DE COLOMBIA FUNECO</t>
  </si>
  <si>
    <t>F</t>
  </si>
  <si>
    <t>MOISES  OROZCO VICUÑA</t>
  </si>
  <si>
    <t>M</t>
  </si>
  <si>
    <t>EXTERIOR</t>
  </si>
  <si>
    <t>CONSULADOS</t>
  </si>
  <si>
    <t>ANA PAOLA AGUDELO GARCIA</t>
  </si>
  <si>
    <t>MOVIMIENTO " MIRA "</t>
  </si>
  <si>
    <t>JAIME  BUENAHORA FEBRES</t>
  </si>
  <si>
    <t>PARTIDO SOCIAL DE UNIDAD NACIONAL " PARTIDO DE LA U"</t>
  </si>
  <si>
    <t>INDIGENA</t>
  </si>
  <si>
    <t>GERMAN BERNARDO CARLOSAMA LOPEZ</t>
  </si>
  <si>
    <t>MOVIMIENTO AUTORIDADES INDIGENAS DE COLOMBIA "AICO"</t>
  </si>
  <si>
    <t>TERRITORIAL</t>
  </si>
  <si>
    <t>AMAZONAS</t>
  </si>
  <si>
    <t>EDUAR LUIS BENJUMEA MORENO</t>
  </si>
  <si>
    <t>PARTIDO LIBERAL COLOMBIANO</t>
  </si>
  <si>
    <t>RAFAEL  ELIZALDE GOMEZ</t>
  </si>
  <si>
    <t>PARTIDO OPCION CIUDADANA</t>
  </si>
  <si>
    <t>ANTIOQUIA</t>
  </si>
  <si>
    <t>MARGARITA MARIA RESTREPO ARANGO</t>
  </si>
  <si>
    <t>CENTRO DEMOCRÁTICO MANO FIRME CORAZÓN GRANDE</t>
  </si>
  <si>
    <t>MARIA REGINA ZULUAGA HENAO</t>
  </si>
  <si>
    <t>FEDERICO EDUARDO HOYOS SALAZAR</t>
  </si>
  <si>
    <t>OSCAR DARIO PEREZ PINEDA</t>
  </si>
  <si>
    <t>SANTIAGO  VALENCIA GONZALEZ</t>
  </si>
  <si>
    <t>WILSON  CORDOBA MENA</t>
  </si>
  <si>
    <t>JOSE IGNACIO MESA BETANCUR</t>
  </si>
  <si>
    <t>PARTIDO CAMBIO RADICAL</t>
  </si>
  <si>
    <t>GERMAN ALCIDES BLANCO ALVAREZ</t>
  </si>
  <si>
    <t>PARTIDO CONSERVADOR COLOMBIANO</t>
  </si>
  <si>
    <t>LUIS HORACIO GALLON ARANGO</t>
  </si>
  <si>
    <t>NICOLAS ALBEIRO ECHEVERRY ALVARAN</t>
  </si>
  <si>
    <t>IVAN DARIO AGUDELO ZAPATA</t>
  </si>
  <si>
    <t>JOHN JAIRO ROLDAN AVENDAÑO</t>
  </si>
  <si>
    <t>JULIAN  BEDOYA PULGARIN</t>
  </si>
  <si>
    <t>OSCAR DE JESUS HURTADO PEREZ</t>
  </si>
  <si>
    <t>RODRIGO DE JESUS SALDARRIAGA SANIN</t>
  </si>
  <si>
    <t>PARTIDO POLO DEMOCRATICO ALTERNATIVO</t>
  </si>
  <si>
    <t>JUAN FELIPE LEMOS URIBE</t>
  </si>
  <si>
    <t>LEON DARIO RAMIREZ VALENCIA</t>
  </si>
  <si>
    <t>ARAUCA</t>
  </si>
  <si>
    <t>PEDRO JESUS ORJUELA GOMEZ</t>
  </si>
  <si>
    <t>ALBEIRO  VANEGAS OSORIO</t>
  </si>
  <si>
    <t>ATLANTICO</t>
  </si>
  <si>
    <t>LUIS EDUARDO DIAZ GRANADOS TORRES</t>
  </si>
  <si>
    <t>AIDA  MERLANO REBOLLEDO</t>
  </si>
  <si>
    <t>INES CECILIA LOPEZ FLOREZ</t>
  </si>
  <si>
    <t>ARMANDO ANTONIO ZABARAIN D ARCE</t>
  </si>
  <si>
    <t>MAURICIO  GOMEZ AMIN</t>
  </si>
  <si>
    <t>MARTHA PATRICIA VILLALBA HODWALKER</t>
  </si>
  <si>
    <t>EDUARDO ALFONSO CRISSIEN BORRERO</t>
  </si>
  <si>
    <t>BOGOTA DC</t>
  </si>
  <si>
    <t>ESPERANZA MARIA  PINZON DE JIMENEZ</t>
  </si>
  <si>
    <t>MARIA FERNANDA CABAL MOLINA</t>
  </si>
  <si>
    <t>TATIANA  CABELLO FLOREZ</t>
  </si>
  <si>
    <t>EDWARD DAVID RODRIGUEZ RODRIGUEZ</t>
  </si>
  <si>
    <t>SAMUEL ALEJANDRO HOYOS MEJIA</t>
  </si>
  <si>
    <t>CARLOS EDUARDO GUEVARA VILLABON</t>
  </si>
  <si>
    <t>ANGELA MARIA ROBLEDO GOMEZ</t>
  </si>
  <si>
    <t>PARTIDO ALIANZA VERDE</t>
  </si>
  <si>
    <t>ANGELICA LISBETH LOZANO CORREA</t>
  </si>
  <si>
    <t>INTI RAUL ASPRILLA REYES</t>
  </si>
  <si>
    <t>RODRIGO  LARA RESTREPO</t>
  </si>
  <si>
    <t>TELESFORO  PEDRAZA ORTEGA</t>
  </si>
  <si>
    <t>CLARA LETICIA ROJAS GONZALEZ</t>
  </si>
  <si>
    <t>OLGA LUCIA VELASQUEZ NIETO</t>
  </si>
  <si>
    <t>JUAN CARLOS LOZADA VARGAS</t>
  </si>
  <si>
    <t>ALIRIO  URIBE MUÑOZ</t>
  </si>
  <si>
    <t>CARLOS GERMAN NAVAS TALERO</t>
  </si>
  <si>
    <t>CARLOS ARTURO CORREA MOJICA</t>
  </si>
  <si>
    <t>EFRAIN ANTONIO TORRES MONSALVO</t>
  </si>
  <si>
    <t>BOLIVAR</t>
  </si>
  <si>
    <t>KAREN VIOLETTE CURE CORCIONE</t>
  </si>
  <si>
    <t>HERNANDO JOSE PADAUI ALVAREZ</t>
  </si>
  <si>
    <t>PEDRITO TOMAS PEREIRA CABALLERO</t>
  </si>
  <si>
    <t>SILVIO JOSE CARRASQUILLA TORRES</t>
  </si>
  <si>
    <t>MARTA CECILIA CURI OSORIO</t>
  </si>
  <si>
    <t>ALONSO JOSE DEL RIO CABARCAS</t>
  </si>
  <si>
    <t>BOYACA</t>
  </si>
  <si>
    <t>CIRO ALEJANDRO RAMIREZ CORTES</t>
  </si>
  <si>
    <t>SANDRA LILIANA ORTIZ NOVA</t>
  </si>
  <si>
    <t>HUMPHREY  ROA SARMIENTO</t>
  </si>
  <si>
    <t>RAFAEL  ROMERO PIÑEROS</t>
  </si>
  <si>
    <t>CRISTOBAL  RODRIGUEZ HERNANDEZ</t>
  </si>
  <si>
    <t>JAIRO ENRIQUE CASTIBLANCO PARRA</t>
  </si>
  <si>
    <t>CALDAS</t>
  </si>
  <si>
    <t>HUGO HERNAN GONZALEZ MEDINA</t>
  </si>
  <si>
    <t>ARTURO  YEPES ALZATE</t>
  </si>
  <si>
    <t>MARIO ALBERTO CASTAÑO PEREZ</t>
  </si>
  <si>
    <t>LUZ ADRIANA MORENO MARMOLEJO</t>
  </si>
  <si>
    <t>HERNAN  PENAGOS GIRALDO</t>
  </si>
  <si>
    <t>CAQUETA</t>
  </si>
  <si>
    <t>LUIS FERNANDO URREGO CARVAJAL</t>
  </si>
  <si>
    <t>HARRY GIOVANNY GONZALEZ GARCIA</t>
  </si>
  <si>
    <t>CASANARE</t>
  </si>
  <si>
    <t>JOSE RODOLFO PEREZ SUAREZ</t>
  </si>
  <si>
    <t>MOVIMIENTO POLITICO CIEN POR CIENTO POR COLOMBIA</t>
  </si>
  <si>
    <t>JORGE CAMILO ABRIL TARACHE</t>
  </si>
  <si>
    <t>CAUCA</t>
  </si>
  <si>
    <t>OSCAR  OSPINA QUINTERO</t>
  </si>
  <si>
    <t>CARLOS JULIO BONILLA SOTO</t>
  </si>
  <si>
    <t>CRISANTO  PIZO MAZABUEL</t>
  </si>
  <si>
    <t>JOHN JAIRO CARDENAS MORAN</t>
  </si>
  <si>
    <t>CESAR</t>
  </si>
  <si>
    <t>ELOY CHICHI QUINTERO ROMERO</t>
  </si>
  <si>
    <t>ALFREDO APE CUELLO BAUTE</t>
  </si>
  <si>
    <t>FERNANDO  DE LA PEÑA MARQUEZ</t>
  </si>
  <si>
    <t>CHRISTIAN JOSE MORENO VILLAMIZAR</t>
  </si>
  <si>
    <t>CHOCO</t>
  </si>
  <si>
    <t>NILTON  CORDOBA MANYOMA</t>
  </si>
  <si>
    <t>JOSE BERNARDO FLOREZ ASPRILLA</t>
  </si>
  <si>
    <t>CORDOBA</t>
  </si>
  <si>
    <t>DAVID ALEJANDRO BARGUIL ASSIS</t>
  </si>
  <si>
    <t>FABIO RAUL AMIN SALEME</t>
  </si>
  <si>
    <t>SARA ELENA PIEDRAHITA LYONS</t>
  </si>
  <si>
    <t>EDUARDO JOSE TOUS DE LA OSSA</t>
  </si>
  <si>
    <t>RAYMUNDO ELIAS MENDEZ BECHARA</t>
  </si>
  <si>
    <t>CUNDINAMARCA</t>
  </si>
  <si>
    <t>RUBEN DARIO MOLANO PIÑEROS</t>
  </si>
  <si>
    <t>JORGE EMILIO REY ANGEL</t>
  </si>
  <si>
    <t>JORGE ENRIQUE ROZO RODRIGUEZ</t>
  </si>
  <si>
    <t>ORLANDO ALFONSO CLAVIJO CLAVIJO</t>
  </si>
  <si>
    <t>OSCAR HERNAN SANCHEZ LEON</t>
  </si>
  <si>
    <t>ALFREDO GUILLERMO MOLINA TRIANA</t>
  </si>
  <si>
    <t>JOSE EDILBERTO CAICEDO SASTOQUE</t>
  </si>
  <si>
    <t>GUAINIA</t>
  </si>
  <si>
    <t>EDGAR ALEXANDER CIPRIANO MORENO</t>
  </si>
  <si>
    <t>PARTIDO ALIANZA SOCIAL INDEPENDIENTE "ASI"</t>
  </si>
  <si>
    <t>CARLOS ALBERTO CUENCA CHAUX</t>
  </si>
  <si>
    <t>GUAVIARE</t>
  </si>
  <si>
    <t>LEOPOLDO  SUAREZ MELO</t>
  </si>
  <si>
    <t>ALEXANDER  GARCIA RODRIGUEZ</t>
  </si>
  <si>
    <t>HUILA</t>
  </si>
  <si>
    <t>ALVARO HERNAN PRADA ARTUNDUAGA</t>
  </si>
  <si>
    <t>JAIME FELIPE LOZADA POLANCO</t>
  </si>
  <si>
    <t>ANA MARIA RINCON HERRERA</t>
  </si>
  <si>
    <t>FLORA  PERDOMO ANDRADE</t>
  </si>
  <si>
    <t>POR UN HUILA MEJOR</t>
  </si>
  <si>
    <t>LA GUAJIRA</t>
  </si>
  <si>
    <t>ANTENOR  DURAN CARRILLO</t>
  </si>
  <si>
    <t>ALFREDO RAFAEL DELUQUE ZULETA</t>
  </si>
  <si>
    <t>MAGDALENA</t>
  </si>
  <si>
    <t>FABIAN GERARDO CASTILLO SUAREZ</t>
  </si>
  <si>
    <t>KELYN JOHANA GONZALEZ DUARTE</t>
  </si>
  <si>
    <t>JAIME ENRIQUE SERRANO PEREZ</t>
  </si>
  <si>
    <t>FRANKLIN DEL CRISTO LOZANO DE LA OSSA</t>
  </si>
  <si>
    <t>EDUARDO AGATON DIAZ GRANADOS ABADIA</t>
  </si>
  <si>
    <t>META</t>
  </si>
  <si>
    <t>FERNANDO  SIERRA RAMOS</t>
  </si>
  <si>
    <t>ANGELO ANTONIO VILLAMIL BENAVIDES</t>
  </si>
  <si>
    <t>ELDA LUCY CONTENTO SANZ</t>
  </si>
  <si>
    <t>NARIÑO</t>
  </si>
  <si>
    <t>DIELA LILIANA BENAVIDES SOLARTE</t>
  </si>
  <si>
    <t>OSCAR FERNANDO BRAVO REALPE</t>
  </si>
  <si>
    <t>NEFTALI  CORREA DIAZ</t>
  </si>
  <si>
    <t>BAYARDO GILBERTO BETANCOURT PEREZ</t>
  </si>
  <si>
    <t>BERNER LEON ZAMBRANO ERASO</t>
  </si>
  <si>
    <t>NORTE DE SANTANDER</t>
  </si>
  <si>
    <t>CIRO ANTONIO RODRIGUEZ PINZON</t>
  </si>
  <si>
    <t>JUAN CARLOS GARCIA GOMEZ</t>
  </si>
  <si>
    <t>ALEJANDRO CARLOS CHACON CAMARGO</t>
  </si>
  <si>
    <t>JOSE NEFTALI SANTOS RAMIREZ</t>
  </si>
  <si>
    <t>WILMER RAMIRO CARRILLO MENDOZA</t>
  </si>
  <si>
    <t>PUTUMAYO</t>
  </si>
  <si>
    <t>ORLANDO ANIBAL GUERRA DE LA ROSA</t>
  </si>
  <si>
    <t>ARGENIS  VELASQUEZ RAMIREZ</t>
  </si>
  <si>
    <t>QUINDIO</t>
  </si>
  <si>
    <t>ANTONIO  RESTREPO SALAZAR</t>
  </si>
  <si>
    <t>ATILANO ALONSO GIRALDO ARBOLEDA</t>
  </si>
  <si>
    <t>LUCIANO  GRISALES LONDOÑO</t>
  </si>
  <si>
    <t>RISARALDA</t>
  </si>
  <si>
    <t>JUAN CARLOS RIVERA PEÑA</t>
  </si>
  <si>
    <t>MAURICIO  SALAZAR PELAEZ</t>
  </si>
  <si>
    <t>DIEGO  PATIÑO AMARILES</t>
  </si>
  <si>
    <t>DIDIER  BURGOS RAMIREZ</t>
  </si>
  <si>
    <t>SAN ANDRES</t>
  </si>
  <si>
    <t>JULIO EUGENIO GALLARDO ARCHBOLD</t>
  </si>
  <si>
    <t>MOVIMIENTO DE INTEGRACION REGIONAL</t>
  </si>
  <si>
    <t>JACK  HOUSNI JALLER</t>
  </si>
  <si>
    <t>SANTANDER</t>
  </si>
  <si>
    <t>JOHANA  CHAVES GARCIA</t>
  </si>
  <si>
    <t>CIRO  FERNANDEZ NUÑEZ</t>
  </si>
  <si>
    <t>LINA MARIA BARRERA RUEDA</t>
  </si>
  <si>
    <t>EDGAR ALFONSO GOMEZ ROMAN</t>
  </si>
  <si>
    <t>MIGUEL ANGEL PINTO HERNANDEZ</t>
  </si>
  <si>
    <t>MARIA EUGENIA TRIANA VARGAS</t>
  </si>
  <si>
    <t>RICARDO  FLOREZ RUEDA</t>
  </si>
  <si>
    <t>SUCRE</t>
  </si>
  <si>
    <t>CANDELARIA PATRICIA ROJAS VERGARA</t>
  </si>
  <si>
    <t>YAHIR FERNANDO ACUÑA CARDALES</t>
  </si>
  <si>
    <t>NICOLAS DANIEL GUERRERO MONTAÑO</t>
  </si>
  <si>
    <t>TOLIMA</t>
  </si>
  <si>
    <t>PIERRE EUGENIO GARCIA JACQUIER</t>
  </si>
  <si>
    <t>JOSE ELVER HERNANDEZ CASAS</t>
  </si>
  <si>
    <t>MIGUEL ANGEL BARRETO CASTILLO</t>
  </si>
  <si>
    <t>ANGEL MARIA GAITAN PULIDO</t>
  </si>
  <si>
    <t>CARLOS EDWARD OSORIO AGUIAR</t>
  </si>
  <si>
    <t>JAIME ARMANDO YEPES MARTINEZ</t>
  </si>
  <si>
    <t>VALLE</t>
  </si>
  <si>
    <t>CARLOS ALBERTO CUERO VALENCIA</t>
  </si>
  <si>
    <t>GUILLERMINA  BRAVO MONTAÑO</t>
  </si>
  <si>
    <t>ANA CRISTINA PAZ CARDONA</t>
  </si>
  <si>
    <t>CARLOS ABRAHAM JIMENEZ LOPEZ</t>
  </si>
  <si>
    <t>JOSE LUIS PEREZ OYUELA</t>
  </si>
  <si>
    <t>ALVARO  LOPEZ GIL</t>
  </si>
  <si>
    <t>HERIBERTO  SANABRIA ASTUDILLO</t>
  </si>
  <si>
    <t>NANCY DENISE CASTILLO GARCIA</t>
  </si>
  <si>
    <t>FABIO ALONSO ARROYAVE BOTERO</t>
  </si>
  <si>
    <t>HERNAN  SINISTERRA VALENCIA</t>
  </si>
  <si>
    <t>ELBERT  DIAZ LOZANO</t>
  </si>
  <si>
    <t>JORGE ELIECER TAMAYO MARULANDA</t>
  </si>
  <si>
    <t>RAFAEL EDUARDO PALAU SALAZAR</t>
  </si>
  <si>
    <t>VAUPES</t>
  </si>
  <si>
    <t>JAIR  ARANGO TORRES</t>
  </si>
  <si>
    <t>NORBEY  MARULANDA MUÑOZ</t>
  </si>
  <si>
    <t>VICHADA</t>
  </si>
  <si>
    <t>MARCO SERGIO RODRIGUEZ MERCHAN</t>
  </si>
  <si>
    <t>NERY  OROS ORTIZ</t>
  </si>
  <si>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</t>
    </r>
    <r>
      <rPr>
        <b/>
        <sz val="18"/>
        <color theme="1"/>
        <rFont val="Calibri"/>
        <family val="2"/>
        <scheme val="minor"/>
      </rPr>
      <t xml:space="preserve"> CÁMARA DE REPRESENTANTES 2014 - 2018</t>
    </r>
  </si>
  <si>
    <t>SENADO</t>
  </si>
  <si>
    <t>MOVIMIENTO ALTERNATIVO INDIGENA Y SOCIAL - MAIS</t>
  </si>
  <si>
    <t>NACIONAL</t>
  </si>
  <si>
    <t>SENADO DE LA REPÚBLICA 2014 - 2018</t>
  </si>
  <si>
    <t>Etiquetas de columna</t>
  </si>
  <si>
    <t>Etiquetas de fila</t>
  </si>
  <si>
    <t>Total general</t>
  </si>
  <si>
    <t>CÁMARA DE REPRESENTANTES 2014 - 2018</t>
  </si>
  <si>
    <t>CÁMARA</t>
  </si>
  <si>
    <t>(en blanco)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</si>
</sst>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3" fillId="0" borderId="0" xfId="0" applyFont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7135CEC5-E982-4C79-9EF9-0E42AA44D4B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chaves/Downloads/ELEGIDOS%20CONGRESO%20DE%20LA%20REPUBLICA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ENADO"/>
      <sheetName val="CAMARA"/>
      <sheetName val="Hoja3"/>
    </sheetNames>
    <sheetDataSet>
      <sheetData sheetId="0"/>
      <sheetData sheetId="1">
        <row r="3">
          <cell r="B3" t="str">
            <v>CORPORACION</v>
          </cell>
          <cell r="C3" t="str">
            <v>CIRCUNSCRIPCION</v>
          </cell>
          <cell r="D3" t="str">
            <v>NOMBRE</v>
          </cell>
          <cell r="E3" t="str">
            <v>PARTIDO</v>
          </cell>
          <cell r="F3" t="str">
            <v>GENERO</v>
          </cell>
          <cell r="G3" t="str">
            <v>VOTOS</v>
          </cell>
        </row>
        <row r="4">
          <cell r="B4" t="str">
            <v>SENADO</v>
          </cell>
          <cell r="C4" t="str">
            <v>INDIGENA</v>
          </cell>
          <cell r="D4" t="str">
            <v>LUIS EVELIS ANDRADE CASAMA</v>
          </cell>
          <cell r="E4" t="str">
            <v>MOVIMIENTO ALTERNATIVO INDIGENA Y SOCIAL - MAIS</v>
          </cell>
          <cell r="F4" t="str">
            <v>M</v>
          </cell>
          <cell r="G4">
            <v>18370</v>
          </cell>
        </row>
        <row r="5">
          <cell r="B5" t="str">
            <v>SENADO</v>
          </cell>
          <cell r="C5" t="str">
            <v>INDIGENA</v>
          </cell>
          <cell r="D5" t="str">
            <v>MARCO ANIBAL AVIRAMA AVIRAMA</v>
          </cell>
          <cell r="E5" t="str">
            <v>PARTIDO ALIANZA SOCIAL INDEPENDIENTE "ASI"</v>
          </cell>
          <cell r="F5" t="str">
            <v>M</v>
          </cell>
          <cell r="G5">
            <v>12842</v>
          </cell>
        </row>
        <row r="6">
          <cell r="B6" t="str">
            <v>SENADO</v>
          </cell>
          <cell r="C6" t="str">
            <v>NACIONAL</v>
          </cell>
          <cell r="D6" t="str">
            <v>ALFREDO  RAMOS MAYA</v>
          </cell>
          <cell r="E6" t="str">
            <v>CENTRO DEMOCRÁTICO MANO FIRME CORAZÓN GRANDE</v>
          </cell>
          <cell r="F6" t="str">
            <v>M</v>
          </cell>
          <cell r="G6">
            <v>2113347</v>
          </cell>
        </row>
        <row r="7">
          <cell r="B7" t="str">
            <v>SENADO</v>
          </cell>
          <cell r="C7" t="str">
            <v>NACIONAL</v>
          </cell>
          <cell r="D7" t="str">
            <v>ALFREDO  RANGEL SUAREZ</v>
          </cell>
          <cell r="E7" t="str">
            <v>CENTRO DEMOCRÁTICO MANO FIRME CORAZÓN GRANDE</v>
          </cell>
          <cell r="F7" t="str">
            <v>M</v>
          </cell>
        </row>
        <row r="8">
          <cell r="B8" t="str">
            <v>SENADO</v>
          </cell>
          <cell r="C8" t="str">
            <v>NACIONAL</v>
          </cell>
          <cell r="D8" t="str">
            <v>ALVARO  URIBE VELEZ</v>
          </cell>
          <cell r="E8" t="str">
            <v>CENTRO DEMOCRÁTICO MANO FIRME CORAZÓN GRANDE</v>
          </cell>
          <cell r="F8" t="str">
            <v>M</v>
          </cell>
        </row>
        <row r="9">
          <cell r="B9" t="str">
            <v>SENADO</v>
          </cell>
          <cell r="C9" t="str">
            <v>NACIONAL</v>
          </cell>
          <cell r="D9" t="str">
            <v>ANA MERCEDES GOMEZ MARTINEZ</v>
          </cell>
          <cell r="E9" t="str">
            <v>CENTRO DEMOCRÁTICO MANO FIRME CORAZÓN GRANDE</v>
          </cell>
          <cell r="F9" t="str">
            <v>F</v>
          </cell>
        </row>
        <row r="10">
          <cell r="B10" t="str">
            <v>SENADO</v>
          </cell>
          <cell r="C10" t="str">
            <v>NACIONAL</v>
          </cell>
          <cell r="D10" t="str">
            <v>CARLOS FELIPE MEJIA MEJIA</v>
          </cell>
          <cell r="E10" t="str">
            <v>CENTRO DEMOCRÁTICO MANO FIRME CORAZÓN GRANDE</v>
          </cell>
          <cell r="F10" t="str">
            <v>M</v>
          </cell>
        </row>
        <row r="11">
          <cell r="B11" t="str">
            <v>SENADO</v>
          </cell>
          <cell r="C11" t="str">
            <v>NACIONAL</v>
          </cell>
          <cell r="D11" t="str">
            <v>DANIEL ALBERTO CABRALES CASTILLO</v>
          </cell>
          <cell r="E11" t="str">
            <v>CENTRO DEMOCRÁTICO MANO FIRME CORAZÓN GRANDE</v>
          </cell>
          <cell r="F11" t="str">
            <v>M</v>
          </cell>
        </row>
        <row r="12">
          <cell r="B12" t="str">
            <v>SENADO</v>
          </cell>
          <cell r="C12" t="str">
            <v>NACIONAL</v>
          </cell>
          <cell r="D12" t="str">
            <v>ERNESTO  MACIAS TOVAR</v>
          </cell>
          <cell r="E12" t="str">
            <v>CENTRO DEMOCRÁTICO MANO FIRME CORAZÓN GRANDE</v>
          </cell>
          <cell r="F12" t="str">
            <v>M</v>
          </cell>
        </row>
        <row r="13">
          <cell r="B13" t="str">
            <v>SENADO</v>
          </cell>
          <cell r="C13" t="str">
            <v>NACIONAL</v>
          </cell>
          <cell r="D13" t="str">
            <v>EVERTH  BUSTAMANTE GARCIA</v>
          </cell>
          <cell r="E13" t="str">
            <v>CENTRO DEMOCRÁTICO MANO FIRME CORAZÓN GRANDE</v>
          </cell>
          <cell r="F13" t="str">
            <v>M</v>
          </cell>
        </row>
        <row r="14">
          <cell r="B14" t="str">
            <v>SENADO</v>
          </cell>
          <cell r="C14" t="str">
            <v>NACIONAL</v>
          </cell>
          <cell r="D14" t="str">
            <v>FERNANDO NICOLAS ARAUJO RUMIE</v>
          </cell>
          <cell r="E14" t="str">
            <v>CENTRO DEMOCRÁTICO MANO FIRME CORAZÓN GRANDE</v>
          </cell>
          <cell r="F14" t="str">
            <v>M</v>
          </cell>
        </row>
        <row r="15">
          <cell r="B15" t="str">
            <v>SENADO</v>
          </cell>
          <cell r="C15" t="str">
            <v>NACIONAL</v>
          </cell>
          <cell r="D15" t="str">
            <v>HONORIO MIGUEL HENRIQUEZ PINEDO</v>
          </cell>
          <cell r="E15" t="str">
            <v>CENTRO DEMOCRÁTICO MANO FIRME CORAZÓN GRANDE</v>
          </cell>
          <cell r="F15" t="str">
            <v>M</v>
          </cell>
        </row>
        <row r="16">
          <cell r="B16" t="str">
            <v>SENADO</v>
          </cell>
          <cell r="C16" t="str">
            <v>NACIONAL</v>
          </cell>
          <cell r="D16" t="str">
            <v>IVAN  DUQUE MARQUEZ</v>
          </cell>
          <cell r="E16" t="str">
            <v>CENTRO DEMOCRÁTICO MANO FIRME CORAZÓN GRANDE</v>
          </cell>
          <cell r="F16" t="str">
            <v>M</v>
          </cell>
        </row>
        <row r="17">
          <cell r="B17" t="str">
            <v>SENADO</v>
          </cell>
          <cell r="C17" t="str">
            <v>NACIONAL</v>
          </cell>
          <cell r="D17" t="str">
            <v>JAIME ALEJANDRO AMIN HERNANDEZ</v>
          </cell>
          <cell r="E17" t="str">
            <v>CENTRO DEMOCRÁTICO MANO FIRME CORAZÓN GRANDE</v>
          </cell>
          <cell r="F17" t="str">
            <v>M</v>
          </cell>
        </row>
        <row r="18">
          <cell r="B18" t="str">
            <v>SENADO</v>
          </cell>
          <cell r="C18" t="str">
            <v>NACIONAL</v>
          </cell>
          <cell r="D18" t="str">
            <v>JOSE OBDULIO GAVIRIA VELEZ</v>
          </cell>
          <cell r="E18" t="str">
            <v>CENTRO DEMOCRÁTICO MANO FIRME CORAZÓN GRANDE</v>
          </cell>
          <cell r="F18" t="str">
            <v>M</v>
          </cell>
        </row>
        <row r="19">
          <cell r="B19" t="str">
            <v>SENADO</v>
          </cell>
          <cell r="C19" t="str">
            <v>NACIONAL</v>
          </cell>
          <cell r="D19" t="str">
            <v>MARIA DEL ROSARIO GUERRA DE LA ESPRIELLA</v>
          </cell>
          <cell r="E19" t="str">
            <v>CENTRO DEMOCRÁTICO MANO FIRME CORAZÓN GRANDE</v>
          </cell>
          <cell r="F19" t="str">
            <v>F</v>
          </cell>
        </row>
        <row r="20">
          <cell r="B20" t="str">
            <v>SENADO</v>
          </cell>
          <cell r="C20" t="str">
            <v>NACIONAL</v>
          </cell>
          <cell r="D20" t="str">
            <v>NOHORA STELLA TOVAR REY</v>
          </cell>
          <cell r="E20" t="str">
            <v>CENTRO DEMOCRÁTICO MANO FIRME CORAZÓN GRANDE</v>
          </cell>
          <cell r="F20" t="str">
            <v>F</v>
          </cell>
        </row>
        <row r="21">
          <cell r="B21" t="str">
            <v>SENADO</v>
          </cell>
          <cell r="C21" t="str">
            <v>NACIONAL</v>
          </cell>
          <cell r="D21" t="str">
            <v>ORLANDO  CASTAÑEDA SERRANO</v>
          </cell>
          <cell r="E21" t="str">
            <v>CENTRO DEMOCRÁTICO MANO FIRME CORAZÓN GRANDE</v>
          </cell>
          <cell r="F21" t="str">
            <v>M</v>
          </cell>
        </row>
        <row r="22">
          <cell r="B22" t="str">
            <v>SENADO</v>
          </cell>
          <cell r="C22" t="str">
            <v>NACIONAL</v>
          </cell>
          <cell r="D22" t="str">
            <v>PALOMA SUSANA VALENCIA LASERNA</v>
          </cell>
          <cell r="E22" t="str">
            <v>CENTRO DEMOCRÁTICO MANO FIRME CORAZÓN GRANDE</v>
          </cell>
          <cell r="F22" t="str">
            <v>F</v>
          </cell>
        </row>
        <row r="23">
          <cell r="B23" t="str">
            <v>SENADO</v>
          </cell>
          <cell r="C23" t="str">
            <v>NACIONAL</v>
          </cell>
          <cell r="D23" t="str">
            <v>PAOLA ANDREA HOLGUIN MORENO</v>
          </cell>
          <cell r="E23" t="str">
            <v>CENTRO DEMOCRÁTICO MANO FIRME CORAZÓN GRANDE</v>
          </cell>
          <cell r="F23" t="str">
            <v>F</v>
          </cell>
        </row>
        <row r="24">
          <cell r="B24" t="str">
            <v>SENADO</v>
          </cell>
          <cell r="C24" t="str">
            <v>NACIONAL</v>
          </cell>
          <cell r="D24" t="str">
            <v>RUBY THANIA VEGA DE PLAZAS</v>
          </cell>
          <cell r="E24" t="str">
            <v>CENTRO DEMOCRÁTICO MANO FIRME CORAZÓN GRANDE</v>
          </cell>
          <cell r="F24" t="str">
            <v>F</v>
          </cell>
        </row>
        <row r="25">
          <cell r="B25" t="str">
            <v>SENADO</v>
          </cell>
          <cell r="C25" t="str">
            <v>NACIONAL</v>
          </cell>
          <cell r="D25" t="str">
            <v>SUSANA  CORREA BORRERO</v>
          </cell>
          <cell r="E25" t="str">
            <v>CENTRO DEMOCRÁTICO MANO FIRME CORAZÓN GRANDE</v>
          </cell>
          <cell r="F25" t="str">
            <v>F</v>
          </cell>
        </row>
        <row r="26">
          <cell r="B26" t="str">
            <v>SENADO</v>
          </cell>
          <cell r="C26" t="str">
            <v>NACIONAL</v>
          </cell>
          <cell r="D26" t="str">
            <v>ANTONIO JOSE NAVARRO WOLFF</v>
          </cell>
          <cell r="E26" t="str">
            <v>PARTIDO ALIANZA VERDE</v>
          </cell>
          <cell r="F26" t="str">
            <v>M</v>
          </cell>
          <cell r="G26">
            <v>56227</v>
          </cell>
        </row>
        <row r="27">
          <cell r="B27" t="str">
            <v>SENADO</v>
          </cell>
          <cell r="C27" t="str">
            <v>NACIONAL</v>
          </cell>
          <cell r="D27" t="str">
            <v>CLAUDIA NAYIBE LOPEZ HERNANDEZ</v>
          </cell>
          <cell r="E27" t="str">
            <v>PARTIDO ALIANZA VERDE</v>
          </cell>
          <cell r="F27" t="str">
            <v>F</v>
          </cell>
          <cell r="G27">
            <v>81628</v>
          </cell>
        </row>
        <row r="28">
          <cell r="B28" t="str">
            <v>SENADO</v>
          </cell>
          <cell r="C28" t="str">
            <v>NACIONAL</v>
          </cell>
          <cell r="D28" t="str">
            <v>IVAN LEONIDAS NAME VASQUEZ</v>
          </cell>
          <cell r="E28" t="str">
            <v>PARTIDO ALIANZA VERDE</v>
          </cell>
          <cell r="F28" t="str">
            <v>M</v>
          </cell>
          <cell r="G28">
            <v>29988</v>
          </cell>
        </row>
        <row r="29">
          <cell r="B29" t="str">
            <v>SENADO</v>
          </cell>
          <cell r="C29" t="str">
            <v>NACIONAL</v>
          </cell>
          <cell r="D29" t="str">
            <v>JORGE ELIESER PRIETO RIVEROS</v>
          </cell>
          <cell r="E29" t="str">
            <v>PARTIDO ALIANZA VERDE</v>
          </cell>
          <cell r="F29" t="str">
            <v>M</v>
          </cell>
          <cell r="G29">
            <v>28929</v>
          </cell>
        </row>
        <row r="30">
          <cell r="B30" t="str">
            <v>SENADO</v>
          </cell>
          <cell r="C30" t="str">
            <v>NACIONAL</v>
          </cell>
          <cell r="D30" t="str">
            <v>JORGE IVAN OSPINA GOMEZ</v>
          </cell>
          <cell r="E30" t="str">
            <v>PARTIDO ALIANZA VERDE</v>
          </cell>
          <cell r="F30" t="str">
            <v>M</v>
          </cell>
          <cell r="G30">
            <v>30947</v>
          </cell>
        </row>
        <row r="31">
          <cell r="B31" t="str">
            <v>SENADO</v>
          </cell>
          <cell r="C31" t="str">
            <v>NACIONAL</v>
          </cell>
          <cell r="D31" t="str">
            <v>ANTONIO DEL CRISTO GUERRA DE LA ESPRIELLA</v>
          </cell>
          <cell r="E31" t="str">
            <v>PARTIDO CAMBIO RADICAL</v>
          </cell>
          <cell r="F31" t="str">
            <v>M</v>
          </cell>
          <cell r="G31">
            <v>61294</v>
          </cell>
        </row>
        <row r="32">
          <cell r="B32" t="str">
            <v>SENADO</v>
          </cell>
          <cell r="C32" t="str">
            <v>NACIONAL</v>
          </cell>
          <cell r="D32" t="str">
            <v>ARTURO  CHAR CHALJUB</v>
          </cell>
          <cell r="E32" t="str">
            <v>PARTIDO CAMBIO RADICAL</v>
          </cell>
          <cell r="F32" t="str">
            <v>M</v>
          </cell>
          <cell r="G32">
            <v>112102</v>
          </cell>
        </row>
        <row r="33">
          <cell r="B33" t="str">
            <v>SENADO</v>
          </cell>
          <cell r="C33" t="str">
            <v>NACIONAL</v>
          </cell>
          <cell r="D33" t="str">
            <v>BERNABE  CELIS CARRILLO</v>
          </cell>
          <cell r="E33" t="str">
            <v>PARTIDO CAMBIO RADICAL</v>
          </cell>
          <cell r="F33" t="str">
            <v>M</v>
          </cell>
          <cell r="G33">
            <v>64812</v>
          </cell>
        </row>
        <row r="34">
          <cell r="B34" t="str">
            <v>SENADO</v>
          </cell>
          <cell r="C34" t="str">
            <v>NACIONAL</v>
          </cell>
          <cell r="D34" t="str">
            <v>CARLOS FERNANDO GALAN PACHON</v>
          </cell>
          <cell r="E34" t="str">
            <v>PARTIDO CAMBIO RADICAL</v>
          </cell>
          <cell r="F34" t="str">
            <v>M</v>
          </cell>
          <cell r="G34">
            <v>88343</v>
          </cell>
        </row>
        <row r="35">
          <cell r="B35" t="str">
            <v>SENADO</v>
          </cell>
          <cell r="C35" t="str">
            <v>NACIONAL</v>
          </cell>
          <cell r="D35" t="str">
            <v>CARLOS FERNANDO MOTOA SOLARTE</v>
          </cell>
          <cell r="E35" t="str">
            <v>PARTIDO CAMBIO RADICAL</v>
          </cell>
          <cell r="F35" t="str">
            <v>M</v>
          </cell>
          <cell r="G35">
            <v>61732</v>
          </cell>
        </row>
        <row r="36">
          <cell r="B36" t="str">
            <v>SENADO</v>
          </cell>
          <cell r="C36" t="str">
            <v>NACIONAL</v>
          </cell>
          <cell r="D36" t="str">
            <v>DAIRA DE JESUS GALVIS MENDEZ</v>
          </cell>
          <cell r="E36" t="str">
            <v>PARTIDO CAMBIO RADICAL</v>
          </cell>
          <cell r="F36" t="str">
            <v>F</v>
          </cell>
          <cell r="G36">
            <v>69937</v>
          </cell>
        </row>
        <row r="37">
          <cell r="B37" t="str">
            <v>SENADO</v>
          </cell>
          <cell r="C37" t="str">
            <v>NACIONAL</v>
          </cell>
          <cell r="D37" t="str">
            <v>GERMAN  VARON COTRINO</v>
          </cell>
          <cell r="E37" t="str">
            <v>PARTIDO CAMBIO RADICAL</v>
          </cell>
          <cell r="F37" t="str">
            <v>M</v>
          </cell>
          <cell r="G37">
            <v>82543</v>
          </cell>
        </row>
        <row r="38">
          <cell r="B38" t="str">
            <v>SENADO</v>
          </cell>
          <cell r="C38" t="str">
            <v>NACIONAL</v>
          </cell>
          <cell r="D38" t="str">
            <v>JUAN CARLOS RESTREPO ESCOBAR</v>
          </cell>
          <cell r="E38" t="str">
            <v>PARTIDO CAMBIO RADICAL</v>
          </cell>
          <cell r="F38" t="str">
            <v>M</v>
          </cell>
          <cell r="G38">
            <v>66342</v>
          </cell>
        </row>
        <row r="39">
          <cell r="B39" t="str">
            <v>SENADO</v>
          </cell>
          <cell r="C39" t="str">
            <v>NACIONAL</v>
          </cell>
          <cell r="D39" t="str">
            <v>ROSMERY  MARTINEZ ROSALES</v>
          </cell>
          <cell r="E39" t="str">
            <v>PARTIDO CAMBIO RADICAL</v>
          </cell>
          <cell r="F39" t="str">
            <v>F</v>
          </cell>
          <cell r="G39">
            <v>51898</v>
          </cell>
        </row>
        <row r="40">
          <cell r="B40" t="str">
            <v>SENADO</v>
          </cell>
          <cell r="C40" t="str">
            <v>NACIONAL</v>
          </cell>
          <cell r="D40" t="str">
            <v>CARLOS EDUARDO ENRIQUEZ MAYA</v>
          </cell>
          <cell r="E40" t="str">
            <v>PARTIDO CONSERVADOR COLOMBIANO</v>
          </cell>
          <cell r="F40" t="str">
            <v>M</v>
          </cell>
          <cell r="G40">
            <v>69653</v>
          </cell>
        </row>
        <row r="41">
          <cell r="B41" t="str">
            <v>SENADO</v>
          </cell>
          <cell r="C41" t="str">
            <v>NACIONAL</v>
          </cell>
          <cell r="D41" t="str">
            <v>EFRAIN JOSE CEPEDA SARABIA</v>
          </cell>
          <cell r="E41" t="str">
            <v>PARTIDO CONSERVADOR COLOMBIANO</v>
          </cell>
          <cell r="F41" t="str">
            <v>M</v>
          </cell>
          <cell r="G41">
            <v>102714</v>
          </cell>
        </row>
        <row r="42">
          <cell r="B42" t="str">
            <v>SENADO</v>
          </cell>
          <cell r="C42" t="str">
            <v>NACIONAL</v>
          </cell>
          <cell r="D42" t="str">
            <v>FERNANDO EUSTACIO TAMAYO TAMAYO</v>
          </cell>
          <cell r="E42" t="str">
            <v>PARTIDO CONSERVADOR COLOMBIANO</v>
          </cell>
          <cell r="F42" t="str">
            <v>M</v>
          </cell>
          <cell r="G42">
            <v>43837</v>
          </cell>
        </row>
        <row r="43">
          <cell r="B43" t="str">
            <v>SENADO</v>
          </cell>
          <cell r="C43" t="str">
            <v>NACIONAL</v>
          </cell>
          <cell r="D43" t="str">
            <v>HERNAN FRANCISCO ANDRADE SERRANO</v>
          </cell>
          <cell r="E43" t="str">
            <v>PARTIDO CONSERVADOR COLOMBIANO</v>
          </cell>
          <cell r="F43" t="str">
            <v>M</v>
          </cell>
          <cell r="G43">
            <v>69022</v>
          </cell>
        </row>
        <row r="44">
          <cell r="B44" t="str">
            <v>SENADO</v>
          </cell>
          <cell r="C44" t="str">
            <v>NACIONAL</v>
          </cell>
          <cell r="D44" t="str">
            <v>JAVIER MAURICIO DELGADO MARTINEZ</v>
          </cell>
          <cell r="E44" t="str">
            <v>PARTIDO CONSERVADOR COLOMBIANO</v>
          </cell>
          <cell r="F44" t="str">
            <v>M</v>
          </cell>
          <cell r="G44">
            <v>85460</v>
          </cell>
        </row>
        <row r="45">
          <cell r="B45" t="str">
            <v>SENADO</v>
          </cell>
          <cell r="C45" t="str">
            <v>NACIONAL</v>
          </cell>
          <cell r="D45" t="str">
            <v>JORGE HERNANDO PEDRAZA GUTIERREZ</v>
          </cell>
          <cell r="E45" t="str">
            <v>PARTIDO CONSERVADOR COLOMBIANO</v>
          </cell>
          <cell r="F45" t="str">
            <v>M</v>
          </cell>
          <cell r="G45">
            <v>65759</v>
          </cell>
        </row>
        <row r="46">
          <cell r="B46" t="str">
            <v>SENADO</v>
          </cell>
          <cell r="C46" t="str">
            <v>NACIONAL</v>
          </cell>
          <cell r="D46" t="str">
            <v>JUAN DIEGO GOMEZ JIMENEZ</v>
          </cell>
          <cell r="E46" t="str">
            <v>PARTIDO CONSERVADOR COLOMBIANO</v>
          </cell>
          <cell r="F46" t="str">
            <v>M</v>
          </cell>
          <cell r="G46">
            <v>58713</v>
          </cell>
        </row>
        <row r="47">
          <cell r="B47" t="str">
            <v>SENADO</v>
          </cell>
          <cell r="C47" t="str">
            <v>NACIONAL</v>
          </cell>
          <cell r="D47" t="str">
            <v>JUAN MANUEL CORZO ROMAN</v>
          </cell>
          <cell r="E47" t="str">
            <v>PARTIDO CONSERVADOR COLOMBIANO</v>
          </cell>
          <cell r="F47" t="str">
            <v>M</v>
          </cell>
          <cell r="G47">
            <v>57260</v>
          </cell>
        </row>
        <row r="48">
          <cell r="B48" t="str">
            <v>SENADO</v>
          </cell>
          <cell r="C48" t="str">
            <v>NACIONAL</v>
          </cell>
          <cell r="D48" t="str">
            <v>JUAN SAMY MERHEG MARUN</v>
          </cell>
          <cell r="E48" t="str">
            <v>PARTIDO CONSERVADOR COLOMBIANO</v>
          </cell>
          <cell r="F48" t="str">
            <v>M</v>
          </cell>
          <cell r="G48">
            <v>61758</v>
          </cell>
        </row>
        <row r="49">
          <cell r="B49" t="str">
            <v>SENADO</v>
          </cell>
          <cell r="C49" t="str">
            <v>NACIONAL</v>
          </cell>
          <cell r="D49" t="str">
            <v>LAUREANO AUGUSTO ACUÑA DIAZ</v>
          </cell>
          <cell r="E49" t="str">
            <v>PARTIDO CONSERVADOR COLOMBIANO</v>
          </cell>
          <cell r="F49" t="str">
            <v>M</v>
          </cell>
          <cell r="G49">
            <v>91449</v>
          </cell>
        </row>
        <row r="50">
          <cell r="B50" t="str">
            <v>SENADO</v>
          </cell>
          <cell r="C50" t="str">
            <v>NACIONAL</v>
          </cell>
          <cell r="D50" t="str">
            <v>LUIS EMILIO SIERRA GRAJALES</v>
          </cell>
          <cell r="E50" t="str">
            <v>PARTIDO CONSERVADOR COLOMBIANO</v>
          </cell>
          <cell r="F50" t="str">
            <v>M</v>
          </cell>
          <cell r="G50">
            <v>55777</v>
          </cell>
        </row>
        <row r="51">
          <cell r="B51" t="str">
            <v>SENADO</v>
          </cell>
          <cell r="C51" t="str">
            <v>NACIONAL</v>
          </cell>
          <cell r="D51" t="str">
            <v>MYRIAM ALICIA PAREDES AGUIRRE</v>
          </cell>
          <cell r="E51" t="str">
            <v>PARTIDO CONSERVADOR COLOMBIANO</v>
          </cell>
          <cell r="F51" t="str">
            <v>F</v>
          </cell>
          <cell r="G51">
            <v>73172</v>
          </cell>
        </row>
        <row r="52">
          <cell r="B52" t="str">
            <v>SENADO</v>
          </cell>
          <cell r="C52" t="str">
            <v>NACIONAL</v>
          </cell>
          <cell r="D52" t="str">
            <v>NADYA GEORGETTE BLEL SCAFF</v>
          </cell>
          <cell r="E52" t="str">
            <v>PARTIDO CONSERVADOR COLOMBIANO</v>
          </cell>
          <cell r="F52" t="str">
            <v>F</v>
          </cell>
          <cell r="G52">
            <v>46185</v>
          </cell>
        </row>
        <row r="53">
          <cell r="B53" t="str">
            <v>SENADO</v>
          </cell>
          <cell r="C53" t="str">
            <v>NACIONAL</v>
          </cell>
          <cell r="D53" t="str">
            <v>NIDIA MARCELA OSORIO SALGADO</v>
          </cell>
          <cell r="E53" t="str">
            <v>PARTIDO CONSERVADOR COLOMBIANO</v>
          </cell>
          <cell r="F53" t="str">
            <v>F</v>
          </cell>
          <cell r="G53">
            <v>82263</v>
          </cell>
        </row>
        <row r="54">
          <cell r="B54" t="str">
            <v>SENADO</v>
          </cell>
          <cell r="C54" t="str">
            <v>NACIONAL</v>
          </cell>
          <cell r="D54" t="str">
            <v>NORA MARIA GARCIA BURGOS</v>
          </cell>
          <cell r="E54" t="str">
            <v>PARTIDO CONSERVADOR COLOMBIANO</v>
          </cell>
          <cell r="F54" t="str">
            <v>F</v>
          </cell>
          <cell r="G54">
            <v>92650</v>
          </cell>
        </row>
        <row r="55">
          <cell r="B55" t="str">
            <v>SENADO</v>
          </cell>
          <cell r="C55" t="str">
            <v>NACIONAL</v>
          </cell>
          <cell r="D55" t="str">
            <v>OLGA LUCIA SUAREZ MIRA</v>
          </cell>
          <cell r="E55" t="str">
            <v>PARTIDO CONSERVADOR COLOMBIANO</v>
          </cell>
          <cell r="F55" t="str">
            <v>F</v>
          </cell>
          <cell r="G55">
            <v>71820</v>
          </cell>
        </row>
        <row r="56">
          <cell r="B56" t="str">
            <v>SENADO</v>
          </cell>
          <cell r="C56" t="str">
            <v>NACIONAL</v>
          </cell>
          <cell r="D56" t="str">
            <v>ROBERTO VICTOR GERLEIN ECHEVERRIA</v>
          </cell>
          <cell r="E56" t="str">
            <v>PARTIDO CONSERVADOR COLOMBIANO</v>
          </cell>
          <cell r="F56" t="str">
            <v>M</v>
          </cell>
          <cell r="G56">
            <v>131370</v>
          </cell>
        </row>
        <row r="57">
          <cell r="B57" t="str">
            <v>SENADO</v>
          </cell>
          <cell r="C57" t="str">
            <v>NACIONAL</v>
          </cell>
          <cell r="D57" t="str">
            <v>YAMINA DEL CARMEN PESTANA ROJAS</v>
          </cell>
          <cell r="E57" t="str">
            <v>PARTIDO CONSERVADOR COLOMBIANO</v>
          </cell>
          <cell r="F57" t="str">
            <v>F</v>
          </cell>
          <cell r="G57">
            <v>91240</v>
          </cell>
        </row>
        <row r="58">
          <cell r="B58" t="str">
            <v>SENADO</v>
          </cell>
          <cell r="C58" t="str">
            <v>NACIONAL</v>
          </cell>
          <cell r="D58" t="str">
            <v>ALVARO ANTONIO ASHTON GIRALDO</v>
          </cell>
          <cell r="E58" t="str">
            <v>PARTIDO LIBERAL COLOMBIANO</v>
          </cell>
          <cell r="F58" t="str">
            <v>M</v>
          </cell>
          <cell r="G58">
            <v>60868</v>
          </cell>
        </row>
        <row r="59">
          <cell r="B59" t="str">
            <v>SENADO</v>
          </cell>
          <cell r="C59" t="str">
            <v>NACIONAL</v>
          </cell>
          <cell r="D59" t="str">
            <v>ANDRES  CRISTO BUSTOS</v>
          </cell>
          <cell r="E59" t="str">
            <v>PARTIDO LIBERAL COLOMBIANO</v>
          </cell>
          <cell r="F59" t="str">
            <v>M</v>
          </cell>
          <cell r="G59">
            <v>86266</v>
          </cell>
        </row>
        <row r="60">
          <cell r="B60" t="str">
            <v>SENADO</v>
          </cell>
          <cell r="C60" t="str">
            <v>NACIONAL</v>
          </cell>
          <cell r="D60" t="str">
            <v>ARLETH PATRICIA CASADO DE LOPEZ</v>
          </cell>
          <cell r="E60" t="str">
            <v>PARTIDO LIBERAL COLOMBIANO</v>
          </cell>
          <cell r="F60" t="str">
            <v>F</v>
          </cell>
          <cell r="G60">
            <v>67797</v>
          </cell>
        </row>
        <row r="61">
          <cell r="B61" t="str">
            <v>SENADO</v>
          </cell>
          <cell r="C61" t="str">
            <v>NACIONAL</v>
          </cell>
          <cell r="D61" t="str">
            <v>EDINSON  DELGADO RUIZ</v>
          </cell>
          <cell r="E61" t="str">
            <v>PARTIDO LIBERAL COLOMBIANO</v>
          </cell>
          <cell r="F61" t="str">
            <v>M</v>
          </cell>
          <cell r="G61">
            <v>53525</v>
          </cell>
        </row>
        <row r="62">
          <cell r="B62" t="str">
            <v>SENADO</v>
          </cell>
          <cell r="C62" t="str">
            <v>NACIONAL</v>
          </cell>
          <cell r="D62" t="str">
            <v>EUGENIO ENRIQUE PRIETO SOTO</v>
          </cell>
          <cell r="E62" t="str">
            <v>PARTIDO LIBERAL COLOMBIANO</v>
          </cell>
          <cell r="F62" t="str">
            <v>M</v>
          </cell>
          <cell r="G62">
            <v>56298</v>
          </cell>
        </row>
        <row r="63">
          <cell r="B63" t="str">
            <v>SENADO</v>
          </cell>
          <cell r="C63" t="str">
            <v>NACIONAL</v>
          </cell>
          <cell r="D63" t="str">
            <v>GUILLERMO  GARCIA REALPE</v>
          </cell>
          <cell r="E63" t="str">
            <v>PARTIDO LIBERAL COLOMBIANO</v>
          </cell>
          <cell r="F63" t="str">
            <v>M</v>
          </cell>
          <cell r="G63">
            <v>65977</v>
          </cell>
        </row>
        <row r="64">
          <cell r="B64" t="str">
            <v>SENADO</v>
          </cell>
          <cell r="C64" t="str">
            <v>NACIONAL</v>
          </cell>
          <cell r="D64" t="str">
            <v>HORACIO  SERPA URIBE</v>
          </cell>
          <cell r="E64" t="str">
            <v>PARTIDO LIBERAL COLOMBIANO</v>
          </cell>
          <cell r="F64" t="str">
            <v>M</v>
          </cell>
          <cell r="G64">
            <v>133404</v>
          </cell>
        </row>
        <row r="65">
          <cell r="B65" t="str">
            <v>SENADO</v>
          </cell>
          <cell r="C65" t="str">
            <v>NACIONAL</v>
          </cell>
          <cell r="D65" t="str">
            <v>JAIME ENRIQUE DURAN BARRERA</v>
          </cell>
          <cell r="E65" t="str">
            <v>PARTIDO LIBERAL COLOMBIANO</v>
          </cell>
          <cell r="F65" t="str">
            <v>M</v>
          </cell>
          <cell r="G65">
            <v>60014</v>
          </cell>
        </row>
        <row r="66">
          <cell r="B66" t="str">
            <v>SENADO</v>
          </cell>
          <cell r="C66" t="str">
            <v>NACIONAL</v>
          </cell>
          <cell r="D66" t="str">
            <v>JAVIER TATO ALVAREZ MONTENEGRO</v>
          </cell>
          <cell r="E66" t="str">
            <v>PARTIDO LIBERAL COLOMBIANO</v>
          </cell>
          <cell r="F66" t="str">
            <v>M</v>
          </cell>
          <cell r="G66">
            <v>50721</v>
          </cell>
        </row>
        <row r="67">
          <cell r="B67" t="str">
            <v>SENADO</v>
          </cell>
          <cell r="C67" t="str">
            <v>NACIONAL</v>
          </cell>
          <cell r="D67" t="str">
            <v>JUAN MANUEL GALAN PACHON</v>
          </cell>
          <cell r="E67" t="str">
            <v>PARTIDO LIBERAL COLOMBIANO</v>
          </cell>
          <cell r="F67" t="str">
            <v>M</v>
          </cell>
          <cell r="G67">
            <v>77088</v>
          </cell>
        </row>
        <row r="68">
          <cell r="B68" t="str">
            <v>SENADO</v>
          </cell>
          <cell r="C68" t="str">
            <v>NACIONAL</v>
          </cell>
          <cell r="D68" t="str">
            <v>LIDIO ARTURO GARCIA TURBAY</v>
          </cell>
          <cell r="E68" t="str">
            <v>PARTIDO LIBERAL COLOMBIANO</v>
          </cell>
          <cell r="F68" t="str">
            <v>M</v>
          </cell>
          <cell r="G68">
            <v>60641</v>
          </cell>
        </row>
        <row r="69">
          <cell r="B69" t="str">
            <v>SENADO</v>
          </cell>
          <cell r="C69" t="str">
            <v>NACIONAL</v>
          </cell>
          <cell r="D69" t="str">
            <v>LUIS FERNANDO DUQUE GARCIA</v>
          </cell>
          <cell r="E69" t="str">
            <v>PARTIDO LIBERAL COLOMBIANO</v>
          </cell>
          <cell r="F69" t="str">
            <v>M</v>
          </cell>
          <cell r="G69">
            <v>43603</v>
          </cell>
        </row>
        <row r="70">
          <cell r="B70" t="str">
            <v>SENADO</v>
          </cell>
          <cell r="C70" t="str">
            <v>NACIONAL</v>
          </cell>
          <cell r="D70" t="str">
            <v>LUIS FERNANDO VELASCO CHAVES</v>
          </cell>
          <cell r="E70" t="str">
            <v>PARTIDO LIBERAL COLOMBIANO</v>
          </cell>
          <cell r="F70" t="str">
            <v>M</v>
          </cell>
          <cell r="G70">
            <v>59209</v>
          </cell>
        </row>
        <row r="71">
          <cell r="B71" t="str">
            <v>SENADO</v>
          </cell>
          <cell r="C71" t="str">
            <v>NACIONAL</v>
          </cell>
          <cell r="D71" t="str">
            <v>MARIO ALBERTO FERNANDEZ ALCOCER</v>
          </cell>
          <cell r="E71" t="str">
            <v>PARTIDO LIBERAL COLOMBIANO</v>
          </cell>
          <cell r="F71" t="str">
            <v>M</v>
          </cell>
          <cell r="G71">
            <v>54375</v>
          </cell>
        </row>
        <row r="72">
          <cell r="B72" t="str">
            <v>SENADO</v>
          </cell>
          <cell r="C72" t="str">
            <v>NACIONAL</v>
          </cell>
          <cell r="D72" t="str">
            <v>RODRIGO  VILLALBA MOSQUERA</v>
          </cell>
          <cell r="E72" t="str">
            <v>PARTIDO LIBERAL COLOMBIANO</v>
          </cell>
          <cell r="F72" t="str">
            <v>M</v>
          </cell>
          <cell r="G72">
            <v>51359</v>
          </cell>
        </row>
        <row r="73">
          <cell r="B73" t="str">
            <v>SENADO</v>
          </cell>
          <cell r="C73" t="str">
            <v>NACIONAL</v>
          </cell>
          <cell r="D73" t="str">
            <v>SOFIA ALEJANDRA GAVIRIA CORREA</v>
          </cell>
          <cell r="E73" t="str">
            <v>PARTIDO LIBERAL COLOMBIANO</v>
          </cell>
          <cell r="F73" t="str">
            <v>F</v>
          </cell>
          <cell r="G73">
            <v>43039</v>
          </cell>
        </row>
        <row r="74">
          <cell r="B74" t="str">
            <v>SENADO</v>
          </cell>
          <cell r="C74" t="str">
            <v>NACIONAL</v>
          </cell>
          <cell r="D74" t="str">
            <v>VIVIANE ALEYDA MORALES HOYOS</v>
          </cell>
          <cell r="E74" t="str">
            <v>PARTIDO LIBERAL COLOMBIANO</v>
          </cell>
          <cell r="F74" t="str">
            <v>F</v>
          </cell>
          <cell r="G74">
            <v>54083</v>
          </cell>
        </row>
        <row r="75">
          <cell r="B75" t="str">
            <v>SENADO</v>
          </cell>
          <cell r="C75" t="str">
            <v>NACIONAL</v>
          </cell>
          <cell r="D75" t="str">
            <v>ANTONIO JOSE CORREA JIMENEZ</v>
          </cell>
          <cell r="E75" t="str">
            <v>PARTIDO OPCION CIUDADANA</v>
          </cell>
          <cell r="F75" t="str">
            <v>M</v>
          </cell>
          <cell r="G75">
            <v>87035</v>
          </cell>
        </row>
        <row r="76">
          <cell r="B76" t="str">
            <v>SENADO</v>
          </cell>
          <cell r="C76" t="str">
            <v>NACIONAL</v>
          </cell>
          <cell r="D76" t="str">
            <v>DORIS CLEMENCIA VEGA QUIROZ</v>
          </cell>
          <cell r="E76" t="str">
            <v>PARTIDO OPCION CIUDADANA</v>
          </cell>
          <cell r="F76" t="str">
            <v>F</v>
          </cell>
          <cell r="G76">
            <v>47824</v>
          </cell>
        </row>
        <row r="77">
          <cell r="B77" t="str">
            <v>SENADO</v>
          </cell>
          <cell r="C77" t="str">
            <v>NACIONAL</v>
          </cell>
          <cell r="D77" t="str">
            <v>JULIO MIGUEL GUERRA SOTTO</v>
          </cell>
          <cell r="E77" t="str">
            <v>PARTIDO OPCION CIUDADANA</v>
          </cell>
          <cell r="F77" t="str">
            <v>M</v>
          </cell>
          <cell r="G77">
            <v>53866</v>
          </cell>
        </row>
        <row r="78">
          <cell r="B78" t="str">
            <v>SENADO</v>
          </cell>
          <cell r="C78" t="str">
            <v>NACIONAL</v>
          </cell>
          <cell r="D78" t="str">
            <v>NERTHINK MAURICIO AGUILAR HURTADO</v>
          </cell>
          <cell r="E78" t="str">
            <v>PARTIDO OPCION CIUDADANA</v>
          </cell>
          <cell r="F78" t="str">
            <v>M</v>
          </cell>
          <cell r="G78">
            <v>101938</v>
          </cell>
        </row>
        <row r="79">
          <cell r="B79" t="str">
            <v>SENADO</v>
          </cell>
          <cell r="C79" t="str">
            <v>NACIONAL</v>
          </cell>
          <cell r="D79" t="str">
            <v>TERESITA  GARCIA ROMERO</v>
          </cell>
          <cell r="E79" t="str">
            <v>PARTIDO OPCION CIUDADANA</v>
          </cell>
          <cell r="F79" t="str">
            <v>F</v>
          </cell>
          <cell r="G79">
            <v>40426</v>
          </cell>
        </row>
        <row r="80">
          <cell r="B80" t="str">
            <v>SENADO</v>
          </cell>
          <cell r="C80" t="str">
            <v>NACIONAL</v>
          </cell>
          <cell r="D80" t="str">
            <v>ALEXANDER  LOPEZ MAYA</v>
          </cell>
          <cell r="E80" t="str">
            <v>PARTIDO POLO DEMOCRATICO ALTERNATIVO</v>
          </cell>
          <cell r="F80" t="str">
            <v>M</v>
          </cell>
          <cell r="G80">
            <v>40111</v>
          </cell>
        </row>
        <row r="81">
          <cell r="B81" t="str">
            <v>SENADO</v>
          </cell>
          <cell r="C81" t="str">
            <v>NACIONAL</v>
          </cell>
          <cell r="D81" t="str">
            <v>IVAN  CEPEDA CASTRO</v>
          </cell>
          <cell r="E81" t="str">
            <v>PARTIDO POLO DEMOCRATICO ALTERNATIVO</v>
          </cell>
          <cell r="F81" t="str">
            <v>M</v>
          </cell>
          <cell r="G81">
            <v>85072</v>
          </cell>
        </row>
        <row r="82">
          <cell r="B82" t="str">
            <v>SENADO</v>
          </cell>
          <cell r="C82" t="str">
            <v>NACIONAL</v>
          </cell>
          <cell r="D82" t="str">
            <v>JESUS ALBERTO CASTILLA SALAZAR</v>
          </cell>
          <cell r="E82" t="str">
            <v>PARTIDO POLO DEMOCRATICO ALTERNATIVO</v>
          </cell>
          <cell r="F82" t="str">
            <v>M</v>
          </cell>
          <cell r="G82">
            <v>22409</v>
          </cell>
        </row>
        <row r="83">
          <cell r="B83" t="str">
            <v>SENADO</v>
          </cell>
          <cell r="C83" t="str">
            <v>NACIONAL</v>
          </cell>
          <cell r="D83" t="str">
            <v>JORGE ENRIQUE ROBLEDO CASTILLO</v>
          </cell>
          <cell r="E83" t="str">
            <v>PARTIDO POLO DEMOCRATICO ALTERNATIVO</v>
          </cell>
          <cell r="F83" t="str">
            <v>M</v>
          </cell>
          <cell r="G83">
            <v>194523</v>
          </cell>
        </row>
        <row r="84">
          <cell r="B84" t="str">
            <v>SENADO</v>
          </cell>
          <cell r="C84" t="str">
            <v>NACIONAL</v>
          </cell>
          <cell r="D84" t="str">
            <v>SEGUNDO SENEN NIÑO AVENDAÑO</v>
          </cell>
          <cell r="E84" t="str">
            <v>PARTIDO POLO DEMOCRATICO ALTERNATIVO</v>
          </cell>
          <cell r="F84" t="str">
            <v>M</v>
          </cell>
          <cell r="G84">
            <v>12395</v>
          </cell>
        </row>
        <row r="85">
          <cell r="B85" t="str">
            <v>SENADO</v>
          </cell>
          <cell r="C85" t="str">
            <v>NACIONAL</v>
          </cell>
          <cell r="D85" t="str">
            <v>ANDRES FELIPE GARCIA ZUCCARDI</v>
          </cell>
          <cell r="E85" t="str">
            <v>PARTIDO SOCIAL DE UNIDAD NACIONAL " PARTIDO DE LA U"</v>
          </cell>
          <cell r="F85" t="str">
            <v>M</v>
          </cell>
          <cell r="G85">
            <v>54294</v>
          </cell>
        </row>
        <row r="86">
          <cell r="B86" t="str">
            <v>SENADO</v>
          </cell>
          <cell r="C86" t="str">
            <v>NACIONAL</v>
          </cell>
          <cell r="D86" t="str">
            <v>ANGEL CUSTODIO CABRERA BAEZ</v>
          </cell>
          <cell r="E86" t="str">
            <v>PARTIDO SOCIAL DE UNIDAD NACIONAL " PARTIDO DE LA U"</v>
          </cell>
          <cell r="F86" t="str">
            <v>M</v>
          </cell>
          <cell r="G86">
            <v>47267</v>
          </cell>
        </row>
        <row r="87">
          <cell r="B87" t="str">
            <v>SENADO</v>
          </cell>
          <cell r="C87" t="str">
            <v>NACIONAL</v>
          </cell>
          <cell r="D87" t="str">
            <v>ARMANDO ALBERTO BENEDETTI VILLANEDA</v>
          </cell>
          <cell r="E87" t="str">
            <v>PARTIDO SOCIAL DE UNIDAD NACIONAL " PARTIDO DE LA U"</v>
          </cell>
          <cell r="F87" t="str">
            <v>M</v>
          </cell>
          <cell r="G87">
            <v>62598</v>
          </cell>
        </row>
        <row r="88">
          <cell r="B88" t="str">
            <v>SENADO</v>
          </cell>
          <cell r="C88" t="str">
            <v>NACIONAL</v>
          </cell>
          <cell r="D88" t="str">
            <v>BERNARDO MIGUEL ELIAS VIDAL</v>
          </cell>
          <cell r="E88" t="str">
            <v>PARTIDO SOCIAL DE UNIDAD NACIONAL " PARTIDO DE LA U"</v>
          </cell>
          <cell r="F88" t="str">
            <v>M</v>
          </cell>
          <cell r="G88">
            <v>152015</v>
          </cell>
        </row>
        <row r="89">
          <cell r="B89" t="str">
            <v>SENADO</v>
          </cell>
          <cell r="C89" t="str">
            <v>NACIONAL</v>
          </cell>
          <cell r="D89" t="str">
            <v>CARLOS ENRIQUE SOTO JARAMILLO</v>
          </cell>
          <cell r="E89" t="str">
            <v>PARTIDO SOCIAL DE UNIDAD NACIONAL " PARTIDO DE LA U"</v>
          </cell>
          <cell r="F89" t="str">
            <v>M</v>
          </cell>
          <cell r="G89">
            <v>47003</v>
          </cell>
        </row>
        <row r="90">
          <cell r="B90" t="str">
            <v>SENADO</v>
          </cell>
          <cell r="C90" t="str">
            <v>NACIONAL</v>
          </cell>
          <cell r="D90" t="str">
            <v>EDUARDO ENRIQUE PULGAR DAZA</v>
          </cell>
          <cell r="E90" t="str">
            <v>PARTIDO SOCIAL DE UNIDAD NACIONAL " PARTIDO DE LA U"</v>
          </cell>
          <cell r="F90" t="str">
            <v>M</v>
          </cell>
          <cell r="G90">
            <v>87714</v>
          </cell>
        </row>
        <row r="91">
          <cell r="B91" t="str">
            <v>SENADO</v>
          </cell>
          <cell r="C91" t="str">
            <v>NACIONAL</v>
          </cell>
          <cell r="D91" t="str">
            <v>GERMAN DARIO HOYOS GIRALDO</v>
          </cell>
          <cell r="E91" t="str">
            <v>PARTIDO SOCIAL DE UNIDAD NACIONAL " PARTIDO DE LA U"</v>
          </cell>
          <cell r="F91" t="str">
            <v>M</v>
          </cell>
          <cell r="G91">
            <v>56051</v>
          </cell>
        </row>
        <row r="92">
          <cell r="B92" t="str">
            <v>SENADO</v>
          </cell>
          <cell r="C92" t="str">
            <v>NACIONAL</v>
          </cell>
          <cell r="D92" t="str">
            <v>JOSE ALFREDO GNECCO ZULETA</v>
          </cell>
          <cell r="E92" t="str">
            <v>PARTIDO SOCIAL DE UNIDAD NACIONAL " PARTIDO DE LA U"</v>
          </cell>
          <cell r="F92" t="str">
            <v>M</v>
          </cell>
          <cell r="G92">
            <v>101563</v>
          </cell>
        </row>
        <row r="93">
          <cell r="B93" t="str">
            <v>SENADO</v>
          </cell>
          <cell r="C93" t="str">
            <v>NACIONAL</v>
          </cell>
          <cell r="D93" t="str">
            <v>JOSE DAVID NAME CARDOZO</v>
          </cell>
          <cell r="E93" t="str">
            <v>PARTIDO SOCIAL DE UNIDAD NACIONAL " PARTIDO DE LA U"</v>
          </cell>
          <cell r="F93" t="str">
            <v>M</v>
          </cell>
          <cell r="G93">
            <v>107792</v>
          </cell>
        </row>
        <row r="94">
          <cell r="B94" t="str">
            <v>SENADO</v>
          </cell>
          <cell r="C94" t="str">
            <v>NACIONAL</v>
          </cell>
          <cell r="D94" t="str">
            <v>MANUEL GUILLERMO MORA JARAMILLO</v>
          </cell>
          <cell r="E94" t="str">
            <v>PARTIDO SOCIAL DE UNIDAD NACIONAL " PARTIDO DE LA U"</v>
          </cell>
          <cell r="F94" t="str">
            <v>M</v>
          </cell>
          <cell r="G94">
            <v>47130</v>
          </cell>
        </row>
        <row r="95">
          <cell r="B95" t="str">
            <v>SENADO</v>
          </cell>
          <cell r="C95" t="str">
            <v>NACIONAL</v>
          </cell>
          <cell r="D95" t="str">
            <v>MANUEL MESIAS ENRIQUEZ ROSERO</v>
          </cell>
          <cell r="E95" t="str">
            <v>PARTIDO SOCIAL DE UNIDAD NACIONAL " PARTIDO DE LA U"</v>
          </cell>
          <cell r="F95" t="str">
            <v>M</v>
          </cell>
          <cell r="G95">
            <v>48030</v>
          </cell>
        </row>
        <row r="96">
          <cell r="B96" t="str">
            <v>SENADO</v>
          </cell>
          <cell r="C96" t="str">
            <v>NACIONAL</v>
          </cell>
          <cell r="D96" t="str">
            <v>MARITZA  MARTINEZ ARISTIZABAL</v>
          </cell>
          <cell r="E96" t="str">
            <v>PARTIDO SOCIAL DE UNIDAD NACIONAL " PARTIDO DE LA U"</v>
          </cell>
          <cell r="F96" t="str">
            <v>F</v>
          </cell>
          <cell r="G96">
            <v>73642</v>
          </cell>
        </row>
        <row r="97">
          <cell r="B97" t="str">
            <v>SENADO</v>
          </cell>
          <cell r="C97" t="str">
            <v>NACIONAL</v>
          </cell>
          <cell r="D97" t="str">
            <v>MARTIN EMILIO MORALES DIZ</v>
          </cell>
          <cell r="E97" t="str">
            <v>PARTIDO SOCIAL DE UNIDAD NACIONAL " PARTIDO DE LA U"</v>
          </cell>
          <cell r="F97" t="str">
            <v>M</v>
          </cell>
          <cell r="G97">
            <v>77231</v>
          </cell>
        </row>
        <row r="98">
          <cell r="B98" t="str">
            <v>SENADO</v>
          </cell>
          <cell r="C98" t="str">
            <v>NACIONAL</v>
          </cell>
          <cell r="D98" t="str">
            <v>MIGUEL  AMIN ESCAF</v>
          </cell>
          <cell r="E98" t="str">
            <v>PARTIDO SOCIAL DE UNIDAD NACIONAL " PARTIDO DE LA U"</v>
          </cell>
          <cell r="F98" t="str">
            <v>M</v>
          </cell>
          <cell r="G98">
            <v>88705</v>
          </cell>
        </row>
        <row r="99">
          <cell r="B99" t="str">
            <v>SENADO</v>
          </cell>
          <cell r="C99" t="str">
            <v>NACIONAL</v>
          </cell>
          <cell r="D99" t="str">
            <v>MILTON ARLEX RODRIGUEZ SARMIENTO</v>
          </cell>
          <cell r="E99" t="str">
            <v>PARTIDO SOCIAL DE UNIDAD NACIONAL " PARTIDO DE LA U"</v>
          </cell>
          <cell r="F99" t="str">
            <v>M</v>
          </cell>
          <cell r="G99">
            <v>55570</v>
          </cell>
        </row>
        <row r="100">
          <cell r="B100" t="str">
            <v>SENADO</v>
          </cell>
          <cell r="C100" t="str">
            <v>NACIONAL</v>
          </cell>
          <cell r="D100" t="str">
            <v>MUSA  BESAILE FAYAD</v>
          </cell>
          <cell r="E100" t="str">
            <v>PARTIDO SOCIAL DE UNIDAD NACIONAL " PARTIDO DE LA U"</v>
          </cell>
          <cell r="F100" t="str">
            <v>M</v>
          </cell>
          <cell r="G100">
            <v>156288</v>
          </cell>
        </row>
        <row r="101">
          <cell r="B101" t="str">
            <v>SENADO</v>
          </cell>
          <cell r="C101" t="str">
            <v>NACIONAL</v>
          </cell>
          <cell r="D101" t="str">
            <v>OSCAR MAURICIO LIZCANO ARANGO</v>
          </cell>
          <cell r="E101" t="str">
            <v>PARTIDO SOCIAL DE UNIDAD NACIONAL " PARTIDO DE LA U"</v>
          </cell>
          <cell r="F101" t="str">
            <v>M</v>
          </cell>
          <cell r="G101">
            <v>96888</v>
          </cell>
        </row>
        <row r="102">
          <cell r="B102" t="str">
            <v>SENADO</v>
          </cell>
          <cell r="C102" t="str">
            <v>NACIONAL</v>
          </cell>
          <cell r="D102" t="str">
            <v>ROOSVELT  RODRIGUEZ RENGIFO</v>
          </cell>
          <cell r="E102" t="str">
            <v>PARTIDO SOCIAL DE UNIDAD NACIONAL " PARTIDO DE LA U"</v>
          </cell>
          <cell r="F102" t="str">
            <v>M</v>
          </cell>
          <cell r="G102">
            <v>104982</v>
          </cell>
        </row>
        <row r="103">
          <cell r="B103" t="str">
            <v>SENADO</v>
          </cell>
          <cell r="C103" t="str">
            <v>NACIONAL</v>
          </cell>
          <cell r="D103" t="str">
            <v>ROY LEONARDO BARRERAS MONTEALEGRE</v>
          </cell>
          <cell r="E103" t="str">
            <v>PARTIDO SOCIAL DE UNIDAD NACIONAL " PARTIDO DE LA U"</v>
          </cell>
          <cell r="F103" t="str">
            <v>M</v>
          </cell>
          <cell r="G103">
            <v>82815</v>
          </cell>
        </row>
        <row r="104">
          <cell r="B104" t="str">
            <v>SENADO</v>
          </cell>
          <cell r="C104" t="str">
            <v>NACIONAL</v>
          </cell>
          <cell r="D104" t="str">
            <v>SANDRA ELENA VILLADIEGO VILLADIEGO</v>
          </cell>
          <cell r="E104" t="str">
            <v>PARTIDO SOCIAL DE UNIDAD NACIONAL " PARTIDO DE LA U"</v>
          </cell>
          <cell r="F104" t="str">
            <v>F</v>
          </cell>
          <cell r="G104">
            <v>63557</v>
          </cell>
        </row>
        <row r="105">
          <cell r="B105" t="str">
            <v>SENADO</v>
          </cell>
          <cell r="C105" t="str">
            <v>NACIONAL</v>
          </cell>
          <cell r="D105" t="str">
            <v>WILLIAM JIMMY CHAMORRO CRUZ</v>
          </cell>
          <cell r="E105" t="str">
            <v>PARTIDO SOCIAL DE UNIDAD NACIONAL " PARTIDO DE LA U"</v>
          </cell>
          <cell r="F105" t="str">
            <v>M</v>
          </cell>
          <cell r="G105">
            <v>61319</v>
          </cell>
        </row>
      </sheetData>
      <sheetData sheetId="2"/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lachaves/Downloads/ELEGIDOS%20CONGRESO%20DE%20LA%20REPUBLICA%202014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lachaves/Downloads/ELEGIDOS%20CONGRESO%20DE%20LA%20REPUBLICA%202014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scar Eduardo Munar Florez" refreshedDate="41870.462543055553" createdVersion="4" refreshedVersion="4" minRefreshableVersion="3" recordCount="102" xr:uid="{00000000-000A-0000-FFFF-FFFF00000000}">
  <cacheSource type="worksheet">
    <worksheetSource ref="A3:F105" sheet="SENADO" r:id="rId2"/>
  </cacheSource>
  <cacheFields count="6">
    <cacheField name="CEDULA" numFmtId="3">
      <sharedItems containsSemiMixedTypes="0" containsString="0" containsNumber="1" containsInteger="1" minValue="3228280" maxValue="94381981"/>
    </cacheField>
    <cacheField name="CORPORACION" numFmtId="3">
      <sharedItems count="1">
        <s v="SENADO"/>
      </sharedItems>
    </cacheField>
    <cacheField name="CIRCUNSCRIPCION" numFmtId="0">
      <sharedItems count="2">
        <s v="INDIGENA"/>
        <s v="NACIONAL"/>
      </sharedItems>
    </cacheField>
    <cacheField name="NOMBRE" numFmtId="0">
      <sharedItems/>
    </cacheField>
    <cacheField name="PARTIDO" numFmtId="0">
      <sharedItems count="10">
        <s v="MOVIMIENTO ALTERNATIVO INDIGENA Y SOCIAL - MAIS"/>
        <s v="PARTIDO ALIANZA SOCIAL INDEPENDIENTE &quot;ASI&quot;"/>
        <s v="CENTRO DEMOCRÁTICO MANO FIRME CORAZÓN GRANDE"/>
        <s v="PARTIDO ALIANZA VERDE"/>
        <s v="PARTIDO CAMBIO RADICAL"/>
        <s v="PARTIDO CONSERVADOR COLOMBIANO"/>
        <s v="PARTIDO LIBERAL COLOMBIANO"/>
        <s v="PARTIDO OPCION CIUDADANA"/>
        <s v="PARTIDO POLO DEMOCRATICO ALTERNATIVO"/>
        <s v="PARTIDO SOCIAL DE UNIDAD NACIONAL &quot; PARTIDO DE LA U&quot;"/>
      </sharedItems>
    </cacheField>
    <cacheField name="GENERO" numFmtId="0">
      <sharedItems count="2">
        <s v="M"/>
        <s v="F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scar Eduardo Munar Florez" refreshedDate="41870.465576967596" createdVersion="4" refreshedVersion="4" minRefreshableVersion="3" recordCount="166" xr:uid="{00000000-000A-0000-FFFF-FFFF01000000}">
  <cacheSource type="worksheet">
    <worksheetSource ref="A3:G169" sheet="CAMARA" r:id="rId2"/>
  </cacheSource>
  <cacheFields count="7">
    <cacheField name="CEDULA" numFmtId="3">
      <sharedItems containsSemiMixedTypes="0" containsString="0" containsNumber="1" containsInteger="1" minValue="2762811" maxValue="1098605356"/>
    </cacheField>
    <cacheField name="CORPORACION" numFmtId="3">
      <sharedItems count="1">
        <s v="CAMARA"/>
      </sharedItems>
    </cacheField>
    <cacheField name="CIRCUNSCRIPCION" numFmtId="0">
      <sharedItems count="4">
        <s v="AFRO-DESCENDIENTE"/>
        <s v="EXTERIOR"/>
        <s v="INDIGENA"/>
        <s v="TERRITORIAL"/>
      </sharedItems>
    </cacheField>
    <cacheField name="DEPARTAMENTO" numFmtId="0">
      <sharedItems containsBlank="1" count="35">
        <m/>
        <s v="CONSULADOS"/>
        <s v="AMAZONAS"/>
        <s v="ANTIOQUIA"/>
        <s v="ARAUCA"/>
        <s v="ATLANTICO"/>
        <s v="BOGOTA DC"/>
        <s v="BOLIVAR"/>
        <s v="BOYACA"/>
        <s v="CALDAS"/>
        <s v="CAQUETA"/>
        <s v="CASANARE"/>
        <s v="CAUCA"/>
        <s v="CESAR"/>
        <s v="CHOCO"/>
        <s v="CORDOBA"/>
        <s v="CUNDINAMARCA"/>
        <s v="GUAINIA"/>
        <s v="GUAVIARE"/>
        <s v="HUILA"/>
        <s v="LA GUAJIRA"/>
        <s v="MAGDALENA"/>
        <s v="META"/>
        <s v="NARIÑO"/>
        <s v="NORTE DE SANTANDER"/>
        <s v="PUTUMAYO"/>
        <s v="QUINDIO"/>
        <s v="RISARALDA"/>
        <s v="SAN ANDRES"/>
        <s v="SANTANDER"/>
        <s v="SUCRE"/>
        <s v="TOLIMA"/>
        <s v="VALLE"/>
        <s v="VAUPES"/>
        <s v="VICHADA"/>
      </sharedItems>
    </cacheField>
    <cacheField name="NOMBRE" numFmtId="0">
      <sharedItems/>
    </cacheField>
    <cacheField name="PARTIDO" numFmtId="0">
      <sharedItems count="15">
        <s v="FUNDACION EBANO DE COLOMBIA FUNECO"/>
        <s v="MOVIMIENTO &quot; MIRA &quot;"/>
        <s v="PARTIDO SOCIAL DE UNIDAD NACIONAL &quot; PARTIDO DE LA U&quot;"/>
        <s v="MOVIMIENTO AUTORIDADES INDIGENAS DE COLOMBIA &quot;AICO&quot;"/>
        <s v="PARTIDO LIBERAL COLOMBIANO"/>
        <s v="PARTIDO OPCION CIUDADANA"/>
        <s v="CENTRO DEMOCRÁTICO MANO FIRME CORAZÓN GRANDE"/>
        <s v="PARTIDO CAMBIO RADICAL"/>
        <s v="PARTIDO CONSERVADOR COLOMBIANO"/>
        <s v="PARTIDO POLO DEMOCRATICO ALTERNATIVO"/>
        <s v="PARTIDO ALIANZA VERDE"/>
        <s v="MOVIMIENTO POLITICO CIEN POR CIENTO POR COLOMBIA"/>
        <s v="PARTIDO ALIANZA SOCIAL INDEPENDIENTE &quot;ASI&quot;"/>
        <s v="POR UN HUILA MEJOR"/>
        <s v="MOVIMIENTO DE INTEGRACION REGIONAL"/>
      </sharedItems>
    </cacheField>
    <cacheField name="GENERO" numFmtId="0">
      <sharedItems count="2">
        <s v="F"/>
        <s v="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2">
  <r>
    <n v="12000773"/>
    <x v="0"/>
    <x v="0"/>
    <s v="LUIS EVELIS ANDRADE CASAMA"/>
    <x v="0"/>
    <x v="0"/>
  </r>
  <r>
    <n v="10517069"/>
    <x v="0"/>
    <x v="0"/>
    <s v="MARCO ANIBAL AVIRAMA AVIRAMA"/>
    <x v="1"/>
    <x v="0"/>
  </r>
  <r>
    <n v="51636557"/>
    <x v="0"/>
    <x v="1"/>
    <s v="MARIA DEL ROSARIO GUERRA DE LA ESPRIELLA"/>
    <x v="2"/>
    <x v="1"/>
  </r>
  <r>
    <n v="25280205"/>
    <x v="0"/>
    <x v="1"/>
    <s v="PALOMA SUSANA VALENCIA LASERNA"/>
    <x v="2"/>
    <x v="1"/>
  </r>
  <r>
    <n v="32409585"/>
    <x v="0"/>
    <x v="1"/>
    <s v="ANA MERCEDES GOMEZ MARTINEZ"/>
    <x v="2"/>
    <x v="1"/>
  </r>
  <r>
    <n v="29344852"/>
    <x v="0"/>
    <x v="1"/>
    <s v="SUSANA  CORREA BORRERO"/>
    <x v="2"/>
    <x v="1"/>
  </r>
  <r>
    <n v="41602385"/>
    <x v="0"/>
    <x v="1"/>
    <s v="RUBY THANIA VEGA DE PLAZAS"/>
    <x v="2"/>
    <x v="1"/>
  </r>
  <r>
    <n v="43585559"/>
    <x v="0"/>
    <x v="1"/>
    <s v="PAOLA ANDREA HOLGUIN MORENO"/>
    <x v="2"/>
    <x v="1"/>
  </r>
  <r>
    <n v="40379689"/>
    <x v="0"/>
    <x v="1"/>
    <s v="NOHORA STELLA TOVAR REY"/>
    <x v="2"/>
    <x v="1"/>
  </r>
  <r>
    <n v="70041053"/>
    <x v="0"/>
    <x v="1"/>
    <s v="ALVARO  URIBE VELEZ"/>
    <x v="2"/>
    <x v="0"/>
  </r>
  <r>
    <n v="6757155"/>
    <x v="0"/>
    <x v="1"/>
    <s v="ALFREDO  RANGEL SUAREZ"/>
    <x v="2"/>
    <x v="0"/>
  </r>
  <r>
    <n v="79940745"/>
    <x v="0"/>
    <x v="1"/>
    <s v="IVAN  DUQUE MARQUEZ"/>
    <x v="2"/>
    <x v="0"/>
  </r>
  <r>
    <n v="73197942"/>
    <x v="0"/>
    <x v="1"/>
    <s v="FERNANDO NICOLAS ARAUJO RUMIE"/>
    <x v="2"/>
    <x v="0"/>
  </r>
  <r>
    <n v="70042696"/>
    <x v="0"/>
    <x v="1"/>
    <s v="JOSE OBDULIO GAVIRIA VELEZ"/>
    <x v="2"/>
    <x v="0"/>
  </r>
  <r>
    <n v="79368831"/>
    <x v="0"/>
    <x v="1"/>
    <s v="ORLANDO  CASTAÑEDA SERRANO"/>
    <x v="2"/>
    <x v="0"/>
  </r>
  <r>
    <n v="78753250"/>
    <x v="0"/>
    <x v="1"/>
    <s v="DANIEL ALBERTO CABRALES CASTILLO"/>
    <x v="2"/>
    <x v="0"/>
  </r>
  <r>
    <n v="11330441"/>
    <x v="0"/>
    <x v="1"/>
    <s v="EVERTH  BUSTAMANTE GARCIA"/>
    <x v="2"/>
    <x v="0"/>
  </r>
  <r>
    <n v="71788181"/>
    <x v="0"/>
    <x v="1"/>
    <s v="ALFREDO  RAMOS MAYA"/>
    <x v="2"/>
    <x v="0"/>
  </r>
  <r>
    <n v="72134948"/>
    <x v="0"/>
    <x v="1"/>
    <s v="JAIME ALEJANDRO AMIN HERNANDEZ"/>
    <x v="2"/>
    <x v="0"/>
  </r>
  <r>
    <n v="12187043"/>
    <x v="0"/>
    <x v="1"/>
    <s v="ERNESTO  MACIAS TOVAR"/>
    <x v="2"/>
    <x v="0"/>
  </r>
  <r>
    <n v="10257313"/>
    <x v="0"/>
    <x v="1"/>
    <s v="CARLOS FELIPE MEJIA MEJIA"/>
    <x v="2"/>
    <x v="0"/>
  </r>
  <r>
    <n v="85461456"/>
    <x v="0"/>
    <x v="1"/>
    <s v="HONORIO MIGUEL HENRIQUEZ PINEDO"/>
    <x v="2"/>
    <x v="0"/>
  </r>
  <r>
    <n v="51992648"/>
    <x v="0"/>
    <x v="1"/>
    <s v="CLAUDIA NAYIBE LOPEZ HERNANDEZ"/>
    <x v="3"/>
    <x v="1"/>
  </r>
  <r>
    <n v="14948629"/>
    <x v="0"/>
    <x v="1"/>
    <s v="ANTONIO JOSE NAVARRO WOLFF"/>
    <x v="3"/>
    <x v="0"/>
  </r>
  <r>
    <n v="6342414"/>
    <x v="0"/>
    <x v="1"/>
    <s v="JORGE IVAN OSPINA GOMEZ"/>
    <x v="3"/>
    <x v="0"/>
  </r>
  <r>
    <n v="3228280"/>
    <x v="0"/>
    <x v="1"/>
    <s v="IVAN LEONIDAS NAME VASQUEZ"/>
    <x v="3"/>
    <x v="0"/>
  </r>
  <r>
    <n v="9650034"/>
    <x v="0"/>
    <x v="1"/>
    <s v="JORGE ELIESER PRIETO RIVEROS"/>
    <x v="3"/>
    <x v="0"/>
  </r>
  <r>
    <n v="22787867"/>
    <x v="0"/>
    <x v="1"/>
    <s v="DAIRA DE JESUS GALVIS MENDEZ"/>
    <x v="4"/>
    <x v="1"/>
  </r>
  <r>
    <n v="51705439"/>
    <x v="0"/>
    <x v="1"/>
    <s v="ROSMERY  MARTINEZ ROSALES"/>
    <x v="4"/>
    <x v="1"/>
  </r>
  <r>
    <n v="8532318"/>
    <x v="0"/>
    <x v="1"/>
    <s v="ARTURO  CHAR CHALJUB"/>
    <x v="4"/>
    <x v="0"/>
  </r>
  <r>
    <n v="79929411"/>
    <x v="0"/>
    <x v="1"/>
    <s v="CARLOS FERNANDO GALAN PACHON"/>
    <x v="4"/>
    <x v="0"/>
  </r>
  <r>
    <n v="79308432"/>
    <x v="0"/>
    <x v="1"/>
    <s v="GERMAN  VARON COTRINO"/>
    <x v="4"/>
    <x v="0"/>
  </r>
  <r>
    <n v="79461902"/>
    <x v="0"/>
    <x v="1"/>
    <s v="JUAN CARLOS RESTREPO ESCOBAR"/>
    <x v="4"/>
    <x v="0"/>
  </r>
  <r>
    <n v="13835536"/>
    <x v="0"/>
    <x v="1"/>
    <s v="BERNABE  CELIS CARRILLO"/>
    <x v="4"/>
    <x v="0"/>
  </r>
  <r>
    <n v="94324051"/>
    <x v="0"/>
    <x v="1"/>
    <s v="CARLOS FERNANDO MOTOA SOLARTE"/>
    <x v="4"/>
    <x v="0"/>
  </r>
  <r>
    <n v="6818444"/>
    <x v="0"/>
    <x v="1"/>
    <s v="ANTONIO DEL CRISTO GUERRA DE LA ESPRIELLA"/>
    <x v="4"/>
    <x v="0"/>
  </r>
  <r>
    <n v="34970991"/>
    <x v="0"/>
    <x v="1"/>
    <s v="NORA MARIA GARCIA BURGOS"/>
    <x v="5"/>
    <x v="1"/>
  </r>
  <r>
    <n v="50880946"/>
    <x v="0"/>
    <x v="1"/>
    <s v="YAMINA DEL CARMEN PESTANA ROJAS"/>
    <x v="5"/>
    <x v="1"/>
  </r>
  <r>
    <n v="42764273"/>
    <x v="0"/>
    <x v="1"/>
    <s v="NIDIA MARCELA OSORIO SALGADO"/>
    <x v="5"/>
    <x v="1"/>
  </r>
  <r>
    <n v="30710789"/>
    <x v="0"/>
    <x v="1"/>
    <s v="MYRIAM ALICIA PAREDES AGUIRRE"/>
    <x v="5"/>
    <x v="1"/>
  </r>
  <r>
    <n v="43432195"/>
    <x v="0"/>
    <x v="1"/>
    <s v="OLGA LUCIA SUAREZ MIRA"/>
    <x v="5"/>
    <x v="1"/>
  </r>
  <r>
    <n v="52890539"/>
    <x v="0"/>
    <x v="1"/>
    <s v="NADYA GEORGETTE BLEL SCAFF"/>
    <x v="5"/>
    <x v="1"/>
  </r>
  <r>
    <n v="17013868"/>
    <x v="0"/>
    <x v="1"/>
    <s v="ROBERTO VICTOR GERLEIN ECHEVERRIA"/>
    <x v="5"/>
    <x v="0"/>
  </r>
  <r>
    <n v="7455054"/>
    <x v="0"/>
    <x v="1"/>
    <s v="EFRAIN JOSE CEPEDA SARABIA"/>
    <x v="5"/>
    <x v="0"/>
  </r>
  <r>
    <n v="72175377"/>
    <x v="0"/>
    <x v="1"/>
    <s v="LAUREANO AUGUSTO ACUÑA DIAZ"/>
    <x v="5"/>
    <x v="0"/>
  </r>
  <r>
    <n v="94381981"/>
    <x v="0"/>
    <x v="1"/>
    <s v="JAVIER MAURICIO DELGADO MARTINEZ"/>
    <x v="5"/>
    <x v="0"/>
  </r>
  <r>
    <n v="12958801"/>
    <x v="0"/>
    <x v="1"/>
    <s v="CARLOS EDUARDO ENRIQUEZ MAYA"/>
    <x v="5"/>
    <x v="0"/>
  </r>
  <r>
    <n v="12119181"/>
    <x v="0"/>
    <x v="1"/>
    <s v="HERNAN FRANCISCO ANDRADE SERRANO"/>
    <x v="5"/>
    <x v="0"/>
  </r>
  <r>
    <n v="79273232"/>
    <x v="0"/>
    <x v="1"/>
    <s v="JORGE HERNANDO PEDRAZA GUTIERREZ"/>
    <x v="5"/>
    <x v="0"/>
  </r>
  <r>
    <n v="10131929"/>
    <x v="0"/>
    <x v="1"/>
    <s v="JUAN SAMY MERHEG MARUN"/>
    <x v="5"/>
    <x v="0"/>
  </r>
  <r>
    <n v="71758156"/>
    <x v="0"/>
    <x v="1"/>
    <s v="JUAN DIEGO GOMEZ JIMENEZ"/>
    <x v="5"/>
    <x v="0"/>
  </r>
  <r>
    <n v="13459902"/>
    <x v="0"/>
    <x v="1"/>
    <s v="JUAN MANUEL CORZO ROMAN"/>
    <x v="5"/>
    <x v="0"/>
  </r>
  <r>
    <n v="10250828"/>
    <x v="0"/>
    <x v="1"/>
    <s v="LUIS EMILIO SIERRA GRAJALES"/>
    <x v="5"/>
    <x v="0"/>
  </r>
  <r>
    <n v="19123263"/>
    <x v="0"/>
    <x v="1"/>
    <s v="FERNANDO EUSTACIO TAMAYO TAMAYO"/>
    <x v="5"/>
    <x v="0"/>
  </r>
  <r>
    <n v="51701356"/>
    <x v="0"/>
    <x v="1"/>
    <s v="ARLETH PATRICIA CASADO DE LOPEZ"/>
    <x v="6"/>
    <x v="1"/>
  </r>
  <r>
    <n v="51637897"/>
    <x v="0"/>
    <x v="1"/>
    <s v="VIVIANE ALEYDA MORALES HOYOS"/>
    <x v="6"/>
    <x v="1"/>
  </r>
  <r>
    <n v="42894998"/>
    <x v="0"/>
    <x v="1"/>
    <s v="SOFIA ALEJANDRA GAVIRIA CORREA"/>
    <x v="6"/>
    <x v="1"/>
  </r>
  <r>
    <n v="5554274"/>
    <x v="0"/>
    <x v="1"/>
    <s v="HORACIO  SERPA URIBE"/>
    <x v="6"/>
    <x v="0"/>
  </r>
  <r>
    <n v="13505004"/>
    <x v="0"/>
    <x v="1"/>
    <s v="ANDRES  CRISTO BUSTOS"/>
    <x v="6"/>
    <x v="0"/>
  </r>
  <r>
    <n v="79589617"/>
    <x v="0"/>
    <x v="1"/>
    <s v="JUAN MANUEL GALAN PACHON"/>
    <x v="6"/>
    <x v="0"/>
  </r>
  <r>
    <n v="12962290"/>
    <x v="0"/>
    <x v="1"/>
    <s v="GUILLERMO  GARCIA REALPE"/>
    <x v="6"/>
    <x v="0"/>
  </r>
  <r>
    <n v="8690558"/>
    <x v="0"/>
    <x v="1"/>
    <s v="ALVARO ANTONIO ASHTON GIRALDO"/>
    <x v="6"/>
    <x v="0"/>
  </r>
  <r>
    <n v="73547966"/>
    <x v="0"/>
    <x v="1"/>
    <s v="LIDIO ARTURO GARCIA TURBAY"/>
    <x v="6"/>
    <x v="0"/>
  </r>
  <r>
    <n v="91067354"/>
    <x v="0"/>
    <x v="1"/>
    <s v="JAIME ENRIQUE DURAN BARRERA"/>
    <x v="6"/>
    <x v="0"/>
  </r>
  <r>
    <n v="10546056"/>
    <x v="0"/>
    <x v="1"/>
    <s v="LUIS FERNANDO VELASCO CHAVES"/>
    <x v="6"/>
    <x v="0"/>
  </r>
  <r>
    <n v="71621122"/>
    <x v="0"/>
    <x v="1"/>
    <s v="EUGENIO ENRIQUE PRIETO SOTO"/>
    <x v="6"/>
    <x v="0"/>
  </r>
  <r>
    <n v="92534585"/>
    <x v="0"/>
    <x v="1"/>
    <s v="MARIO ALBERTO FERNANDEZ ALCOCER"/>
    <x v="6"/>
    <x v="0"/>
  </r>
  <r>
    <n v="19289103"/>
    <x v="0"/>
    <x v="1"/>
    <s v="EDINSON  DELGADO RUIZ"/>
    <x v="6"/>
    <x v="0"/>
  </r>
  <r>
    <n v="19184765"/>
    <x v="0"/>
    <x v="1"/>
    <s v="RODRIGO  VILLALBA MOSQUERA"/>
    <x v="6"/>
    <x v="0"/>
  </r>
  <r>
    <n v="12962030"/>
    <x v="0"/>
    <x v="1"/>
    <s v="JAVIER TATO ALVAREZ MONTENEGRO"/>
    <x v="6"/>
    <x v="0"/>
  </r>
  <r>
    <n v="6789237"/>
    <x v="0"/>
    <x v="1"/>
    <s v="LUIS FERNANDO DUQUE GARCIA"/>
    <x v="6"/>
    <x v="0"/>
  </r>
  <r>
    <n v="41770826"/>
    <x v="0"/>
    <x v="1"/>
    <s v="DORIS CLEMENCIA VEGA QUIROZ"/>
    <x v="7"/>
    <x v="1"/>
  </r>
  <r>
    <n v="33281286"/>
    <x v="0"/>
    <x v="1"/>
    <s v="TERESITA  GARCIA ROMERO"/>
    <x v="7"/>
    <x v="1"/>
  </r>
  <r>
    <n v="79904435"/>
    <x v="0"/>
    <x v="1"/>
    <s v="NERTHINK MAURICIO AGUILAR HURTADO"/>
    <x v="7"/>
    <x v="0"/>
  </r>
  <r>
    <n v="72003250"/>
    <x v="0"/>
    <x v="1"/>
    <s v="ANTONIO JOSE CORREA JIMENEZ"/>
    <x v="7"/>
    <x v="0"/>
  </r>
  <r>
    <n v="79777511"/>
    <x v="0"/>
    <x v="1"/>
    <s v="JULIO MIGUEL GUERRA SOTTO"/>
    <x v="7"/>
    <x v="0"/>
  </r>
  <r>
    <n v="14204889"/>
    <x v="0"/>
    <x v="1"/>
    <s v="JORGE ENRIQUE ROBLEDO CASTILLO"/>
    <x v="8"/>
    <x v="0"/>
  </r>
  <r>
    <n v="79262397"/>
    <x v="0"/>
    <x v="1"/>
    <s v="IVAN  CEPEDA CASTRO"/>
    <x v="8"/>
    <x v="0"/>
  </r>
  <r>
    <n v="16744638"/>
    <x v="0"/>
    <x v="1"/>
    <s v="ALEXANDER  LOPEZ MAYA"/>
    <x v="8"/>
    <x v="0"/>
  </r>
  <r>
    <n v="13375353"/>
    <x v="0"/>
    <x v="1"/>
    <s v="JESUS ALBERTO CASTILLA SALAZAR"/>
    <x v="8"/>
    <x v="0"/>
  </r>
  <r>
    <n v="6756763"/>
    <x v="0"/>
    <x v="1"/>
    <s v="SEGUNDO SENEN NIÑO AVENDAÑO"/>
    <x v="8"/>
    <x v="0"/>
  </r>
  <r>
    <n v="40383087"/>
    <x v="0"/>
    <x v="1"/>
    <s v="MARITZA  MARTINEZ ARISTIZABAL"/>
    <x v="9"/>
    <x v="1"/>
  </r>
  <r>
    <n v="45490208"/>
    <x v="0"/>
    <x v="1"/>
    <s v="SANDRA ELENA VILLADIEGO VILLADIEGO"/>
    <x v="9"/>
    <x v="1"/>
  </r>
  <r>
    <n v="15050612"/>
    <x v="0"/>
    <x v="1"/>
    <s v="MUSA  BESAILE FAYAD"/>
    <x v="9"/>
    <x v="0"/>
  </r>
  <r>
    <n v="78741717"/>
    <x v="0"/>
    <x v="1"/>
    <s v="BERNARDO MIGUEL ELIAS VIDAL"/>
    <x v="9"/>
    <x v="0"/>
  </r>
  <r>
    <n v="72154961"/>
    <x v="0"/>
    <x v="1"/>
    <s v="JOSE DAVID NAME CARDOZO"/>
    <x v="9"/>
    <x v="0"/>
  </r>
  <r>
    <n v="16349270"/>
    <x v="0"/>
    <x v="1"/>
    <s v="ROOSVELT  RODRIGUEZ RENGIFO"/>
    <x v="9"/>
    <x v="0"/>
  </r>
  <r>
    <n v="77184921"/>
    <x v="0"/>
    <x v="1"/>
    <s v="JOSE ALFREDO GNECCO ZULETA"/>
    <x v="9"/>
    <x v="0"/>
  </r>
  <r>
    <n v="79960663"/>
    <x v="0"/>
    <x v="1"/>
    <s v="OSCAR MAURICIO LIZCANO ARANGO"/>
    <x v="9"/>
    <x v="0"/>
  </r>
  <r>
    <n v="7445130"/>
    <x v="0"/>
    <x v="1"/>
    <s v="MIGUEL  AMIN ESCAF"/>
    <x v="9"/>
    <x v="0"/>
  </r>
  <r>
    <n v="72161298"/>
    <x v="0"/>
    <x v="1"/>
    <s v="EDUARDO ENRIQUE PULGAR DAZA"/>
    <x v="9"/>
    <x v="0"/>
  </r>
  <r>
    <n v="79289575"/>
    <x v="0"/>
    <x v="1"/>
    <s v="ROY LEONARDO BARRERAS MONTEALEGRE"/>
    <x v="9"/>
    <x v="0"/>
  </r>
  <r>
    <n v="73132907"/>
    <x v="0"/>
    <x v="1"/>
    <s v="MARTIN EMILIO MORALES DIZ"/>
    <x v="9"/>
    <x v="0"/>
  </r>
  <r>
    <n v="72148060"/>
    <x v="0"/>
    <x v="1"/>
    <s v="ARMANDO ALBERTO BENEDETTI VILLANEDA"/>
    <x v="9"/>
    <x v="0"/>
  </r>
  <r>
    <n v="16695110"/>
    <x v="0"/>
    <x v="1"/>
    <s v="WILLIAM JIMMY CHAMORRO CRUZ"/>
    <x v="9"/>
    <x v="0"/>
  </r>
  <r>
    <n v="71679356"/>
    <x v="0"/>
    <x v="1"/>
    <s v="GERMAN DARIO HOYOS GIRALDO"/>
    <x v="9"/>
    <x v="0"/>
  </r>
  <r>
    <n v="79592649"/>
    <x v="0"/>
    <x v="1"/>
    <s v="MILTON ARLEX RODRIGUEZ SARMIENTO"/>
    <x v="9"/>
    <x v="0"/>
  </r>
  <r>
    <n v="73199285"/>
    <x v="0"/>
    <x v="1"/>
    <s v="ANDRES FELIPE GARCIA ZUCCARDI"/>
    <x v="9"/>
    <x v="0"/>
  </r>
  <r>
    <n v="5240434"/>
    <x v="0"/>
    <x v="1"/>
    <s v="MANUEL MESIAS ENRIQUEZ ROSERO"/>
    <x v="9"/>
    <x v="0"/>
  </r>
  <r>
    <n v="19289239"/>
    <x v="0"/>
    <x v="1"/>
    <s v="ANGEL CUSTODIO CABRERA BAEZ"/>
    <x v="9"/>
    <x v="0"/>
  </r>
  <r>
    <n v="13471210"/>
    <x v="0"/>
    <x v="1"/>
    <s v="MANUEL GUILLERMO MORA JARAMILLO"/>
    <x v="9"/>
    <x v="0"/>
  </r>
  <r>
    <n v="10081067"/>
    <x v="0"/>
    <x v="1"/>
    <s v="CARLOS ENRIQUE SOTO JARAMILLO"/>
    <x v="9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6">
  <r>
    <n v="33158569"/>
    <x v="0"/>
    <x v="0"/>
    <x v="0"/>
    <s v="MARIA DEL SOCORRO BUSTAMANTE IBARRA"/>
    <x v="0"/>
    <x v="0"/>
  </r>
  <r>
    <n v="16798439"/>
    <x v="0"/>
    <x v="0"/>
    <x v="0"/>
    <s v="MOISES  OROZCO VICUÑA"/>
    <x v="0"/>
    <x v="1"/>
  </r>
  <r>
    <n v="28559144"/>
    <x v="0"/>
    <x v="1"/>
    <x v="1"/>
    <s v="ANA PAOLA AGUDELO GARCIA"/>
    <x v="1"/>
    <x v="0"/>
  </r>
  <r>
    <n v="13247634"/>
    <x v="0"/>
    <x v="1"/>
    <x v="1"/>
    <s v="JAIME  BUENAHORA FEBRES"/>
    <x v="2"/>
    <x v="1"/>
  </r>
  <r>
    <n v="5292347"/>
    <x v="0"/>
    <x v="2"/>
    <x v="0"/>
    <s v="GERMAN BERNARDO CARLOSAMA LOPEZ"/>
    <x v="3"/>
    <x v="1"/>
  </r>
  <r>
    <n v="6565446"/>
    <x v="0"/>
    <x v="3"/>
    <x v="2"/>
    <s v="EDUAR LUIS BENJUMEA MORENO"/>
    <x v="4"/>
    <x v="1"/>
  </r>
  <r>
    <n v="15889979"/>
    <x v="0"/>
    <x v="3"/>
    <x v="2"/>
    <s v="RAFAEL  ELIZALDE GOMEZ"/>
    <x v="5"/>
    <x v="1"/>
  </r>
  <r>
    <n v="43730292"/>
    <x v="0"/>
    <x v="3"/>
    <x v="3"/>
    <s v="MARGARITA MARIA RESTREPO ARANGO"/>
    <x v="6"/>
    <x v="0"/>
  </r>
  <r>
    <n v="43380053"/>
    <x v="0"/>
    <x v="3"/>
    <x v="3"/>
    <s v="MARIA REGINA ZULUAGA HENAO"/>
    <x v="6"/>
    <x v="0"/>
  </r>
  <r>
    <n v="75107692"/>
    <x v="0"/>
    <x v="3"/>
    <x v="3"/>
    <s v="FEDERICO EDUARDO HOYOS SALAZAR"/>
    <x v="6"/>
    <x v="1"/>
  </r>
  <r>
    <n v="70049979"/>
    <x v="0"/>
    <x v="3"/>
    <x v="3"/>
    <s v="OSCAR DARIO PEREZ PINEDA"/>
    <x v="6"/>
    <x v="1"/>
  </r>
  <r>
    <n v="81715481"/>
    <x v="0"/>
    <x v="3"/>
    <x v="3"/>
    <s v="SANTIAGO  VALENCIA GONZALEZ"/>
    <x v="6"/>
    <x v="1"/>
  </r>
  <r>
    <n v="71940372"/>
    <x v="0"/>
    <x v="3"/>
    <x v="3"/>
    <s v="WILSON  CORDOBA MENA"/>
    <x v="6"/>
    <x v="1"/>
  </r>
  <r>
    <n v="70567735"/>
    <x v="0"/>
    <x v="3"/>
    <x v="3"/>
    <s v="JOSE IGNACIO MESA BETANCUR"/>
    <x v="7"/>
    <x v="1"/>
  </r>
  <r>
    <n v="71668028"/>
    <x v="0"/>
    <x v="3"/>
    <x v="3"/>
    <s v="GERMAN ALCIDES BLANCO ALVAREZ"/>
    <x v="8"/>
    <x v="1"/>
  </r>
  <r>
    <n v="15530100"/>
    <x v="0"/>
    <x v="3"/>
    <x v="3"/>
    <s v="LUIS HORACIO GALLON ARANGO"/>
    <x v="8"/>
    <x v="1"/>
  </r>
  <r>
    <n v="71675316"/>
    <x v="0"/>
    <x v="3"/>
    <x v="3"/>
    <s v="NICOLAS ALBEIRO ECHEVERRY ALVARAN"/>
    <x v="8"/>
    <x v="1"/>
  </r>
  <r>
    <n v="71694184"/>
    <x v="0"/>
    <x v="3"/>
    <x v="3"/>
    <s v="IVAN DARIO AGUDELO ZAPATA"/>
    <x v="4"/>
    <x v="1"/>
  </r>
  <r>
    <n v="98489854"/>
    <x v="0"/>
    <x v="3"/>
    <x v="3"/>
    <s v="JOHN JAIRO ROLDAN AVENDAÑO"/>
    <x v="4"/>
    <x v="1"/>
  </r>
  <r>
    <n v="71371981"/>
    <x v="0"/>
    <x v="3"/>
    <x v="3"/>
    <s v="JULIAN  BEDOYA PULGARIN"/>
    <x v="4"/>
    <x v="1"/>
  </r>
  <r>
    <n v="98453193"/>
    <x v="0"/>
    <x v="3"/>
    <x v="3"/>
    <s v="OSCAR DE JESUS HURTADO PEREZ"/>
    <x v="4"/>
    <x v="1"/>
  </r>
  <r>
    <n v="70034511"/>
    <x v="0"/>
    <x v="3"/>
    <x v="3"/>
    <s v="RODRIGO DE JESUS SALDARRIAGA SANIN"/>
    <x v="9"/>
    <x v="1"/>
  </r>
  <r>
    <n v="71769373"/>
    <x v="0"/>
    <x v="3"/>
    <x v="3"/>
    <s v="JUAN FELIPE LEMOS URIBE"/>
    <x v="2"/>
    <x v="1"/>
  </r>
  <r>
    <n v="3350239"/>
    <x v="0"/>
    <x v="3"/>
    <x v="3"/>
    <s v="LEON DARIO RAMIREZ VALENCIA"/>
    <x v="2"/>
    <x v="1"/>
  </r>
  <r>
    <n v="17585412"/>
    <x v="0"/>
    <x v="3"/>
    <x v="4"/>
    <s v="PEDRO JESUS ORJUELA GOMEZ"/>
    <x v="4"/>
    <x v="1"/>
  </r>
  <r>
    <n v="17546810"/>
    <x v="0"/>
    <x v="3"/>
    <x v="4"/>
    <s v="ALBEIRO  VANEGAS OSORIO"/>
    <x v="2"/>
    <x v="1"/>
  </r>
  <r>
    <n v="72308446"/>
    <x v="0"/>
    <x v="3"/>
    <x v="5"/>
    <s v="LUIS EDUARDO DIAZ GRANADOS TORRES"/>
    <x v="7"/>
    <x v="1"/>
  </r>
  <r>
    <n v="22523484"/>
    <x v="0"/>
    <x v="3"/>
    <x v="5"/>
    <s v="AIDA  MERLANO REBOLLEDO"/>
    <x v="8"/>
    <x v="0"/>
  </r>
  <r>
    <n v="32715490"/>
    <x v="0"/>
    <x v="3"/>
    <x v="5"/>
    <s v="INES CECILIA LOPEZ FLOREZ"/>
    <x v="8"/>
    <x v="0"/>
  </r>
  <r>
    <n v="8667217"/>
    <x v="0"/>
    <x v="3"/>
    <x v="5"/>
    <s v="ARMANDO ANTONIO ZABARAIN D ARCE"/>
    <x v="8"/>
    <x v="1"/>
  </r>
  <r>
    <n v="72273977"/>
    <x v="0"/>
    <x v="3"/>
    <x v="5"/>
    <s v="MAURICIO  GOMEZ AMIN"/>
    <x v="4"/>
    <x v="1"/>
  </r>
  <r>
    <n v="22579714"/>
    <x v="0"/>
    <x v="3"/>
    <x v="5"/>
    <s v="MARTHA PATRICIA VILLALBA HODWALKER"/>
    <x v="2"/>
    <x v="0"/>
  </r>
  <r>
    <n v="72139644"/>
    <x v="0"/>
    <x v="3"/>
    <x v="5"/>
    <s v="EDUARDO ALFONSO CRISSIEN BORRERO"/>
    <x v="2"/>
    <x v="1"/>
  </r>
  <r>
    <n v="41570412"/>
    <x v="0"/>
    <x v="3"/>
    <x v="6"/>
    <s v="ESPERANZA MARIA  PINZON DE JIMENEZ"/>
    <x v="6"/>
    <x v="0"/>
  </r>
  <r>
    <n v="51847750"/>
    <x v="0"/>
    <x v="3"/>
    <x v="6"/>
    <s v="MARIA FERNANDA CABAL MOLINA"/>
    <x v="6"/>
    <x v="0"/>
  </r>
  <r>
    <n v="52370078"/>
    <x v="0"/>
    <x v="3"/>
    <x v="6"/>
    <s v="TATIANA  CABELLO FLOREZ"/>
    <x v="6"/>
    <x v="0"/>
  </r>
  <r>
    <n v="79939416"/>
    <x v="0"/>
    <x v="3"/>
    <x v="6"/>
    <s v="EDWARD DAVID RODRIGUEZ RODRIGUEZ"/>
    <x v="6"/>
    <x v="1"/>
  </r>
  <r>
    <n v="81715620"/>
    <x v="0"/>
    <x v="3"/>
    <x v="6"/>
    <s v="SAMUEL ALEJANDRO HOYOS MEJIA"/>
    <x v="6"/>
    <x v="1"/>
  </r>
  <r>
    <n v="79949863"/>
    <x v="0"/>
    <x v="3"/>
    <x v="6"/>
    <s v="CARLOS EDUARDO GUEVARA VILLABON"/>
    <x v="1"/>
    <x v="1"/>
  </r>
  <r>
    <n v="24313244"/>
    <x v="0"/>
    <x v="3"/>
    <x v="6"/>
    <s v="ANGELA MARIA ROBLEDO GOMEZ"/>
    <x v="10"/>
    <x v="0"/>
  </r>
  <r>
    <n v="52268342"/>
    <x v="0"/>
    <x v="3"/>
    <x v="6"/>
    <s v="ANGELICA LISBETH LOZANO CORREA"/>
    <x v="10"/>
    <x v="0"/>
  </r>
  <r>
    <n v="80201740"/>
    <x v="0"/>
    <x v="3"/>
    <x v="6"/>
    <s v="INTI RAUL ASPRILLA REYES"/>
    <x v="10"/>
    <x v="1"/>
  </r>
  <r>
    <n v="79682470"/>
    <x v="0"/>
    <x v="3"/>
    <x v="6"/>
    <s v="RODRIGO  LARA RESTREPO"/>
    <x v="7"/>
    <x v="1"/>
  </r>
  <r>
    <n v="17125963"/>
    <x v="0"/>
    <x v="3"/>
    <x v="6"/>
    <s v="TELESFORO  PEDRAZA ORTEGA"/>
    <x v="8"/>
    <x v="1"/>
  </r>
  <r>
    <n v="51711197"/>
    <x v="0"/>
    <x v="3"/>
    <x v="6"/>
    <s v="CLARA LETICIA ROJAS GONZALEZ"/>
    <x v="4"/>
    <x v="0"/>
  </r>
  <r>
    <n v="40396100"/>
    <x v="0"/>
    <x v="3"/>
    <x v="6"/>
    <s v="OLGA LUCIA VELASQUEZ NIETO"/>
    <x v="4"/>
    <x v="0"/>
  </r>
  <r>
    <n v="79935285"/>
    <x v="0"/>
    <x v="3"/>
    <x v="6"/>
    <s v="JUAN CARLOS LOZADA VARGAS"/>
    <x v="4"/>
    <x v="1"/>
  </r>
  <r>
    <n v="19418812"/>
    <x v="0"/>
    <x v="3"/>
    <x v="6"/>
    <s v="ALIRIO  URIBE MUÑOZ"/>
    <x v="9"/>
    <x v="1"/>
  </r>
  <r>
    <n v="17043900"/>
    <x v="0"/>
    <x v="3"/>
    <x v="6"/>
    <s v="CARLOS GERMAN NAVAS TALERO"/>
    <x v="9"/>
    <x v="1"/>
  </r>
  <r>
    <n v="80036516"/>
    <x v="0"/>
    <x v="3"/>
    <x v="6"/>
    <s v="CARLOS ARTURO CORREA MOJICA"/>
    <x v="2"/>
    <x v="1"/>
  </r>
  <r>
    <n v="72310637"/>
    <x v="0"/>
    <x v="3"/>
    <x v="6"/>
    <s v="EFRAIN ANTONIO TORRES MONSALVO"/>
    <x v="2"/>
    <x v="1"/>
  </r>
  <r>
    <n v="33308281"/>
    <x v="0"/>
    <x v="3"/>
    <x v="7"/>
    <s v="KAREN VIOLETTE CURE CORCIONE"/>
    <x v="7"/>
    <x v="0"/>
  </r>
  <r>
    <n v="9142757"/>
    <x v="0"/>
    <x v="3"/>
    <x v="7"/>
    <s v="HERNANDO JOSE PADAUI ALVAREZ"/>
    <x v="7"/>
    <x v="1"/>
  </r>
  <r>
    <n v="73143768"/>
    <x v="0"/>
    <x v="3"/>
    <x v="7"/>
    <s v="PEDRITO TOMAS PEREIRA CABALLERO"/>
    <x v="8"/>
    <x v="1"/>
  </r>
  <r>
    <n v="9294207"/>
    <x v="0"/>
    <x v="3"/>
    <x v="7"/>
    <s v="SILVIO JOSE CARRASQUILLA TORRES"/>
    <x v="4"/>
    <x v="1"/>
  </r>
  <r>
    <n v="45476050"/>
    <x v="0"/>
    <x v="3"/>
    <x v="7"/>
    <s v="MARTA CECILIA CURI OSORIO"/>
    <x v="2"/>
    <x v="0"/>
  </r>
  <r>
    <n v="73082377"/>
    <x v="0"/>
    <x v="3"/>
    <x v="7"/>
    <s v="ALONSO JOSE DEL RIO CABARCAS"/>
    <x v="2"/>
    <x v="1"/>
  </r>
  <r>
    <n v="81720287"/>
    <x v="0"/>
    <x v="3"/>
    <x v="8"/>
    <s v="CIRO ALEJANDRO RAMIREZ CORTES"/>
    <x v="6"/>
    <x v="1"/>
  </r>
  <r>
    <n v="23913951"/>
    <x v="0"/>
    <x v="3"/>
    <x v="8"/>
    <s v="SANDRA LILIANA ORTIZ NOVA"/>
    <x v="10"/>
    <x v="0"/>
  </r>
  <r>
    <n v="79474434"/>
    <x v="0"/>
    <x v="3"/>
    <x v="8"/>
    <s v="HUMPHREY  ROA SARMIENTO"/>
    <x v="8"/>
    <x v="1"/>
  </r>
  <r>
    <n v="19250406"/>
    <x v="0"/>
    <x v="3"/>
    <x v="8"/>
    <s v="RAFAEL  ROMERO PIÑEROS"/>
    <x v="4"/>
    <x v="1"/>
  </r>
  <r>
    <n v="9529265"/>
    <x v="0"/>
    <x v="3"/>
    <x v="8"/>
    <s v="CRISTOBAL  RODRIGUEZ HERNANDEZ"/>
    <x v="2"/>
    <x v="1"/>
  </r>
  <r>
    <n v="4235028"/>
    <x v="0"/>
    <x v="3"/>
    <x v="8"/>
    <s v="JAIRO ENRIQUE CASTIBLANCO PARRA"/>
    <x v="2"/>
    <x v="1"/>
  </r>
  <r>
    <n v="10275975"/>
    <x v="0"/>
    <x v="3"/>
    <x v="9"/>
    <s v="HUGO HERNAN GONZALEZ MEDINA"/>
    <x v="6"/>
    <x v="1"/>
  </r>
  <r>
    <n v="10255441"/>
    <x v="0"/>
    <x v="3"/>
    <x v="9"/>
    <s v="ARTURO  YEPES ALZATE"/>
    <x v="8"/>
    <x v="1"/>
  </r>
  <r>
    <n v="75067786"/>
    <x v="0"/>
    <x v="3"/>
    <x v="9"/>
    <s v="MARIO ALBERTO CASTAÑO PEREZ"/>
    <x v="4"/>
    <x v="1"/>
  </r>
  <r>
    <n v="30289256"/>
    <x v="0"/>
    <x v="3"/>
    <x v="9"/>
    <s v="LUZ ADRIANA MORENO MARMOLEJO"/>
    <x v="2"/>
    <x v="0"/>
  </r>
  <r>
    <n v="16112429"/>
    <x v="0"/>
    <x v="3"/>
    <x v="9"/>
    <s v="HERNAN  PENAGOS GIRALDO"/>
    <x v="2"/>
    <x v="1"/>
  </r>
  <r>
    <n v="17641652"/>
    <x v="0"/>
    <x v="3"/>
    <x v="10"/>
    <s v="LUIS FERNANDO URREGO CARVAJAL"/>
    <x v="8"/>
    <x v="1"/>
  </r>
  <r>
    <n v="17658238"/>
    <x v="0"/>
    <x v="3"/>
    <x v="10"/>
    <s v="HARRY GIOVANNY GONZALEZ GARCIA"/>
    <x v="4"/>
    <x v="1"/>
  </r>
  <r>
    <n v="79401200"/>
    <x v="0"/>
    <x v="3"/>
    <x v="11"/>
    <s v="JOSE RODOLFO PEREZ SUAREZ"/>
    <x v="11"/>
    <x v="1"/>
  </r>
  <r>
    <n v="80421197"/>
    <x v="0"/>
    <x v="3"/>
    <x v="11"/>
    <s v="JORGE CAMILO ABRIL TARACHE"/>
    <x v="4"/>
    <x v="1"/>
  </r>
  <r>
    <n v="6212756"/>
    <x v="0"/>
    <x v="3"/>
    <x v="12"/>
    <s v="OSCAR  OSPINA QUINTERO"/>
    <x v="10"/>
    <x v="1"/>
  </r>
  <r>
    <n v="10482936"/>
    <x v="0"/>
    <x v="3"/>
    <x v="12"/>
    <s v="CARLOS JULIO BONILLA SOTO"/>
    <x v="4"/>
    <x v="1"/>
  </r>
  <r>
    <n v="10530271"/>
    <x v="0"/>
    <x v="3"/>
    <x v="12"/>
    <s v="CRISANTO  PIZO MAZABUEL"/>
    <x v="4"/>
    <x v="1"/>
  </r>
  <r>
    <n v="10532977"/>
    <x v="0"/>
    <x v="3"/>
    <x v="12"/>
    <s v="JOHN JAIRO CARDENAS MORAN"/>
    <x v="2"/>
    <x v="1"/>
  </r>
  <r>
    <n v="12720403"/>
    <x v="0"/>
    <x v="3"/>
    <x v="13"/>
    <s v="ELOY CHICHI QUINTERO ROMERO"/>
    <x v="7"/>
    <x v="1"/>
  </r>
  <r>
    <n v="77174716"/>
    <x v="0"/>
    <x v="3"/>
    <x v="13"/>
    <s v="ALFREDO APE CUELLO BAUTE"/>
    <x v="8"/>
    <x v="1"/>
  </r>
  <r>
    <n v="5083285"/>
    <x v="0"/>
    <x v="3"/>
    <x v="13"/>
    <s v="FERNANDO  DE LA PEÑA MARQUEZ"/>
    <x v="5"/>
    <x v="1"/>
  </r>
  <r>
    <n v="80771888"/>
    <x v="0"/>
    <x v="3"/>
    <x v="13"/>
    <s v="CHRISTIAN JOSE MORENO VILLAMIZAR"/>
    <x v="2"/>
    <x v="1"/>
  </r>
  <r>
    <n v="82382665"/>
    <x v="0"/>
    <x v="3"/>
    <x v="14"/>
    <s v="NILTON  CORDOBA MANYOMA"/>
    <x v="4"/>
    <x v="1"/>
  </r>
  <r>
    <n v="2762811"/>
    <x v="0"/>
    <x v="3"/>
    <x v="14"/>
    <s v="JOSE BERNARDO FLOREZ ASPRILLA"/>
    <x v="2"/>
    <x v="1"/>
  </r>
  <r>
    <n v="79939363"/>
    <x v="0"/>
    <x v="3"/>
    <x v="15"/>
    <s v="DAVID ALEJANDRO BARGUIL ASSIS"/>
    <x v="8"/>
    <x v="1"/>
  </r>
  <r>
    <n v="79939507"/>
    <x v="0"/>
    <x v="3"/>
    <x v="15"/>
    <s v="FABIO RAUL AMIN SALEME"/>
    <x v="4"/>
    <x v="1"/>
  </r>
  <r>
    <n v="1020739663"/>
    <x v="0"/>
    <x v="3"/>
    <x v="15"/>
    <s v="SARA ELENA PIEDRAHITA LYONS"/>
    <x v="2"/>
    <x v="0"/>
  </r>
  <r>
    <n v="73167207"/>
    <x v="0"/>
    <x v="3"/>
    <x v="15"/>
    <s v="EDUARDO JOSE TOUS DE LA OSSA"/>
    <x v="2"/>
    <x v="1"/>
  </r>
  <r>
    <n v="78749381"/>
    <x v="0"/>
    <x v="3"/>
    <x v="15"/>
    <s v="RAYMUNDO ELIAS MENDEZ BECHARA"/>
    <x v="2"/>
    <x v="1"/>
  </r>
  <r>
    <n v="79105855"/>
    <x v="0"/>
    <x v="3"/>
    <x v="16"/>
    <s v="RUBEN DARIO MOLANO PIÑEROS"/>
    <x v="6"/>
    <x v="1"/>
  </r>
  <r>
    <n v="79632322"/>
    <x v="0"/>
    <x v="3"/>
    <x v="16"/>
    <s v="JORGE EMILIO REY ANGEL"/>
    <x v="7"/>
    <x v="1"/>
  </r>
  <r>
    <n v="3178686"/>
    <x v="0"/>
    <x v="3"/>
    <x v="16"/>
    <s v="JORGE ENRIQUE ROZO RODRIGUEZ"/>
    <x v="7"/>
    <x v="1"/>
  </r>
  <r>
    <n v="79304043"/>
    <x v="0"/>
    <x v="3"/>
    <x v="16"/>
    <s v="ORLANDO ALFONSO CLAVIJO CLAVIJO"/>
    <x v="8"/>
    <x v="1"/>
  </r>
  <r>
    <n v="11435997"/>
    <x v="0"/>
    <x v="3"/>
    <x v="16"/>
    <s v="OSCAR HERNAN SANCHEZ LEON"/>
    <x v="4"/>
    <x v="1"/>
  </r>
  <r>
    <n v="93378180"/>
    <x v="0"/>
    <x v="3"/>
    <x v="16"/>
    <s v="ALFREDO GUILLERMO MOLINA TRIANA"/>
    <x v="2"/>
    <x v="1"/>
  </r>
  <r>
    <n v="11339774"/>
    <x v="0"/>
    <x v="3"/>
    <x v="16"/>
    <s v="JOSE EDILBERTO CAICEDO SASTOQUE"/>
    <x v="2"/>
    <x v="1"/>
  </r>
  <r>
    <n v="19001900"/>
    <x v="0"/>
    <x v="3"/>
    <x v="17"/>
    <s v="EDGAR ALEXANDER CIPRIANO MORENO"/>
    <x v="12"/>
    <x v="1"/>
  </r>
  <r>
    <n v="12256979"/>
    <x v="0"/>
    <x v="3"/>
    <x v="17"/>
    <s v="CARLOS ALBERTO CUENCA CHAUX"/>
    <x v="7"/>
    <x v="1"/>
  </r>
  <r>
    <n v="97613079"/>
    <x v="0"/>
    <x v="3"/>
    <x v="18"/>
    <s v="LEOPOLDO  SUAREZ MELO"/>
    <x v="4"/>
    <x v="1"/>
  </r>
  <r>
    <n v="79827977"/>
    <x v="0"/>
    <x v="3"/>
    <x v="18"/>
    <s v="ALEXANDER  GARCIA RODRIGUEZ"/>
    <x v="2"/>
    <x v="1"/>
  </r>
  <r>
    <n v="80424598"/>
    <x v="0"/>
    <x v="3"/>
    <x v="19"/>
    <s v="ALVARO HERNAN PRADA ARTUNDUAGA"/>
    <x v="6"/>
    <x v="1"/>
  </r>
  <r>
    <n v="1075212623"/>
    <x v="0"/>
    <x v="3"/>
    <x v="19"/>
    <s v="JAIME FELIPE LOZADA POLANCO"/>
    <x v="8"/>
    <x v="1"/>
  </r>
  <r>
    <n v="36166307"/>
    <x v="0"/>
    <x v="3"/>
    <x v="19"/>
    <s v="ANA MARIA RINCON HERRERA"/>
    <x v="2"/>
    <x v="0"/>
  </r>
  <r>
    <n v="26468098"/>
    <x v="0"/>
    <x v="3"/>
    <x v="19"/>
    <s v="FLORA  PERDOMO ANDRADE"/>
    <x v="13"/>
    <x v="0"/>
  </r>
  <r>
    <n v="17804887"/>
    <x v="0"/>
    <x v="3"/>
    <x v="20"/>
    <s v="ANTENOR  DURAN CARRILLO"/>
    <x v="3"/>
    <x v="1"/>
  </r>
  <r>
    <n v="84083237"/>
    <x v="0"/>
    <x v="3"/>
    <x v="20"/>
    <s v="ALFREDO RAFAEL DELUQUE ZULETA"/>
    <x v="2"/>
    <x v="1"/>
  </r>
  <r>
    <n v="12624106"/>
    <x v="0"/>
    <x v="3"/>
    <x v="21"/>
    <s v="FABIAN GERARDO CASTILLO SUAREZ"/>
    <x v="7"/>
    <x v="1"/>
  </r>
  <r>
    <n v="22518225"/>
    <x v="0"/>
    <x v="3"/>
    <x v="21"/>
    <s v="KELYN JOHANA GONZALEZ DUARTE"/>
    <x v="4"/>
    <x v="0"/>
  </r>
  <r>
    <n v="19189615"/>
    <x v="0"/>
    <x v="3"/>
    <x v="21"/>
    <s v="JAIME ENRIQUE SERRANO PEREZ"/>
    <x v="4"/>
    <x v="1"/>
  </r>
  <r>
    <n v="72232947"/>
    <x v="0"/>
    <x v="3"/>
    <x v="21"/>
    <s v="FRANKLIN DEL CRISTO LOZANO DE LA OSSA"/>
    <x v="5"/>
    <x v="1"/>
  </r>
  <r>
    <n v="85455695"/>
    <x v="0"/>
    <x v="3"/>
    <x v="21"/>
    <s v="EDUARDO AGATON DIAZ GRANADOS ABADIA"/>
    <x v="2"/>
    <x v="1"/>
  </r>
  <r>
    <n v="79372369"/>
    <x v="0"/>
    <x v="3"/>
    <x v="22"/>
    <s v="FERNANDO  SIERRA RAMOS"/>
    <x v="6"/>
    <x v="1"/>
  </r>
  <r>
    <n v="86006781"/>
    <x v="0"/>
    <x v="3"/>
    <x v="22"/>
    <s v="ANGELO ANTONIO VILLAMIL BENAVIDES"/>
    <x v="4"/>
    <x v="1"/>
  </r>
  <r>
    <n v="40380942"/>
    <x v="0"/>
    <x v="3"/>
    <x v="22"/>
    <s v="ELDA LUCY CONTENTO SANZ"/>
    <x v="2"/>
    <x v="0"/>
  </r>
  <r>
    <n v="59820575"/>
    <x v="0"/>
    <x v="3"/>
    <x v="23"/>
    <s v="DIELA LILIANA BENAVIDES SOLARTE"/>
    <x v="8"/>
    <x v="0"/>
  </r>
  <r>
    <n v="10525919"/>
    <x v="0"/>
    <x v="3"/>
    <x v="23"/>
    <s v="OSCAR FERNANDO BRAVO REALPE"/>
    <x v="8"/>
    <x v="1"/>
  </r>
  <r>
    <n v="79859547"/>
    <x v="0"/>
    <x v="3"/>
    <x v="23"/>
    <s v="NEFTALI  CORREA DIAZ"/>
    <x v="4"/>
    <x v="1"/>
  </r>
  <r>
    <n v="80513760"/>
    <x v="0"/>
    <x v="3"/>
    <x v="23"/>
    <s v="BAYARDO GILBERTO BETANCOURT PEREZ"/>
    <x v="5"/>
    <x v="1"/>
  </r>
  <r>
    <n v="12967074"/>
    <x v="0"/>
    <x v="3"/>
    <x v="23"/>
    <s v="BERNER LEON ZAMBRANO ERASO"/>
    <x v="2"/>
    <x v="1"/>
  </r>
  <r>
    <n v="88139419"/>
    <x v="0"/>
    <x v="3"/>
    <x v="24"/>
    <s v="CIRO ANTONIO RODRIGUEZ PINZON"/>
    <x v="8"/>
    <x v="1"/>
  </r>
  <r>
    <n v="88232721"/>
    <x v="0"/>
    <x v="3"/>
    <x v="24"/>
    <s v="JUAN CARLOS GARCIA GOMEZ"/>
    <x v="8"/>
    <x v="1"/>
  </r>
  <r>
    <n v="88205470"/>
    <x v="0"/>
    <x v="3"/>
    <x v="24"/>
    <s v="ALEJANDRO CARLOS CHACON CAMARGO"/>
    <x v="4"/>
    <x v="1"/>
  </r>
  <r>
    <n v="13256635"/>
    <x v="0"/>
    <x v="3"/>
    <x v="24"/>
    <s v="JOSE NEFTALI SANTOS RAMIREZ"/>
    <x v="4"/>
    <x v="1"/>
  </r>
  <r>
    <n v="88211843"/>
    <x v="0"/>
    <x v="3"/>
    <x v="24"/>
    <s v="WILMER RAMIRO CARRILLO MENDOZA"/>
    <x v="2"/>
    <x v="1"/>
  </r>
  <r>
    <n v="12980931"/>
    <x v="0"/>
    <x v="3"/>
    <x v="25"/>
    <s v="ORLANDO ANIBAL GUERRA DE LA ROSA"/>
    <x v="8"/>
    <x v="1"/>
  </r>
  <r>
    <n v="41109174"/>
    <x v="0"/>
    <x v="3"/>
    <x v="25"/>
    <s v="ARGENIS  VELASQUEZ RAMIREZ"/>
    <x v="4"/>
    <x v="0"/>
  </r>
  <r>
    <n v="7536003"/>
    <x v="0"/>
    <x v="3"/>
    <x v="26"/>
    <s v="ANTONIO  RESTREPO SALAZAR"/>
    <x v="7"/>
    <x v="1"/>
  </r>
  <r>
    <n v="7522447"/>
    <x v="0"/>
    <x v="3"/>
    <x v="26"/>
    <s v="ATILANO ALONSO GIRALDO ARBOLEDA"/>
    <x v="7"/>
    <x v="1"/>
  </r>
  <r>
    <n v="79366534"/>
    <x v="0"/>
    <x v="3"/>
    <x v="26"/>
    <s v="LUCIANO  GRISALES LONDOÑO"/>
    <x v="4"/>
    <x v="1"/>
  </r>
  <r>
    <n v="4581993"/>
    <x v="0"/>
    <x v="3"/>
    <x v="27"/>
    <s v="JUAN CARLOS RIVERA PEÑA"/>
    <x v="8"/>
    <x v="1"/>
  </r>
  <r>
    <n v="10016233"/>
    <x v="0"/>
    <x v="3"/>
    <x v="27"/>
    <s v="MAURICIO  SALAZAR PELAEZ"/>
    <x v="8"/>
    <x v="1"/>
  </r>
  <r>
    <n v="10089244"/>
    <x v="0"/>
    <x v="3"/>
    <x v="27"/>
    <s v="DIEGO  PATIÑO AMARILES"/>
    <x v="4"/>
    <x v="1"/>
  </r>
  <r>
    <n v="7540217"/>
    <x v="0"/>
    <x v="3"/>
    <x v="27"/>
    <s v="DIDIER  BURGOS RAMIREZ"/>
    <x v="2"/>
    <x v="1"/>
  </r>
  <r>
    <n v="15241850"/>
    <x v="0"/>
    <x v="3"/>
    <x v="28"/>
    <s v="JULIO EUGENIO GALLARDO ARCHBOLD"/>
    <x v="14"/>
    <x v="1"/>
  </r>
  <r>
    <n v="19499613"/>
    <x v="0"/>
    <x v="3"/>
    <x v="28"/>
    <s v="JACK  HOUSNI JALLER"/>
    <x v="4"/>
    <x v="1"/>
  </r>
  <r>
    <n v="1098605356"/>
    <x v="0"/>
    <x v="3"/>
    <x v="29"/>
    <s v="JOHANA  CHAVES GARCIA"/>
    <x v="6"/>
    <x v="0"/>
  </r>
  <r>
    <n v="80085645"/>
    <x v="0"/>
    <x v="3"/>
    <x v="29"/>
    <s v="CIRO  FERNANDEZ NUÑEZ"/>
    <x v="7"/>
    <x v="1"/>
  </r>
  <r>
    <n v="37894008"/>
    <x v="0"/>
    <x v="3"/>
    <x v="29"/>
    <s v="LINA MARIA BARRERA RUEDA"/>
    <x v="8"/>
    <x v="0"/>
  </r>
  <r>
    <n v="13827423"/>
    <x v="0"/>
    <x v="3"/>
    <x v="29"/>
    <s v="EDGAR ALFONSO GOMEZ ROMAN"/>
    <x v="4"/>
    <x v="1"/>
  </r>
  <r>
    <n v="91216951"/>
    <x v="0"/>
    <x v="3"/>
    <x v="29"/>
    <s v="MIGUEL ANGEL PINTO HERNANDEZ"/>
    <x v="4"/>
    <x v="1"/>
  </r>
  <r>
    <n v="28298694"/>
    <x v="0"/>
    <x v="3"/>
    <x v="29"/>
    <s v="MARIA EUGENIA TRIANA VARGAS"/>
    <x v="5"/>
    <x v="0"/>
  </r>
  <r>
    <n v="91220363"/>
    <x v="0"/>
    <x v="3"/>
    <x v="29"/>
    <s v="RICARDO  FLOREZ RUEDA"/>
    <x v="5"/>
    <x v="1"/>
  </r>
  <r>
    <n v="64478999"/>
    <x v="0"/>
    <x v="3"/>
    <x v="30"/>
    <s v="CANDELARIA PATRICIA ROJAS VERGARA"/>
    <x v="11"/>
    <x v="0"/>
  </r>
  <r>
    <n v="92542929"/>
    <x v="0"/>
    <x v="3"/>
    <x v="30"/>
    <s v="YAHIR FERNANDO ACUÑA CARDALES"/>
    <x v="11"/>
    <x v="1"/>
  </r>
  <r>
    <n v="11075836"/>
    <x v="0"/>
    <x v="3"/>
    <x v="30"/>
    <s v="NICOLAS DANIEL GUERRERO MONTAÑO"/>
    <x v="2"/>
    <x v="1"/>
  </r>
  <r>
    <n v="81717355"/>
    <x v="0"/>
    <x v="3"/>
    <x v="31"/>
    <s v="PIERRE EUGENIO GARCIA JACQUIER"/>
    <x v="6"/>
    <x v="1"/>
  </r>
  <r>
    <n v="5950980"/>
    <x v="0"/>
    <x v="3"/>
    <x v="31"/>
    <s v="JOSE ELVER HERNANDEZ CASAS"/>
    <x v="8"/>
    <x v="1"/>
  </r>
  <r>
    <n v="93408504"/>
    <x v="0"/>
    <x v="3"/>
    <x v="31"/>
    <s v="MIGUEL ANGEL BARRETO CASTILLO"/>
    <x v="8"/>
    <x v="1"/>
  </r>
  <r>
    <n v="93287888"/>
    <x v="0"/>
    <x v="3"/>
    <x v="31"/>
    <s v="ANGEL MARIA GAITAN PULIDO"/>
    <x v="4"/>
    <x v="1"/>
  </r>
  <r>
    <n v="75074978"/>
    <x v="0"/>
    <x v="3"/>
    <x v="31"/>
    <s v="CARLOS EDWARD OSORIO AGUIAR"/>
    <x v="2"/>
    <x v="1"/>
  </r>
  <r>
    <n v="5933248"/>
    <x v="0"/>
    <x v="3"/>
    <x v="31"/>
    <s v="JAIME ARMANDO YEPES MARTINEZ"/>
    <x v="2"/>
    <x v="1"/>
  </r>
  <r>
    <n v="94385160"/>
    <x v="0"/>
    <x v="3"/>
    <x v="32"/>
    <s v="CARLOS ALBERTO CUERO VALENCIA"/>
    <x v="6"/>
    <x v="1"/>
  </r>
  <r>
    <n v="31219997"/>
    <x v="0"/>
    <x v="3"/>
    <x v="32"/>
    <s v="GUILLERMINA  BRAVO MONTAÑO"/>
    <x v="1"/>
    <x v="0"/>
  </r>
  <r>
    <n v="31473388"/>
    <x v="0"/>
    <x v="3"/>
    <x v="32"/>
    <s v="ANA CRISTINA PAZ CARDONA"/>
    <x v="10"/>
    <x v="0"/>
  </r>
  <r>
    <n v="16462230"/>
    <x v="0"/>
    <x v="3"/>
    <x v="32"/>
    <s v="CARLOS ABRAHAM JIMENEZ LOPEZ"/>
    <x v="7"/>
    <x v="1"/>
  </r>
  <r>
    <n v="16697350"/>
    <x v="0"/>
    <x v="3"/>
    <x v="32"/>
    <s v="JOSE LUIS PEREZ OYUELA"/>
    <x v="7"/>
    <x v="1"/>
  </r>
  <r>
    <n v="16207609"/>
    <x v="0"/>
    <x v="3"/>
    <x v="32"/>
    <s v="ALVARO  LOPEZ GIL"/>
    <x v="8"/>
    <x v="1"/>
  </r>
  <r>
    <n v="16885316"/>
    <x v="0"/>
    <x v="3"/>
    <x v="32"/>
    <s v="HERIBERTO  SANABRIA ASTUDILLO"/>
    <x v="8"/>
    <x v="1"/>
  </r>
  <r>
    <n v="31877708"/>
    <x v="0"/>
    <x v="3"/>
    <x v="32"/>
    <s v="NANCY DENISE CASTILLO GARCIA"/>
    <x v="4"/>
    <x v="0"/>
  </r>
  <r>
    <n v="71594013"/>
    <x v="0"/>
    <x v="3"/>
    <x v="32"/>
    <s v="FABIO ALONSO ARROYAVE BOTERO"/>
    <x v="4"/>
    <x v="1"/>
  </r>
  <r>
    <n v="16486623"/>
    <x v="0"/>
    <x v="3"/>
    <x v="32"/>
    <s v="HERNAN  SINISTERRA VALENCIA"/>
    <x v="4"/>
    <x v="1"/>
  </r>
  <r>
    <n v="6398824"/>
    <x v="0"/>
    <x v="3"/>
    <x v="32"/>
    <s v="ELBERT  DIAZ LOZANO"/>
    <x v="2"/>
    <x v="1"/>
  </r>
  <r>
    <n v="16448254"/>
    <x v="0"/>
    <x v="3"/>
    <x v="32"/>
    <s v="JORGE ELIECER TAMAYO MARULANDA"/>
    <x v="2"/>
    <x v="1"/>
  </r>
  <r>
    <n v="16365961"/>
    <x v="0"/>
    <x v="3"/>
    <x v="32"/>
    <s v="RAFAEL EDUARDO PALAU SALAZAR"/>
    <x v="2"/>
    <x v="1"/>
  </r>
  <r>
    <n v="17314642"/>
    <x v="0"/>
    <x v="3"/>
    <x v="33"/>
    <s v="JAIR  ARANGO TORRES"/>
    <x v="7"/>
    <x v="1"/>
  </r>
  <r>
    <n v="17341221"/>
    <x v="0"/>
    <x v="3"/>
    <x v="33"/>
    <s v="NORBEY  MARULANDA MUÑOZ"/>
    <x v="4"/>
    <x v="1"/>
  </r>
  <r>
    <n v="17326436"/>
    <x v="0"/>
    <x v="3"/>
    <x v="34"/>
    <s v="MARCO SERGIO RODRIGUEZ MERCHAN"/>
    <x v="4"/>
    <x v="1"/>
  </r>
  <r>
    <n v="51832203"/>
    <x v="0"/>
    <x v="3"/>
    <x v="34"/>
    <s v="NERY  OROS ORTIZ"/>
    <x v="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23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D17" firstHeaderRow="1" firstDataRow="2" firstDataCol="1"/>
  <pivotFields count="6">
    <pivotField numFmtId="3" showAll="0"/>
    <pivotField showAll="0">
      <items count="2">
        <item x="0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axis="axisRow" showAll="0">
      <items count="11">
        <item x="2"/>
        <item x="0"/>
        <item x="1"/>
        <item x="3"/>
        <item x="4"/>
        <item x="5"/>
        <item x="6"/>
        <item x="7"/>
        <item x="8"/>
        <item x="9"/>
        <item t="default"/>
      </items>
    </pivotField>
    <pivotField axis="axisCol" dataField="1" showAll="0">
      <items count="3">
        <item x="1"/>
        <item x="0"/>
        <item t="default"/>
      </items>
    </pivotField>
  </pivotFields>
  <rowFields count="2">
    <field x="2"/>
    <field x="4"/>
  </rowFields>
  <rowItems count="13">
    <i>
      <x/>
    </i>
    <i r="1">
      <x v="1"/>
    </i>
    <i r="1">
      <x v="2"/>
    </i>
    <i>
      <x v="1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SENADO" fld="5" subtotal="count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la dinámica24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21:D178" firstHeaderRow="1" firstDataRow="2" firstDataCol="1"/>
  <pivotFields count="7">
    <pivotField numFmtId="3" showAll="0"/>
    <pivotField showAll="0">
      <items count="2">
        <item x="0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36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0"/>
        <item t="default"/>
      </items>
    </pivotField>
    <pivotField showAll="0"/>
    <pivotField axis="axisRow" showAll="0">
      <items count="16">
        <item x="6"/>
        <item x="0"/>
        <item x="1"/>
        <item x="3"/>
        <item x="14"/>
        <item x="11"/>
        <item x="12"/>
        <item x="10"/>
        <item x="7"/>
        <item x="8"/>
        <item x="4"/>
        <item x="5"/>
        <item x="9"/>
        <item x="2"/>
        <item x="13"/>
        <item t="default"/>
      </items>
    </pivotField>
    <pivotField axis="axisCol" dataField="1" showAll="0">
      <items count="3">
        <item x="0"/>
        <item x="1"/>
        <item t="default"/>
      </items>
    </pivotField>
  </pivotFields>
  <rowFields count="3">
    <field x="2"/>
    <field x="3"/>
    <field x="5"/>
  </rowFields>
  <rowItems count="156">
    <i>
      <x/>
    </i>
    <i r="1">
      <x v="34"/>
    </i>
    <i r="2">
      <x v="1"/>
    </i>
    <i>
      <x v="1"/>
    </i>
    <i r="1">
      <x v="13"/>
    </i>
    <i r="2">
      <x v="2"/>
    </i>
    <i r="2">
      <x v="13"/>
    </i>
    <i>
      <x v="2"/>
    </i>
    <i r="1">
      <x v="34"/>
    </i>
    <i r="2">
      <x v="3"/>
    </i>
    <i>
      <x v="3"/>
    </i>
    <i r="1">
      <x/>
    </i>
    <i r="2">
      <x v="10"/>
    </i>
    <i r="2">
      <x v="11"/>
    </i>
    <i r="1">
      <x v="1"/>
    </i>
    <i r="2">
      <x/>
    </i>
    <i r="2">
      <x v="8"/>
    </i>
    <i r="2">
      <x v="9"/>
    </i>
    <i r="2">
      <x v="10"/>
    </i>
    <i r="2">
      <x v="12"/>
    </i>
    <i r="2">
      <x v="13"/>
    </i>
    <i r="1">
      <x v="2"/>
    </i>
    <i r="2">
      <x v="10"/>
    </i>
    <i r="2">
      <x v="13"/>
    </i>
    <i r="1">
      <x v="3"/>
    </i>
    <i r="2">
      <x v="8"/>
    </i>
    <i r="2">
      <x v="9"/>
    </i>
    <i r="2">
      <x v="10"/>
    </i>
    <i r="2">
      <x v="13"/>
    </i>
    <i r="1">
      <x v="4"/>
    </i>
    <i r="2">
      <x/>
    </i>
    <i r="2">
      <x v="2"/>
    </i>
    <i r="2">
      <x v="7"/>
    </i>
    <i r="2">
      <x v="8"/>
    </i>
    <i r="2">
      <x v="9"/>
    </i>
    <i r="2">
      <x v="10"/>
    </i>
    <i r="2">
      <x v="12"/>
    </i>
    <i r="2">
      <x v="13"/>
    </i>
    <i r="1">
      <x v="5"/>
    </i>
    <i r="2">
      <x v="8"/>
    </i>
    <i r="2">
      <x v="9"/>
    </i>
    <i r="2">
      <x v="10"/>
    </i>
    <i r="2">
      <x v="13"/>
    </i>
    <i r="1">
      <x v="6"/>
    </i>
    <i r="2">
      <x/>
    </i>
    <i r="2">
      <x v="7"/>
    </i>
    <i r="2">
      <x v="9"/>
    </i>
    <i r="2">
      <x v="10"/>
    </i>
    <i r="2">
      <x v="13"/>
    </i>
    <i r="1">
      <x v="7"/>
    </i>
    <i r="2">
      <x/>
    </i>
    <i r="2">
      <x v="9"/>
    </i>
    <i r="2">
      <x v="10"/>
    </i>
    <i r="2">
      <x v="13"/>
    </i>
    <i r="1">
      <x v="8"/>
    </i>
    <i r="2">
      <x v="9"/>
    </i>
    <i r="2">
      <x v="10"/>
    </i>
    <i r="1">
      <x v="9"/>
    </i>
    <i r="2">
      <x v="5"/>
    </i>
    <i r="2">
      <x v="10"/>
    </i>
    <i r="1">
      <x v="10"/>
    </i>
    <i r="2">
      <x v="7"/>
    </i>
    <i r="2">
      <x v="10"/>
    </i>
    <i r="2">
      <x v="13"/>
    </i>
    <i r="1">
      <x v="11"/>
    </i>
    <i r="2">
      <x v="8"/>
    </i>
    <i r="2">
      <x v="9"/>
    </i>
    <i r="2">
      <x v="11"/>
    </i>
    <i r="2">
      <x v="13"/>
    </i>
    <i r="1">
      <x v="12"/>
    </i>
    <i r="2">
      <x v="10"/>
    </i>
    <i r="2">
      <x v="13"/>
    </i>
    <i r="1">
      <x v="14"/>
    </i>
    <i r="2">
      <x v="9"/>
    </i>
    <i r="2">
      <x v="10"/>
    </i>
    <i r="2">
      <x v="13"/>
    </i>
    <i r="1">
      <x v="15"/>
    </i>
    <i r="2">
      <x/>
    </i>
    <i r="2">
      <x v="8"/>
    </i>
    <i r="2">
      <x v="9"/>
    </i>
    <i r="2">
      <x v="10"/>
    </i>
    <i r="2">
      <x v="13"/>
    </i>
    <i r="1">
      <x v="16"/>
    </i>
    <i r="2">
      <x v="6"/>
    </i>
    <i r="2">
      <x v="8"/>
    </i>
    <i r="1">
      <x v="17"/>
    </i>
    <i r="2">
      <x v="10"/>
    </i>
    <i r="2">
      <x v="13"/>
    </i>
    <i r="1">
      <x v="18"/>
    </i>
    <i r="2">
      <x/>
    </i>
    <i r="2">
      <x v="9"/>
    </i>
    <i r="2">
      <x v="13"/>
    </i>
    <i r="2">
      <x v="14"/>
    </i>
    <i r="1">
      <x v="19"/>
    </i>
    <i r="2">
      <x v="3"/>
    </i>
    <i r="2">
      <x v="13"/>
    </i>
    <i r="1">
      <x v="20"/>
    </i>
    <i r="2">
      <x v="8"/>
    </i>
    <i r="2">
      <x v="10"/>
    </i>
    <i r="2">
      <x v="11"/>
    </i>
    <i r="2">
      <x v="13"/>
    </i>
    <i r="1">
      <x v="21"/>
    </i>
    <i r="2">
      <x/>
    </i>
    <i r="2">
      <x v="10"/>
    </i>
    <i r="2">
      <x v="13"/>
    </i>
    <i r="1">
      <x v="22"/>
    </i>
    <i r="2">
      <x v="9"/>
    </i>
    <i r="2">
      <x v="10"/>
    </i>
    <i r="2">
      <x v="11"/>
    </i>
    <i r="2">
      <x v="13"/>
    </i>
    <i r="1">
      <x v="23"/>
    </i>
    <i r="2">
      <x v="9"/>
    </i>
    <i r="2">
      <x v="10"/>
    </i>
    <i r="2">
      <x v="13"/>
    </i>
    <i r="1">
      <x v="24"/>
    </i>
    <i r="2">
      <x v="9"/>
    </i>
    <i r="2">
      <x v="10"/>
    </i>
    <i r="1">
      <x v="25"/>
    </i>
    <i r="2">
      <x v="8"/>
    </i>
    <i r="2">
      <x v="10"/>
    </i>
    <i r="1">
      <x v="26"/>
    </i>
    <i r="2">
      <x v="9"/>
    </i>
    <i r="2">
      <x v="10"/>
    </i>
    <i r="2">
      <x v="13"/>
    </i>
    <i r="1">
      <x v="27"/>
    </i>
    <i r="2">
      <x v="4"/>
    </i>
    <i r="2">
      <x v="10"/>
    </i>
    <i r="1">
      <x v="28"/>
    </i>
    <i r="2">
      <x/>
    </i>
    <i r="2">
      <x v="8"/>
    </i>
    <i r="2">
      <x v="9"/>
    </i>
    <i r="2">
      <x v="10"/>
    </i>
    <i r="2">
      <x v="11"/>
    </i>
    <i r="1">
      <x v="29"/>
    </i>
    <i r="2">
      <x v="5"/>
    </i>
    <i r="2">
      <x v="13"/>
    </i>
    <i r="1">
      <x v="30"/>
    </i>
    <i r="2">
      <x/>
    </i>
    <i r="2">
      <x v="9"/>
    </i>
    <i r="2">
      <x v="10"/>
    </i>
    <i r="2">
      <x v="13"/>
    </i>
    <i r="1">
      <x v="31"/>
    </i>
    <i r="2">
      <x/>
    </i>
    <i r="2">
      <x v="2"/>
    </i>
    <i r="2">
      <x v="7"/>
    </i>
    <i r="2">
      <x v="8"/>
    </i>
    <i r="2">
      <x v="9"/>
    </i>
    <i r="2">
      <x v="10"/>
    </i>
    <i r="2">
      <x v="13"/>
    </i>
    <i r="1">
      <x v="32"/>
    </i>
    <i r="2">
      <x v="8"/>
    </i>
    <i r="2">
      <x v="10"/>
    </i>
    <i r="1">
      <x v="33"/>
    </i>
    <i r="2">
      <x v="10"/>
    </i>
    <i r="2">
      <x v="13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CÁMARA" fld="6" subtotal="count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8"/>
  <sheetViews>
    <sheetView tabSelected="1" topLeftCell="A34" workbookViewId="0">
      <selection activeCell="F136" sqref="F136"/>
    </sheetView>
  </sheetViews>
  <sheetFormatPr baseColWidth="10" defaultRowHeight="15" x14ac:dyDescent="0.25"/>
  <cols>
    <col min="1" max="1" width="62.5703125" customWidth="1"/>
    <col min="2" max="2" width="22.42578125" bestFit="1" customWidth="1"/>
    <col min="3" max="3" width="4" customWidth="1"/>
    <col min="4" max="4" width="12.5703125" bestFit="1" customWidth="1"/>
  </cols>
  <sheetData>
    <row r="1" spans="1:4" ht="21" x14ac:dyDescent="0.35">
      <c r="A1" s="12" t="s">
        <v>232</v>
      </c>
      <c r="B1" s="12"/>
      <c r="C1" s="12"/>
      <c r="D1" s="12"/>
    </row>
    <row r="3" spans="1:4" x14ac:dyDescent="0.25">
      <c r="A3" s="8" t="s">
        <v>229</v>
      </c>
      <c r="B3" s="8" t="s">
        <v>233</v>
      </c>
    </row>
    <row r="4" spans="1:4" x14ac:dyDescent="0.25">
      <c r="A4" s="8" t="s">
        <v>234</v>
      </c>
      <c r="B4" t="s">
        <v>10</v>
      </c>
      <c r="C4" t="s">
        <v>12</v>
      </c>
      <c r="D4" t="s">
        <v>235</v>
      </c>
    </row>
    <row r="5" spans="1:4" x14ac:dyDescent="0.25">
      <c r="A5" s="9" t="s">
        <v>19</v>
      </c>
      <c r="C5">
        <v>2</v>
      </c>
      <c r="D5">
        <v>2</v>
      </c>
    </row>
    <row r="6" spans="1:4" x14ac:dyDescent="0.25">
      <c r="A6" s="10" t="s">
        <v>230</v>
      </c>
      <c r="C6">
        <v>1</v>
      </c>
      <c r="D6">
        <v>1</v>
      </c>
    </row>
    <row r="7" spans="1:4" x14ac:dyDescent="0.25">
      <c r="A7" s="10" t="s">
        <v>137</v>
      </c>
      <c r="C7">
        <v>1</v>
      </c>
      <c r="D7">
        <v>1</v>
      </c>
    </row>
    <row r="8" spans="1:4" x14ac:dyDescent="0.25">
      <c r="A8" s="9" t="s">
        <v>231</v>
      </c>
      <c r="B8">
        <v>23</v>
      </c>
      <c r="C8">
        <v>77</v>
      </c>
      <c r="D8">
        <v>100</v>
      </c>
    </row>
    <row r="9" spans="1:4" x14ac:dyDescent="0.25">
      <c r="A9" s="10" t="s">
        <v>30</v>
      </c>
      <c r="B9">
        <v>7</v>
      </c>
      <c r="C9">
        <v>13</v>
      </c>
      <c r="D9">
        <v>20</v>
      </c>
    </row>
    <row r="10" spans="1:4" x14ac:dyDescent="0.25">
      <c r="A10" s="10" t="s">
        <v>69</v>
      </c>
      <c r="B10">
        <v>1</v>
      </c>
      <c r="C10">
        <v>4</v>
      </c>
      <c r="D10">
        <v>5</v>
      </c>
    </row>
    <row r="11" spans="1:4" x14ac:dyDescent="0.25">
      <c r="A11" s="10" t="s">
        <v>37</v>
      </c>
      <c r="B11">
        <v>2</v>
      </c>
      <c r="C11">
        <v>7</v>
      </c>
      <c r="D11">
        <v>9</v>
      </c>
    </row>
    <row r="12" spans="1:4" x14ac:dyDescent="0.25">
      <c r="A12" s="10" t="s">
        <v>39</v>
      </c>
      <c r="B12">
        <v>6</v>
      </c>
      <c r="C12">
        <v>12</v>
      </c>
      <c r="D12">
        <v>18</v>
      </c>
    </row>
    <row r="13" spans="1:4" x14ac:dyDescent="0.25">
      <c r="A13" s="10" t="s">
        <v>25</v>
      </c>
      <c r="B13">
        <v>3</v>
      </c>
      <c r="C13">
        <v>14</v>
      </c>
      <c r="D13">
        <v>17</v>
      </c>
    </row>
    <row r="14" spans="1:4" x14ac:dyDescent="0.25">
      <c r="A14" s="10" t="s">
        <v>27</v>
      </c>
      <c r="B14">
        <v>2</v>
      </c>
      <c r="C14">
        <v>3</v>
      </c>
      <c r="D14">
        <v>5</v>
      </c>
    </row>
    <row r="15" spans="1:4" x14ac:dyDescent="0.25">
      <c r="A15" s="10" t="s">
        <v>47</v>
      </c>
      <c r="C15">
        <v>5</v>
      </c>
      <c r="D15">
        <v>5</v>
      </c>
    </row>
    <row r="16" spans="1:4" x14ac:dyDescent="0.25">
      <c r="A16" s="10" t="s">
        <v>18</v>
      </c>
      <c r="B16">
        <v>2</v>
      </c>
      <c r="C16">
        <v>19</v>
      </c>
      <c r="D16">
        <v>21</v>
      </c>
    </row>
    <row r="17" spans="1:4" x14ac:dyDescent="0.25">
      <c r="A17" s="9" t="s">
        <v>235</v>
      </c>
      <c r="B17">
        <v>23</v>
      </c>
      <c r="C17">
        <v>79</v>
      </c>
      <c r="D17">
        <v>102</v>
      </c>
    </row>
    <row r="19" spans="1:4" ht="21" x14ac:dyDescent="0.35">
      <c r="A19" s="12" t="s">
        <v>236</v>
      </c>
      <c r="B19" s="12"/>
      <c r="C19" s="12"/>
      <c r="D19" s="12"/>
    </row>
    <row r="21" spans="1:4" x14ac:dyDescent="0.25">
      <c r="A21" s="8" t="s">
        <v>237</v>
      </c>
      <c r="B21" s="8" t="s">
        <v>233</v>
      </c>
    </row>
    <row r="22" spans="1:4" x14ac:dyDescent="0.25">
      <c r="A22" s="8" t="s">
        <v>234</v>
      </c>
      <c r="B22" t="s">
        <v>10</v>
      </c>
      <c r="C22" t="s">
        <v>12</v>
      </c>
      <c r="D22" t="s">
        <v>235</v>
      </c>
    </row>
    <row r="23" spans="1:4" x14ac:dyDescent="0.25">
      <c r="A23" s="9" t="s">
        <v>7</v>
      </c>
      <c r="B23">
        <v>1</v>
      </c>
      <c r="C23">
        <v>1</v>
      </c>
      <c r="D23">
        <v>2</v>
      </c>
    </row>
    <row r="24" spans="1:4" x14ac:dyDescent="0.25">
      <c r="A24" s="10" t="s">
        <v>238</v>
      </c>
      <c r="B24">
        <v>1</v>
      </c>
      <c r="C24">
        <v>1</v>
      </c>
      <c r="D24">
        <v>2</v>
      </c>
    </row>
    <row r="25" spans="1:4" x14ac:dyDescent="0.25">
      <c r="A25" s="11" t="s">
        <v>9</v>
      </c>
      <c r="B25">
        <v>1</v>
      </c>
      <c r="C25">
        <v>1</v>
      </c>
      <c r="D25">
        <v>2</v>
      </c>
    </row>
    <row r="26" spans="1:4" x14ac:dyDescent="0.25">
      <c r="A26" s="9" t="s">
        <v>13</v>
      </c>
      <c r="B26">
        <v>1</v>
      </c>
      <c r="C26">
        <v>1</v>
      </c>
      <c r="D26">
        <v>2</v>
      </c>
    </row>
    <row r="27" spans="1:4" x14ac:dyDescent="0.25">
      <c r="A27" s="10" t="s">
        <v>14</v>
      </c>
      <c r="B27">
        <v>1</v>
      </c>
      <c r="C27">
        <v>1</v>
      </c>
      <c r="D27">
        <v>2</v>
      </c>
    </row>
    <row r="28" spans="1:4" x14ac:dyDescent="0.25">
      <c r="A28" s="11" t="s">
        <v>16</v>
      </c>
      <c r="B28">
        <v>1</v>
      </c>
      <c r="D28">
        <v>1</v>
      </c>
    </row>
    <row r="29" spans="1:4" x14ac:dyDescent="0.25">
      <c r="A29" s="11" t="s">
        <v>18</v>
      </c>
      <c r="C29">
        <v>1</v>
      </c>
      <c r="D29">
        <v>1</v>
      </c>
    </row>
    <row r="30" spans="1:4" x14ac:dyDescent="0.25">
      <c r="A30" s="9" t="s">
        <v>19</v>
      </c>
      <c r="C30">
        <v>1</v>
      </c>
      <c r="D30">
        <v>1</v>
      </c>
    </row>
    <row r="31" spans="1:4" x14ac:dyDescent="0.25">
      <c r="A31" s="10" t="s">
        <v>238</v>
      </c>
      <c r="C31">
        <v>1</v>
      </c>
      <c r="D31">
        <v>1</v>
      </c>
    </row>
    <row r="32" spans="1:4" x14ac:dyDescent="0.25">
      <c r="A32" s="11" t="s">
        <v>21</v>
      </c>
      <c r="C32">
        <v>1</v>
      </c>
      <c r="D32">
        <v>1</v>
      </c>
    </row>
    <row r="33" spans="1:4" x14ac:dyDescent="0.25">
      <c r="A33" s="9" t="s">
        <v>22</v>
      </c>
      <c r="B33">
        <v>31</v>
      </c>
      <c r="C33">
        <v>130</v>
      </c>
      <c r="D33">
        <v>161</v>
      </c>
    </row>
    <row r="34" spans="1:4" x14ac:dyDescent="0.25">
      <c r="A34" s="10" t="s">
        <v>23</v>
      </c>
      <c r="C34">
        <v>2</v>
      </c>
      <c r="D34">
        <v>2</v>
      </c>
    </row>
    <row r="35" spans="1:4" x14ac:dyDescent="0.25">
      <c r="A35" s="11" t="s">
        <v>25</v>
      </c>
      <c r="C35">
        <v>1</v>
      </c>
      <c r="D35">
        <v>1</v>
      </c>
    </row>
    <row r="36" spans="1:4" x14ac:dyDescent="0.25">
      <c r="A36" s="11" t="s">
        <v>27</v>
      </c>
      <c r="C36">
        <v>1</v>
      </c>
      <c r="D36">
        <v>1</v>
      </c>
    </row>
    <row r="37" spans="1:4" x14ac:dyDescent="0.25">
      <c r="A37" s="10" t="s">
        <v>28</v>
      </c>
      <c r="B37">
        <v>2</v>
      </c>
      <c r="C37">
        <v>15</v>
      </c>
      <c r="D37">
        <v>17</v>
      </c>
    </row>
    <row r="38" spans="1:4" x14ac:dyDescent="0.25">
      <c r="A38" s="11" t="s">
        <v>30</v>
      </c>
      <c r="B38">
        <v>2</v>
      </c>
      <c r="C38">
        <v>4</v>
      </c>
      <c r="D38">
        <v>6</v>
      </c>
    </row>
    <row r="39" spans="1:4" x14ac:dyDescent="0.25">
      <c r="A39" s="11" t="s">
        <v>37</v>
      </c>
      <c r="C39">
        <v>1</v>
      </c>
      <c r="D39">
        <v>1</v>
      </c>
    </row>
    <row r="40" spans="1:4" x14ac:dyDescent="0.25">
      <c r="A40" s="11" t="s">
        <v>39</v>
      </c>
      <c r="C40">
        <v>3</v>
      </c>
      <c r="D40">
        <v>3</v>
      </c>
    </row>
    <row r="41" spans="1:4" x14ac:dyDescent="0.25">
      <c r="A41" s="11" t="s">
        <v>25</v>
      </c>
      <c r="C41">
        <v>4</v>
      </c>
      <c r="D41">
        <v>4</v>
      </c>
    </row>
    <row r="42" spans="1:4" x14ac:dyDescent="0.25">
      <c r="A42" s="11" t="s">
        <v>47</v>
      </c>
      <c r="C42">
        <v>1</v>
      </c>
      <c r="D42">
        <v>1</v>
      </c>
    </row>
    <row r="43" spans="1:4" x14ac:dyDescent="0.25">
      <c r="A43" s="11" t="s">
        <v>18</v>
      </c>
      <c r="C43">
        <v>2</v>
      </c>
      <c r="D43">
        <v>2</v>
      </c>
    </row>
    <row r="44" spans="1:4" x14ac:dyDescent="0.25">
      <c r="A44" s="10" t="s">
        <v>50</v>
      </c>
      <c r="C44">
        <v>2</v>
      </c>
      <c r="D44">
        <v>2</v>
      </c>
    </row>
    <row r="45" spans="1:4" x14ac:dyDescent="0.25">
      <c r="A45" s="11" t="s">
        <v>25</v>
      </c>
      <c r="C45">
        <v>1</v>
      </c>
      <c r="D45">
        <v>1</v>
      </c>
    </row>
    <row r="46" spans="1:4" x14ac:dyDescent="0.25">
      <c r="A46" s="11" t="s">
        <v>18</v>
      </c>
      <c r="C46">
        <v>1</v>
      </c>
      <c r="D46">
        <v>1</v>
      </c>
    </row>
    <row r="47" spans="1:4" x14ac:dyDescent="0.25">
      <c r="A47" s="10" t="s">
        <v>53</v>
      </c>
      <c r="B47">
        <v>3</v>
      </c>
      <c r="C47">
        <v>4</v>
      </c>
      <c r="D47">
        <v>7</v>
      </c>
    </row>
    <row r="48" spans="1:4" x14ac:dyDescent="0.25">
      <c r="A48" s="11" t="s">
        <v>37</v>
      </c>
      <c r="C48">
        <v>1</v>
      </c>
      <c r="D48">
        <v>1</v>
      </c>
    </row>
    <row r="49" spans="1:4" x14ac:dyDescent="0.25">
      <c r="A49" s="11" t="s">
        <v>39</v>
      </c>
      <c r="B49">
        <v>2</v>
      </c>
      <c r="C49">
        <v>1</v>
      </c>
      <c r="D49">
        <v>3</v>
      </c>
    </row>
    <row r="50" spans="1:4" x14ac:dyDescent="0.25">
      <c r="A50" s="11" t="s">
        <v>25</v>
      </c>
      <c r="C50">
        <v>1</v>
      </c>
      <c r="D50">
        <v>1</v>
      </c>
    </row>
    <row r="51" spans="1:4" x14ac:dyDescent="0.25">
      <c r="A51" s="11" t="s">
        <v>18</v>
      </c>
      <c r="B51">
        <v>1</v>
      </c>
      <c r="C51">
        <v>1</v>
      </c>
      <c r="D51">
        <v>2</v>
      </c>
    </row>
    <row r="52" spans="1:4" x14ac:dyDescent="0.25">
      <c r="A52" s="10" t="s">
        <v>61</v>
      </c>
      <c r="B52">
        <v>7</v>
      </c>
      <c r="C52">
        <v>11</v>
      </c>
      <c r="D52">
        <v>18</v>
      </c>
    </row>
    <row r="53" spans="1:4" x14ac:dyDescent="0.25">
      <c r="A53" s="11" t="s">
        <v>30</v>
      </c>
      <c r="B53">
        <v>3</v>
      </c>
      <c r="C53">
        <v>2</v>
      </c>
      <c r="D53">
        <v>5</v>
      </c>
    </row>
    <row r="54" spans="1:4" x14ac:dyDescent="0.25">
      <c r="A54" s="11" t="s">
        <v>16</v>
      </c>
      <c r="C54">
        <v>1</v>
      </c>
      <c r="D54">
        <v>1</v>
      </c>
    </row>
    <row r="55" spans="1:4" x14ac:dyDescent="0.25">
      <c r="A55" s="11" t="s">
        <v>69</v>
      </c>
      <c r="B55">
        <v>2</v>
      </c>
      <c r="C55">
        <v>1</v>
      </c>
      <c r="D55">
        <v>3</v>
      </c>
    </row>
    <row r="56" spans="1:4" x14ac:dyDescent="0.25">
      <c r="A56" s="11" t="s">
        <v>37</v>
      </c>
      <c r="C56">
        <v>1</v>
      </c>
      <c r="D56">
        <v>1</v>
      </c>
    </row>
    <row r="57" spans="1:4" x14ac:dyDescent="0.25">
      <c r="A57" s="11" t="s">
        <v>39</v>
      </c>
      <c r="C57">
        <v>1</v>
      </c>
      <c r="D57">
        <v>1</v>
      </c>
    </row>
    <row r="58" spans="1:4" x14ac:dyDescent="0.25">
      <c r="A58" s="11" t="s">
        <v>25</v>
      </c>
      <c r="B58">
        <v>2</v>
      </c>
      <c r="C58">
        <v>1</v>
      </c>
      <c r="D58">
        <v>3</v>
      </c>
    </row>
    <row r="59" spans="1:4" x14ac:dyDescent="0.25">
      <c r="A59" s="11" t="s">
        <v>47</v>
      </c>
      <c r="C59">
        <v>2</v>
      </c>
      <c r="D59">
        <v>2</v>
      </c>
    </row>
    <row r="60" spans="1:4" x14ac:dyDescent="0.25">
      <c r="A60" s="11" t="s">
        <v>18</v>
      </c>
      <c r="C60">
        <v>2</v>
      </c>
      <c r="D60">
        <v>2</v>
      </c>
    </row>
    <row r="61" spans="1:4" x14ac:dyDescent="0.25">
      <c r="A61" s="10" t="s">
        <v>81</v>
      </c>
      <c r="B61">
        <v>2</v>
      </c>
      <c r="C61">
        <v>4</v>
      </c>
      <c r="D61">
        <v>6</v>
      </c>
    </row>
    <row r="62" spans="1:4" x14ac:dyDescent="0.25">
      <c r="A62" s="11" t="s">
        <v>37</v>
      </c>
      <c r="B62">
        <v>1</v>
      </c>
      <c r="C62">
        <v>1</v>
      </c>
      <c r="D62">
        <v>2</v>
      </c>
    </row>
    <row r="63" spans="1:4" x14ac:dyDescent="0.25">
      <c r="A63" s="11" t="s">
        <v>39</v>
      </c>
      <c r="C63">
        <v>1</v>
      </c>
      <c r="D63">
        <v>1</v>
      </c>
    </row>
    <row r="64" spans="1:4" x14ac:dyDescent="0.25">
      <c r="A64" s="11" t="s">
        <v>25</v>
      </c>
      <c r="C64">
        <v>1</v>
      </c>
      <c r="D64">
        <v>1</v>
      </c>
    </row>
    <row r="65" spans="1:4" x14ac:dyDescent="0.25">
      <c r="A65" s="11" t="s">
        <v>18</v>
      </c>
      <c r="B65">
        <v>1</v>
      </c>
      <c r="C65">
        <v>1</v>
      </c>
      <c r="D65">
        <v>2</v>
      </c>
    </row>
    <row r="66" spans="1:4" x14ac:dyDescent="0.25">
      <c r="A66" s="10" t="s">
        <v>88</v>
      </c>
      <c r="B66">
        <v>1</v>
      </c>
      <c r="C66">
        <v>5</v>
      </c>
      <c r="D66">
        <v>6</v>
      </c>
    </row>
    <row r="67" spans="1:4" x14ac:dyDescent="0.25">
      <c r="A67" s="11" t="s">
        <v>30</v>
      </c>
      <c r="C67">
        <v>1</v>
      </c>
      <c r="D67">
        <v>1</v>
      </c>
    </row>
    <row r="68" spans="1:4" x14ac:dyDescent="0.25">
      <c r="A68" s="11" t="s">
        <v>69</v>
      </c>
      <c r="B68">
        <v>1</v>
      </c>
      <c r="D68">
        <v>1</v>
      </c>
    </row>
    <row r="69" spans="1:4" x14ac:dyDescent="0.25">
      <c r="A69" s="11" t="s">
        <v>39</v>
      </c>
      <c r="C69">
        <v>1</v>
      </c>
      <c r="D69">
        <v>1</v>
      </c>
    </row>
    <row r="70" spans="1:4" x14ac:dyDescent="0.25">
      <c r="A70" s="11" t="s">
        <v>25</v>
      </c>
      <c r="C70">
        <v>1</v>
      </c>
      <c r="D70">
        <v>1</v>
      </c>
    </row>
    <row r="71" spans="1:4" x14ac:dyDescent="0.25">
      <c r="A71" s="11" t="s">
        <v>18</v>
      </c>
      <c r="C71">
        <v>2</v>
      </c>
      <c r="D71">
        <v>2</v>
      </c>
    </row>
    <row r="72" spans="1:4" x14ac:dyDescent="0.25">
      <c r="A72" s="10" t="s">
        <v>95</v>
      </c>
      <c r="B72">
        <v>1</v>
      </c>
      <c r="C72">
        <v>4</v>
      </c>
      <c r="D72">
        <v>5</v>
      </c>
    </row>
    <row r="73" spans="1:4" x14ac:dyDescent="0.25">
      <c r="A73" s="11" t="s">
        <v>30</v>
      </c>
      <c r="C73">
        <v>1</v>
      </c>
      <c r="D73">
        <v>1</v>
      </c>
    </row>
    <row r="74" spans="1:4" x14ac:dyDescent="0.25">
      <c r="A74" s="11" t="s">
        <v>39</v>
      </c>
      <c r="C74">
        <v>1</v>
      </c>
      <c r="D74">
        <v>1</v>
      </c>
    </row>
    <row r="75" spans="1:4" x14ac:dyDescent="0.25">
      <c r="A75" s="11" t="s">
        <v>25</v>
      </c>
      <c r="C75">
        <v>1</v>
      </c>
      <c r="D75">
        <v>1</v>
      </c>
    </row>
    <row r="76" spans="1:4" x14ac:dyDescent="0.25">
      <c r="A76" s="11" t="s">
        <v>18</v>
      </c>
      <c r="B76">
        <v>1</v>
      </c>
      <c r="C76">
        <v>1</v>
      </c>
      <c r="D76">
        <v>2</v>
      </c>
    </row>
    <row r="77" spans="1:4" x14ac:dyDescent="0.25">
      <c r="A77" s="10" t="s">
        <v>101</v>
      </c>
      <c r="C77">
        <v>2</v>
      </c>
      <c r="D77">
        <v>2</v>
      </c>
    </row>
    <row r="78" spans="1:4" x14ac:dyDescent="0.25">
      <c r="A78" s="11" t="s">
        <v>39</v>
      </c>
      <c r="C78">
        <v>1</v>
      </c>
      <c r="D78">
        <v>1</v>
      </c>
    </row>
    <row r="79" spans="1:4" x14ac:dyDescent="0.25">
      <c r="A79" s="11" t="s">
        <v>25</v>
      </c>
      <c r="C79">
        <v>1</v>
      </c>
      <c r="D79">
        <v>1</v>
      </c>
    </row>
    <row r="80" spans="1:4" x14ac:dyDescent="0.25">
      <c r="A80" s="10" t="s">
        <v>104</v>
      </c>
      <c r="C80">
        <v>2</v>
      </c>
      <c r="D80">
        <v>2</v>
      </c>
    </row>
    <row r="81" spans="1:4" x14ac:dyDescent="0.25">
      <c r="A81" s="11" t="s">
        <v>106</v>
      </c>
      <c r="C81">
        <v>1</v>
      </c>
      <c r="D81">
        <v>1</v>
      </c>
    </row>
    <row r="82" spans="1:4" x14ac:dyDescent="0.25">
      <c r="A82" s="11" t="s">
        <v>25</v>
      </c>
      <c r="C82">
        <v>1</v>
      </c>
      <c r="D82">
        <v>1</v>
      </c>
    </row>
    <row r="83" spans="1:4" x14ac:dyDescent="0.25">
      <c r="A83" s="10" t="s">
        <v>108</v>
      </c>
      <c r="C83">
        <v>4</v>
      </c>
      <c r="D83">
        <v>4</v>
      </c>
    </row>
    <row r="84" spans="1:4" x14ac:dyDescent="0.25">
      <c r="A84" s="11" t="s">
        <v>69</v>
      </c>
      <c r="C84">
        <v>1</v>
      </c>
      <c r="D84">
        <v>1</v>
      </c>
    </row>
    <row r="85" spans="1:4" x14ac:dyDescent="0.25">
      <c r="A85" s="11" t="s">
        <v>25</v>
      </c>
      <c r="C85">
        <v>2</v>
      </c>
      <c r="D85">
        <v>2</v>
      </c>
    </row>
    <row r="86" spans="1:4" x14ac:dyDescent="0.25">
      <c r="A86" s="11" t="s">
        <v>18</v>
      </c>
      <c r="C86">
        <v>1</v>
      </c>
      <c r="D86">
        <v>1</v>
      </c>
    </row>
    <row r="87" spans="1:4" x14ac:dyDescent="0.25">
      <c r="A87" s="10" t="s">
        <v>113</v>
      </c>
      <c r="C87">
        <v>4</v>
      </c>
      <c r="D87">
        <v>4</v>
      </c>
    </row>
    <row r="88" spans="1:4" x14ac:dyDescent="0.25">
      <c r="A88" s="11" t="s">
        <v>37</v>
      </c>
      <c r="C88">
        <v>1</v>
      </c>
      <c r="D88">
        <v>1</v>
      </c>
    </row>
    <row r="89" spans="1:4" x14ac:dyDescent="0.25">
      <c r="A89" s="11" t="s">
        <v>39</v>
      </c>
      <c r="C89">
        <v>1</v>
      </c>
      <c r="D89">
        <v>1</v>
      </c>
    </row>
    <row r="90" spans="1:4" x14ac:dyDescent="0.25">
      <c r="A90" s="11" t="s">
        <v>27</v>
      </c>
      <c r="C90">
        <v>1</v>
      </c>
      <c r="D90">
        <v>1</v>
      </c>
    </row>
    <row r="91" spans="1:4" x14ac:dyDescent="0.25">
      <c r="A91" s="11" t="s">
        <v>18</v>
      </c>
      <c r="C91">
        <v>1</v>
      </c>
      <c r="D91">
        <v>1</v>
      </c>
    </row>
    <row r="92" spans="1:4" x14ac:dyDescent="0.25">
      <c r="A92" s="10" t="s">
        <v>118</v>
      </c>
      <c r="C92">
        <v>2</v>
      </c>
      <c r="D92">
        <v>2</v>
      </c>
    </row>
    <row r="93" spans="1:4" x14ac:dyDescent="0.25">
      <c r="A93" s="11" t="s">
        <v>25</v>
      </c>
      <c r="C93">
        <v>1</v>
      </c>
      <c r="D93">
        <v>1</v>
      </c>
    </row>
    <row r="94" spans="1:4" x14ac:dyDescent="0.25">
      <c r="A94" s="11" t="s">
        <v>18</v>
      </c>
      <c r="C94">
        <v>1</v>
      </c>
      <c r="D94">
        <v>1</v>
      </c>
    </row>
    <row r="95" spans="1:4" x14ac:dyDescent="0.25">
      <c r="A95" s="10" t="s">
        <v>121</v>
      </c>
      <c r="B95">
        <v>1</v>
      </c>
      <c r="C95">
        <v>4</v>
      </c>
      <c r="D95">
        <v>5</v>
      </c>
    </row>
    <row r="96" spans="1:4" x14ac:dyDescent="0.25">
      <c r="A96" s="11" t="s">
        <v>39</v>
      </c>
      <c r="C96">
        <v>1</v>
      </c>
      <c r="D96">
        <v>1</v>
      </c>
    </row>
    <row r="97" spans="1:4" x14ac:dyDescent="0.25">
      <c r="A97" s="11" t="s">
        <v>25</v>
      </c>
      <c r="C97">
        <v>1</v>
      </c>
      <c r="D97">
        <v>1</v>
      </c>
    </row>
    <row r="98" spans="1:4" x14ac:dyDescent="0.25">
      <c r="A98" s="11" t="s">
        <v>18</v>
      </c>
      <c r="B98">
        <v>1</v>
      </c>
      <c r="C98">
        <v>2</v>
      </c>
      <c r="D98">
        <v>3</v>
      </c>
    </row>
    <row r="99" spans="1:4" x14ac:dyDescent="0.25">
      <c r="A99" s="10" t="s">
        <v>127</v>
      </c>
      <c r="C99">
        <v>7</v>
      </c>
      <c r="D99">
        <v>7</v>
      </c>
    </row>
    <row r="100" spans="1:4" x14ac:dyDescent="0.25">
      <c r="A100" s="11" t="s">
        <v>30</v>
      </c>
      <c r="C100">
        <v>1</v>
      </c>
      <c r="D100">
        <v>1</v>
      </c>
    </row>
    <row r="101" spans="1:4" x14ac:dyDescent="0.25">
      <c r="A101" s="11" t="s">
        <v>37</v>
      </c>
      <c r="C101">
        <v>2</v>
      </c>
      <c r="D101">
        <v>2</v>
      </c>
    </row>
    <row r="102" spans="1:4" x14ac:dyDescent="0.25">
      <c r="A102" s="11" t="s">
        <v>39</v>
      </c>
      <c r="C102">
        <v>1</v>
      </c>
      <c r="D102">
        <v>1</v>
      </c>
    </row>
    <row r="103" spans="1:4" x14ac:dyDescent="0.25">
      <c r="A103" s="11" t="s">
        <v>25</v>
      </c>
      <c r="C103">
        <v>1</v>
      </c>
      <c r="D103">
        <v>1</v>
      </c>
    </row>
    <row r="104" spans="1:4" x14ac:dyDescent="0.25">
      <c r="A104" s="11" t="s">
        <v>18</v>
      </c>
      <c r="C104">
        <v>2</v>
      </c>
      <c r="D104">
        <v>2</v>
      </c>
    </row>
    <row r="105" spans="1:4" x14ac:dyDescent="0.25">
      <c r="A105" s="10" t="s">
        <v>135</v>
      </c>
      <c r="C105">
        <v>2</v>
      </c>
      <c r="D105">
        <v>2</v>
      </c>
    </row>
    <row r="106" spans="1:4" x14ac:dyDescent="0.25">
      <c r="A106" s="11" t="s">
        <v>137</v>
      </c>
      <c r="C106">
        <v>1</v>
      </c>
      <c r="D106">
        <v>1</v>
      </c>
    </row>
    <row r="107" spans="1:4" x14ac:dyDescent="0.25">
      <c r="A107" s="11" t="s">
        <v>37</v>
      </c>
      <c r="C107">
        <v>1</v>
      </c>
      <c r="D107">
        <v>1</v>
      </c>
    </row>
    <row r="108" spans="1:4" x14ac:dyDescent="0.25">
      <c r="A108" s="10" t="s">
        <v>139</v>
      </c>
      <c r="C108">
        <v>2</v>
      </c>
      <c r="D108">
        <v>2</v>
      </c>
    </row>
    <row r="109" spans="1:4" x14ac:dyDescent="0.25">
      <c r="A109" s="11" t="s">
        <v>25</v>
      </c>
      <c r="C109">
        <v>1</v>
      </c>
      <c r="D109">
        <v>1</v>
      </c>
    </row>
    <row r="110" spans="1:4" x14ac:dyDescent="0.25">
      <c r="A110" s="11" t="s">
        <v>18</v>
      </c>
      <c r="C110">
        <v>1</v>
      </c>
      <c r="D110">
        <v>1</v>
      </c>
    </row>
    <row r="111" spans="1:4" x14ac:dyDescent="0.25">
      <c r="A111" s="10" t="s">
        <v>142</v>
      </c>
      <c r="B111">
        <v>2</v>
      </c>
      <c r="C111">
        <v>2</v>
      </c>
      <c r="D111">
        <v>4</v>
      </c>
    </row>
    <row r="112" spans="1:4" x14ac:dyDescent="0.25">
      <c r="A112" s="11" t="s">
        <v>30</v>
      </c>
      <c r="C112">
        <v>1</v>
      </c>
      <c r="D112">
        <v>1</v>
      </c>
    </row>
    <row r="113" spans="1:4" x14ac:dyDescent="0.25">
      <c r="A113" s="11" t="s">
        <v>39</v>
      </c>
      <c r="C113">
        <v>1</v>
      </c>
      <c r="D113">
        <v>1</v>
      </c>
    </row>
    <row r="114" spans="1:4" x14ac:dyDescent="0.25">
      <c r="A114" s="11" t="s">
        <v>18</v>
      </c>
      <c r="B114">
        <v>1</v>
      </c>
      <c r="D114">
        <v>1</v>
      </c>
    </row>
    <row r="115" spans="1:4" x14ac:dyDescent="0.25">
      <c r="A115" s="11" t="s">
        <v>147</v>
      </c>
      <c r="B115">
        <v>1</v>
      </c>
      <c r="D115">
        <v>1</v>
      </c>
    </row>
    <row r="116" spans="1:4" x14ac:dyDescent="0.25">
      <c r="A116" s="10" t="s">
        <v>148</v>
      </c>
      <c r="C116">
        <v>2</v>
      </c>
      <c r="D116">
        <v>2</v>
      </c>
    </row>
    <row r="117" spans="1:4" x14ac:dyDescent="0.25">
      <c r="A117" s="11" t="s">
        <v>21</v>
      </c>
      <c r="C117">
        <v>1</v>
      </c>
      <c r="D117">
        <v>1</v>
      </c>
    </row>
    <row r="118" spans="1:4" x14ac:dyDescent="0.25">
      <c r="A118" s="11" t="s">
        <v>18</v>
      </c>
      <c r="C118">
        <v>1</v>
      </c>
      <c r="D118">
        <v>1</v>
      </c>
    </row>
    <row r="119" spans="1:4" x14ac:dyDescent="0.25">
      <c r="A119" s="10" t="s">
        <v>151</v>
      </c>
      <c r="B119">
        <v>1</v>
      </c>
      <c r="C119">
        <v>4</v>
      </c>
      <c r="D119">
        <v>5</v>
      </c>
    </row>
    <row r="120" spans="1:4" x14ac:dyDescent="0.25">
      <c r="A120" s="11" t="s">
        <v>37</v>
      </c>
      <c r="C120">
        <v>1</v>
      </c>
      <c r="D120">
        <v>1</v>
      </c>
    </row>
    <row r="121" spans="1:4" x14ac:dyDescent="0.25">
      <c r="A121" s="11" t="s">
        <v>25</v>
      </c>
      <c r="B121">
        <v>1</v>
      </c>
      <c r="C121">
        <v>1</v>
      </c>
      <c r="D121">
        <v>2</v>
      </c>
    </row>
    <row r="122" spans="1:4" x14ac:dyDescent="0.25">
      <c r="A122" s="11" t="s">
        <v>27</v>
      </c>
      <c r="C122">
        <v>1</v>
      </c>
      <c r="D122">
        <v>1</v>
      </c>
    </row>
    <row r="123" spans="1:4" x14ac:dyDescent="0.25">
      <c r="A123" s="11" t="s">
        <v>18</v>
      </c>
      <c r="C123">
        <v>1</v>
      </c>
      <c r="D123">
        <v>1</v>
      </c>
    </row>
    <row r="124" spans="1:4" x14ac:dyDescent="0.25">
      <c r="A124" s="10" t="s">
        <v>157</v>
      </c>
      <c r="B124">
        <v>1</v>
      </c>
      <c r="C124">
        <v>2</v>
      </c>
      <c r="D124">
        <v>3</v>
      </c>
    </row>
    <row r="125" spans="1:4" x14ac:dyDescent="0.25">
      <c r="A125" s="11" t="s">
        <v>30</v>
      </c>
      <c r="C125">
        <v>1</v>
      </c>
      <c r="D125">
        <v>1</v>
      </c>
    </row>
    <row r="126" spans="1:4" x14ac:dyDescent="0.25">
      <c r="A126" s="11" t="s">
        <v>25</v>
      </c>
      <c r="C126">
        <v>1</v>
      </c>
      <c r="D126">
        <v>1</v>
      </c>
    </row>
    <row r="127" spans="1:4" x14ac:dyDescent="0.25">
      <c r="A127" s="11" t="s">
        <v>18</v>
      </c>
      <c r="B127">
        <v>1</v>
      </c>
      <c r="D127">
        <v>1</v>
      </c>
    </row>
    <row r="128" spans="1:4" x14ac:dyDescent="0.25">
      <c r="A128" s="10" t="s">
        <v>161</v>
      </c>
      <c r="B128">
        <v>1</v>
      </c>
      <c r="C128">
        <v>4</v>
      </c>
      <c r="D128">
        <v>5</v>
      </c>
    </row>
    <row r="129" spans="1:4" x14ac:dyDescent="0.25">
      <c r="A129" s="11" t="s">
        <v>39</v>
      </c>
      <c r="B129">
        <v>1</v>
      </c>
      <c r="C129">
        <v>1</v>
      </c>
      <c r="D129">
        <v>2</v>
      </c>
    </row>
    <row r="130" spans="1:4" x14ac:dyDescent="0.25">
      <c r="A130" s="11" t="s">
        <v>25</v>
      </c>
      <c r="C130">
        <v>1</v>
      </c>
      <c r="D130">
        <v>1</v>
      </c>
    </row>
    <row r="131" spans="1:4" x14ac:dyDescent="0.25">
      <c r="A131" s="11" t="s">
        <v>27</v>
      </c>
      <c r="C131">
        <v>1</v>
      </c>
      <c r="D131">
        <v>1</v>
      </c>
    </row>
    <row r="132" spans="1:4" x14ac:dyDescent="0.25">
      <c r="A132" s="11" t="s">
        <v>18</v>
      </c>
      <c r="C132">
        <v>1</v>
      </c>
      <c r="D132">
        <v>1</v>
      </c>
    </row>
    <row r="133" spans="1:4" x14ac:dyDescent="0.25">
      <c r="A133" s="10" t="s">
        <v>167</v>
      </c>
      <c r="C133">
        <v>5</v>
      </c>
      <c r="D133">
        <v>5</v>
      </c>
    </row>
    <row r="134" spans="1:4" x14ac:dyDescent="0.25">
      <c r="A134" s="11" t="s">
        <v>39</v>
      </c>
      <c r="C134">
        <v>2</v>
      </c>
      <c r="D134">
        <v>2</v>
      </c>
    </row>
    <row r="135" spans="1:4" x14ac:dyDescent="0.25">
      <c r="A135" s="11" t="s">
        <v>25</v>
      </c>
      <c r="C135">
        <v>2</v>
      </c>
      <c r="D135">
        <v>2</v>
      </c>
    </row>
    <row r="136" spans="1:4" x14ac:dyDescent="0.25">
      <c r="A136" s="11" t="s">
        <v>18</v>
      </c>
      <c r="C136">
        <v>1</v>
      </c>
      <c r="D136">
        <v>1</v>
      </c>
    </row>
    <row r="137" spans="1:4" x14ac:dyDescent="0.25">
      <c r="A137" s="10" t="s">
        <v>173</v>
      </c>
      <c r="B137">
        <v>1</v>
      </c>
      <c r="C137">
        <v>1</v>
      </c>
      <c r="D137">
        <v>2</v>
      </c>
    </row>
    <row r="138" spans="1:4" x14ac:dyDescent="0.25">
      <c r="A138" s="11" t="s">
        <v>39</v>
      </c>
      <c r="C138">
        <v>1</v>
      </c>
      <c r="D138">
        <v>1</v>
      </c>
    </row>
    <row r="139" spans="1:4" x14ac:dyDescent="0.25">
      <c r="A139" s="11" t="s">
        <v>25</v>
      </c>
      <c r="B139">
        <v>1</v>
      </c>
      <c r="D139">
        <v>1</v>
      </c>
    </row>
    <row r="140" spans="1:4" x14ac:dyDescent="0.25">
      <c r="A140" s="10" t="s">
        <v>176</v>
      </c>
      <c r="C140">
        <v>3</v>
      </c>
      <c r="D140">
        <v>3</v>
      </c>
    </row>
    <row r="141" spans="1:4" x14ac:dyDescent="0.25">
      <c r="A141" s="11" t="s">
        <v>37</v>
      </c>
      <c r="C141">
        <v>2</v>
      </c>
      <c r="D141">
        <v>2</v>
      </c>
    </row>
    <row r="142" spans="1:4" x14ac:dyDescent="0.25">
      <c r="A142" s="11" t="s">
        <v>25</v>
      </c>
      <c r="C142">
        <v>1</v>
      </c>
      <c r="D142">
        <v>1</v>
      </c>
    </row>
    <row r="143" spans="1:4" x14ac:dyDescent="0.25">
      <c r="A143" s="10" t="s">
        <v>180</v>
      </c>
      <c r="C143">
        <v>4</v>
      </c>
      <c r="D143">
        <v>4</v>
      </c>
    </row>
    <row r="144" spans="1:4" x14ac:dyDescent="0.25">
      <c r="A144" s="11" t="s">
        <v>39</v>
      </c>
      <c r="C144">
        <v>2</v>
      </c>
      <c r="D144">
        <v>2</v>
      </c>
    </row>
    <row r="145" spans="1:4" x14ac:dyDescent="0.25">
      <c r="A145" s="11" t="s">
        <v>25</v>
      </c>
      <c r="C145">
        <v>1</v>
      </c>
      <c r="D145">
        <v>1</v>
      </c>
    </row>
    <row r="146" spans="1:4" x14ac:dyDescent="0.25">
      <c r="A146" s="11" t="s">
        <v>18</v>
      </c>
      <c r="C146">
        <v>1</v>
      </c>
      <c r="D146">
        <v>1</v>
      </c>
    </row>
    <row r="147" spans="1:4" x14ac:dyDescent="0.25">
      <c r="A147" s="10" t="s">
        <v>185</v>
      </c>
      <c r="C147">
        <v>2</v>
      </c>
      <c r="D147">
        <v>2</v>
      </c>
    </row>
    <row r="148" spans="1:4" x14ac:dyDescent="0.25">
      <c r="A148" s="11" t="s">
        <v>187</v>
      </c>
      <c r="C148">
        <v>1</v>
      </c>
      <c r="D148">
        <v>1</v>
      </c>
    </row>
    <row r="149" spans="1:4" x14ac:dyDescent="0.25">
      <c r="A149" s="11" t="s">
        <v>25</v>
      </c>
      <c r="C149">
        <v>1</v>
      </c>
      <c r="D149">
        <v>1</v>
      </c>
    </row>
    <row r="150" spans="1:4" x14ac:dyDescent="0.25">
      <c r="A150" s="10" t="s">
        <v>189</v>
      </c>
      <c r="B150">
        <v>3</v>
      </c>
      <c r="C150">
        <v>4</v>
      </c>
      <c r="D150">
        <v>7</v>
      </c>
    </row>
    <row r="151" spans="1:4" x14ac:dyDescent="0.25">
      <c r="A151" s="11" t="s">
        <v>30</v>
      </c>
      <c r="B151">
        <v>1</v>
      </c>
      <c r="D151">
        <v>1</v>
      </c>
    </row>
    <row r="152" spans="1:4" x14ac:dyDescent="0.25">
      <c r="A152" s="11" t="s">
        <v>37</v>
      </c>
      <c r="C152">
        <v>1</v>
      </c>
      <c r="D152">
        <v>1</v>
      </c>
    </row>
    <row r="153" spans="1:4" x14ac:dyDescent="0.25">
      <c r="A153" s="11" t="s">
        <v>39</v>
      </c>
      <c r="B153">
        <v>1</v>
      </c>
      <c r="D153">
        <v>1</v>
      </c>
    </row>
    <row r="154" spans="1:4" x14ac:dyDescent="0.25">
      <c r="A154" s="11" t="s">
        <v>25</v>
      </c>
      <c r="C154">
        <v>2</v>
      </c>
      <c r="D154">
        <v>2</v>
      </c>
    </row>
    <row r="155" spans="1:4" x14ac:dyDescent="0.25">
      <c r="A155" s="11" t="s">
        <v>27</v>
      </c>
      <c r="B155">
        <v>1</v>
      </c>
      <c r="C155">
        <v>1</v>
      </c>
      <c r="D155">
        <v>2</v>
      </c>
    </row>
    <row r="156" spans="1:4" x14ac:dyDescent="0.25">
      <c r="A156" s="10" t="s">
        <v>197</v>
      </c>
      <c r="B156">
        <v>1</v>
      </c>
      <c r="C156">
        <v>2</v>
      </c>
      <c r="D156">
        <v>3</v>
      </c>
    </row>
    <row r="157" spans="1:4" x14ac:dyDescent="0.25">
      <c r="A157" s="11" t="s">
        <v>106</v>
      </c>
      <c r="B157">
        <v>1</v>
      </c>
      <c r="C157">
        <v>1</v>
      </c>
      <c r="D157">
        <v>2</v>
      </c>
    </row>
    <row r="158" spans="1:4" x14ac:dyDescent="0.25">
      <c r="A158" s="11" t="s">
        <v>18</v>
      </c>
      <c r="C158">
        <v>1</v>
      </c>
      <c r="D158">
        <v>1</v>
      </c>
    </row>
    <row r="159" spans="1:4" x14ac:dyDescent="0.25">
      <c r="A159" s="10" t="s">
        <v>201</v>
      </c>
      <c r="C159">
        <v>6</v>
      </c>
      <c r="D159">
        <v>6</v>
      </c>
    </row>
    <row r="160" spans="1:4" x14ac:dyDescent="0.25">
      <c r="A160" s="11" t="s">
        <v>30</v>
      </c>
      <c r="C160">
        <v>1</v>
      </c>
      <c r="D160">
        <v>1</v>
      </c>
    </row>
    <row r="161" spans="1:4" x14ac:dyDescent="0.25">
      <c r="A161" s="11" t="s">
        <v>39</v>
      </c>
      <c r="C161">
        <v>2</v>
      </c>
      <c r="D161">
        <v>2</v>
      </c>
    </row>
    <row r="162" spans="1:4" x14ac:dyDescent="0.25">
      <c r="A162" s="11" t="s">
        <v>25</v>
      </c>
      <c r="C162">
        <v>1</v>
      </c>
      <c r="D162">
        <v>1</v>
      </c>
    </row>
    <row r="163" spans="1:4" x14ac:dyDescent="0.25">
      <c r="A163" s="11" t="s">
        <v>18</v>
      </c>
      <c r="C163">
        <v>2</v>
      </c>
      <c r="D163">
        <v>2</v>
      </c>
    </row>
    <row r="164" spans="1:4" x14ac:dyDescent="0.25">
      <c r="A164" s="10" t="s">
        <v>208</v>
      </c>
      <c r="B164">
        <v>3</v>
      </c>
      <c r="C164">
        <v>10</v>
      </c>
      <c r="D164">
        <v>13</v>
      </c>
    </row>
    <row r="165" spans="1:4" x14ac:dyDescent="0.25">
      <c r="A165" s="11" t="s">
        <v>30</v>
      </c>
      <c r="C165">
        <v>1</v>
      </c>
      <c r="D165">
        <v>1</v>
      </c>
    </row>
    <row r="166" spans="1:4" x14ac:dyDescent="0.25">
      <c r="A166" s="11" t="s">
        <v>16</v>
      </c>
      <c r="B166">
        <v>1</v>
      </c>
      <c r="D166">
        <v>1</v>
      </c>
    </row>
    <row r="167" spans="1:4" x14ac:dyDescent="0.25">
      <c r="A167" s="11" t="s">
        <v>69</v>
      </c>
      <c r="B167">
        <v>1</v>
      </c>
      <c r="D167">
        <v>1</v>
      </c>
    </row>
    <row r="168" spans="1:4" x14ac:dyDescent="0.25">
      <c r="A168" s="11" t="s">
        <v>37</v>
      </c>
      <c r="C168">
        <v>2</v>
      </c>
      <c r="D168">
        <v>2</v>
      </c>
    </row>
    <row r="169" spans="1:4" x14ac:dyDescent="0.25">
      <c r="A169" s="11" t="s">
        <v>39</v>
      </c>
      <c r="C169">
        <v>2</v>
      </c>
      <c r="D169">
        <v>2</v>
      </c>
    </row>
    <row r="170" spans="1:4" x14ac:dyDescent="0.25">
      <c r="A170" s="11" t="s">
        <v>25</v>
      </c>
      <c r="B170">
        <v>1</v>
      </c>
      <c r="C170">
        <v>2</v>
      </c>
      <c r="D170">
        <v>3</v>
      </c>
    </row>
    <row r="171" spans="1:4" x14ac:dyDescent="0.25">
      <c r="A171" s="11" t="s">
        <v>18</v>
      </c>
      <c r="C171">
        <v>3</v>
      </c>
      <c r="D171">
        <v>3</v>
      </c>
    </row>
    <row r="172" spans="1:4" x14ac:dyDescent="0.25">
      <c r="A172" s="10" t="s">
        <v>222</v>
      </c>
      <c r="C172">
        <v>2</v>
      </c>
      <c r="D172">
        <v>2</v>
      </c>
    </row>
    <row r="173" spans="1:4" x14ac:dyDescent="0.25">
      <c r="A173" s="11" t="s">
        <v>37</v>
      </c>
      <c r="C173">
        <v>1</v>
      </c>
      <c r="D173">
        <v>1</v>
      </c>
    </row>
    <row r="174" spans="1:4" x14ac:dyDescent="0.25">
      <c r="A174" s="11" t="s">
        <v>25</v>
      </c>
      <c r="C174">
        <v>1</v>
      </c>
      <c r="D174">
        <v>1</v>
      </c>
    </row>
    <row r="175" spans="1:4" x14ac:dyDescent="0.25">
      <c r="A175" s="10" t="s">
        <v>225</v>
      </c>
      <c r="B175">
        <v>1</v>
      </c>
      <c r="C175">
        <v>1</v>
      </c>
      <c r="D175">
        <v>2</v>
      </c>
    </row>
    <row r="176" spans="1:4" x14ac:dyDescent="0.25">
      <c r="A176" s="11" t="s">
        <v>25</v>
      </c>
      <c r="C176">
        <v>1</v>
      </c>
      <c r="D176">
        <v>1</v>
      </c>
    </row>
    <row r="177" spans="1:4" x14ac:dyDescent="0.25">
      <c r="A177" s="11" t="s">
        <v>18</v>
      </c>
      <c r="B177">
        <v>1</v>
      </c>
      <c r="D177">
        <v>1</v>
      </c>
    </row>
    <row r="178" spans="1:4" x14ac:dyDescent="0.25">
      <c r="A178" s="9" t="s">
        <v>235</v>
      </c>
      <c r="B178">
        <v>33</v>
      </c>
      <c r="C178">
        <v>133</v>
      </c>
      <c r="D178">
        <v>166</v>
      </c>
    </row>
  </sheetData>
  <mergeCells count="2">
    <mergeCell ref="A1:D1"/>
    <mergeCell ref="A19:D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4"/>
  <sheetViews>
    <sheetView topLeftCell="A4" zoomScale="90" zoomScaleNormal="90" workbookViewId="0">
      <selection activeCell="C15" sqref="C15"/>
    </sheetView>
  </sheetViews>
  <sheetFormatPr baseColWidth="10" defaultRowHeight="15" x14ac:dyDescent="0.25"/>
  <cols>
    <col min="1" max="1" width="17.28515625" customWidth="1"/>
    <col min="2" max="2" width="22.5703125" customWidth="1"/>
    <col min="3" max="3" width="36.85546875" customWidth="1"/>
    <col min="4" max="4" width="57.85546875" customWidth="1"/>
    <col min="5" max="5" width="9.7109375" customWidth="1"/>
    <col min="6" max="6" width="13.28515625" customWidth="1"/>
  </cols>
  <sheetData>
    <row r="1" spans="1:6" ht="23.25" x14ac:dyDescent="0.35">
      <c r="A1" s="14" t="s">
        <v>232</v>
      </c>
      <c r="B1" s="14"/>
      <c r="C1" s="14"/>
      <c r="D1" s="14"/>
      <c r="E1" s="14"/>
      <c r="F1" s="14"/>
    </row>
    <row r="2" spans="1:6" x14ac:dyDescent="0.25">
      <c r="A2" s="5" t="str">
        <f>[1]SENADO!B3</f>
        <v>CORPORACION</v>
      </c>
      <c r="B2" s="5" t="str">
        <f>[1]SENADO!C3</f>
        <v>CIRCUNSCRIPCION</v>
      </c>
      <c r="C2" s="5" t="str">
        <f>[1]SENADO!D3</f>
        <v>NOMBRE</v>
      </c>
      <c r="D2" s="5" t="str">
        <f>[1]SENADO!E3</f>
        <v>PARTIDO</v>
      </c>
      <c r="E2" s="5" t="str">
        <f>[1]SENADO!F3</f>
        <v>GENERO</v>
      </c>
      <c r="F2" s="5" t="str">
        <f>[1]SENADO!G3</f>
        <v>VOTOS</v>
      </c>
    </row>
    <row r="3" spans="1:6" x14ac:dyDescent="0.25">
      <c r="A3" s="6" t="str">
        <f>[1]SENADO!B4</f>
        <v>SENADO</v>
      </c>
      <c r="B3" s="6" t="str">
        <f>[1]SENADO!C4</f>
        <v>INDIGENA</v>
      </c>
      <c r="C3" s="7" t="str">
        <f>[1]SENADO!D4</f>
        <v>LUIS EVELIS ANDRADE CASAMA</v>
      </c>
      <c r="D3" s="7" t="str">
        <f>[1]SENADO!E4</f>
        <v>MOVIMIENTO ALTERNATIVO INDIGENA Y SOCIAL - MAIS</v>
      </c>
      <c r="E3" s="6" t="str">
        <f>[1]SENADO!F4</f>
        <v>M</v>
      </c>
      <c r="F3" s="7">
        <f>[1]SENADO!G4</f>
        <v>18370</v>
      </c>
    </row>
    <row r="4" spans="1:6" x14ac:dyDescent="0.25">
      <c r="A4" s="6" t="str">
        <f>[1]SENADO!B5</f>
        <v>SENADO</v>
      </c>
      <c r="B4" s="6" t="str">
        <f>[1]SENADO!C5</f>
        <v>INDIGENA</v>
      </c>
      <c r="C4" s="7" t="str">
        <f>[1]SENADO!D5</f>
        <v>MARCO ANIBAL AVIRAMA AVIRAMA</v>
      </c>
      <c r="D4" s="7" t="str">
        <f>[1]SENADO!E5</f>
        <v>PARTIDO ALIANZA SOCIAL INDEPENDIENTE "ASI"</v>
      </c>
      <c r="E4" s="6" t="str">
        <f>[1]SENADO!F5</f>
        <v>M</v>
      </c>
      <c r="F4" s="7">
        <f>[1]SENADO!G5</f>
        <v>12842</v>
      </c>
    </row>
    <row r="5" spans="1:6" x14ac:dyDescent="0.25">
      <c r="A5" s="6" t="str">
        <f>[1]SENADO!B6</f>
        <v>SENADO</v>
      </c>
      <c r="B5" s="6" t="str">
        <f>[1]SENADO!C6</f>
        <v>NACIONAL</v>
      </c>
      <c r="C5" s="7" t="str">
        <f>[1]SENADO!D6</f>
        <v>ALFREDO  RAMOS MAYA</v>
      </c>
      <c r="D5" s="7" t="str">
        <f>[1]SENADO!E6</f>
        <v>CENTRO DEMOCRÁTICO MANO FIRME CORAZÓN GRANDE</v>
      </c>
      <c r="E5" s="6" t="str">
        <f>[1]SENADO!F6</f>
        <v>M</v>
      </c>
      <c r="F5" s="13">
        <f>[1]SENADO!G6</f>
        <v>2113347</v>
      </c>
    </row>
    <row r="6" spans="1:6" x14ac:dyDescent="0.25">
      <c r="A6" s="6" t="str">
        <f>[1]SENADO!B7</f>
        <v>SENADO</v>
      </c>
      <c r="B6" s="6" t="str">
        <f>[1]SENADO!C7</f>
        <v>NACIONAL</v>
      </c>
      <c r="C6" s="7" t="str">
        <f>[1]SENADO!D7</f>
        <v>ALFREDO  RANGEL SUAREZ</v>
      </c>
      <c r="D6" s="7" t="str">
        <f>[1]SENADO!E7</f>
        <v>CENTRO DEMOCRÁTICO MANO FIRME CORAZÓN GRANDE</v>
      </c>
      <c r="E6" s="6" t="str">
        <f>[1]SENADO!F7</f>
        <v>M</v>
      </c>
      <c r="F6" s="13"/>
    </row>
    <row r="7" spans="1:6" x14ac:dyDescent="0.25">
      <c r="A7" s="6" t="str">
        <f>[1]SENADO!B8</f>
        <v>SENADO</v>
      </c>
      <c r="B7" s="6" t="str">
        <f>[1]SENADO!C8</f>
        <v>NACIONAL</v>
      </c>
      <c r="C7" s="7" t="str">
        <f>[1]SENADO!D8</f>
        <v>ALVARO  URIBE VELEZ</v>
      </c>
      <c r="D7" s="7" t="str">
        <f>[1]SENADO!E8</f>
        <v>CENTRO DEMOCRÁTICO MANO FIRME CORAZÓN GRANDE</v>
      </c>
      <c r="E7" s="6" t="str">
        <f>[1]SENADO!F8</f>
        <v>M</v>
      </c>
      <c r="F7" s="13"/>
    </row>
    <row r="8" spans="1:6" x14ac:dyDescent="0.25">
      <c r="A8" s="6" t="str">
        <f>[1]SENADO!B9</f>
        <v>SENADO</v>
      </c>
      <c r="B8" s="6" t="str">
        <f>[1]SENADO!C9</f>
        <v>NACIONAL</v>
      </c>
      <c r="C8" s="7" t="str">
        <f>[1]SENADO!D9</f>
        <v>ANA MERCEDES GOMEZ MARTINEZ</v>
      </c>
      <c r="D8" s="7" t="str">
        <f>[1]SENADO!E9</f>
        <v>CENTRO DEMOCRÁTICO MANO FIRME CORAZÓN GRANDE</v>
      </c>
      <c r="E8" s="6" t="str">
        <f>[1]SENADO!F9</f>
        <v>F</v>
      </c>
      <c r="F8" s="13"/>
    </row>
    <row r="9" spans="1:6" x14ac:dyDescent="0.25">
      <c r="A9" s="6" t="str">
        <f>[1]SENADO!B10</f>
        <v>SENADO</v>
      </c>
      <c r="B9" s="6" t="str">
        <f>[1]SENADO!C10</f>
        <v>NACIONAL</v>
      </c>
      <c r="C9" s="7" t="str">
        <f>[1]SENADO!D10</f>
        <v>CARLOS FELIPE MEJIA MEJIA</v>
      </c>
      <c r="D9" s="7" t="str">
        <f>[1]SENADO!E10</f>
        <v>CENTRO DEMOCRÁTICO MANO FIRME CORAZÓN GRANDE</v>
      </c>
      <c r="E9" s="6" t="str">
        <f>[1]SENADO!F10</f>
        <v>M</v>
      </c>
      <c r="F9" s="13"/>
    </row>
    <row r="10" spans="1:6" x14ac:dyDescent="0.25">
      <c r="A10" s="6" t="str">
        <f>[1]SENADO!B11</f>
        <v>SENADO</v>
      </c>
      <c r="B10" s="6" t="str">
        <f>[1]SENADO!C11</f>
        <v>NACIONAL</v>
      </c>
      <c r="C10" s="7" t="str">
        <f>[1]SENADO!D11</f>
        <v>DANIEL ALBERTO CABRALES CASTILLO</v>
      </c>
      <c r="D10" s="7" t="str">
        <f>[1]SENADO!E11</f>
        <v>CENTRO DEMOCRÁTICO MANO FIRME CORAZÓN GRANDE</v>
      </c>
      <c r="E10" s="6" t="str">
        <f>[1]SENADO!F11</f>
        <v>M</v>
      </c>
      <c r="F10" s="13"/>
    </row>
    <row r="11" spans="1:6" x14ac:dyDescent="0.25">
      <c r="A11" s="6" t="str">
        <f>[1]SENADO!B12</f>
        <v>SENADO</v>
      </c>
      <c r="B11" s="6" t="str">
        <f>[1]SENADO!C12</f>
        <v>NACIONAL</v>
      </c>
      <c r="C11" s="7" t="str">
        <f>[1]SENADO!D12</f>
        <v>ERNESTO  MACIAS TOVAR</v>
      </c>
      <c r="D11" s="7" t="str">
        <f>[1]SENADO!E12</f>
        <v>CENTRO DEMOCRÁTICO MANO FIRME CORAZÓN GRANDE</v>
      </c>
      <c r="E11" s="6" t="str">
        <f>[1]SENADO!F12</f>
        <v>M</v>
      </c>
      <c r="F11" s="13"/>
    </row>
    <row r="12" spans="1:6" x14ac:dyDescent="0.25">
      <c r="A12" s="6" t="str">
        <f>[1]SENADO!B13</f>
        <v>SENADO</v>
      </c>
      <c r="B12" s="6" t="str">
        <f>[1]SENADO!C13</f>
        <v>NACIONAL</v>
      </c>
      <c r="C12" s="7" t="str">
        <f>[1]SENADO!D13</f>
        <v>EVERTH  BUSTAMANTE GARCIA</v>
      </c>
      <c r="D12" s="7" t="str">
        <f>[1]SENADO!E13</f>
        <v>CENTRO DEMOCRÁTICO MANO FIRME CORAZÓN GRANDE</v>
      </c>
      <c r="E12" s="6" t="str">
        <f>[1]SENADO!F13</f>
        <v>M</v>
      </c>
      <c r="F12" s="13"/>
    </row>
    <row r="13" spans="1:6" x14ac:dyDescent="0.25">
      <c r="A13" s="6" t="str">
        <f>[1]SENADO!B14</f>
        <v>SENADO</v>
      </c>
      <c r="B13" s="6" t="str">
        <f>[1]SENADO!C14</f>
        <v>NACIONAL</v>
      </c>
      <c r="C13" s="7" t="str">
        <f>[1]SENADO!D14</f>
        <v>FERNANDO NICOLAS ARAUJO RUMIE</v>
      </c>
      <c r="D13" s="7" t="str">
        <f>[1]SENADO!E14</f>
        <v>CENTRO DEMOCRÁTICO MANO FIRME CORAZÓN GRANDE</v>
      </c>
      <c r="E13" s="6" t="str">
        <f>[1]SENADO!F14</f>
        <v>M</v>
      </c>
      <c r="F13" s="13"/>
    </row>
    <row r="14" spans="1:6" x14ac:dyDescent="0.25">
      <c r="A14" s="6" t="str">
        <f>[1]SENADO!B15</f>
        <v>SENADO</v>
      </c>
      <c r="B14" s="6" t="str">
        <f>[1]SENADO!C15</f>
        <v>NACIONAL</v>
      </c>
      <c r="C14" s="7" t="str">
        <f>[1]SENADO!D15</f>
        <v>HONORIO MIGUEL HENRIQUEZ PINEDO</v>
      </c>
      <c r="D14" s="7" t="str">
        <f>[1]SENADO!E15</f>
        <v>CENTRO DEMOCRÁTICO MANO FIRME CORAZÓN GRANDE</v>
      </c>
      <c r="E14" s="6" t="str">
        <f>[1]SENADO!F15</f>
        <v>M</v>
      </c>
      <c r="F14" s="13"/>
    </row>
    <row r="15" spans="1:6" x14ac:dyDescent="0.25">
      <c r="A15" s="6" t="str">
        <f>[1]SENADO!B16</f>
        <v>SENADO</v>
      </c>
      <c r="B15" s="6" t="str">
        <f>[1]SENADO!C16</f>
        <v>NACIONAL</v>
      </c>
      <c r="C15" s="7" t="str">
        <f>[1]SENADO!D16</f>
        <v>IVAN  DUQUE MARQUEZ</v>
      </c>
      <c r="D15" s="7" t="str">
        <f>[1]SENADO!E16</f>
        <v>CENTRO DEMOCRÁTICO MANO FIRME CORAZÓN GRANDE</v>
      </c>
      <c r="E15" s="6" t="str">
        <f>[1]SENADO!F16</f>
        <v>M</v>
      </c>
      <c r="F15" s="13"/>
    </row>
    <row r="16" spans="1:6" x14ac:dyDescent="0.25">
      <c r="A16" s="6" t="str">
        <f>[1]SENADO!B17</f>
        <v>SENADO</v>
      </c>
      <c r="B16" s="6" t="str">
        <f>[1]SENADO!C17</f>
        <v>NACIONAL</v>
      </c>
      <c r="C16" s="7" t="str">
        <f>[1]SENADO!D17</f>
        <v>JAIME ALEJANDRO AMIN HERNANDEZ</v>
      </c>
      <c r="D16" s="7" t="str">
        <f>[1]SENADO!E17</f>
        <v>CENTRO DEMOCRÁTICO MANO FIRME CORAZÓN GRANDE</v>
      </c>
      <c r="E16" s="6" t="str">
        <f>[1]SENADO!F17</f>
        <v>M</v>
      </c>
      <c r="F16" s="13"/>
    </row>
    <row r="17" spans="1:6" x14ac:dyDescent="0.25">
      <c r="A17" s="6" t="str">
        <f>[1]SENADO!B18</f>
        <v>SENADO</v>
      </c>
      <c r="B17" s="6" t="str">
        <f>[1]SENADO!C18</f>
        <v>NACIONAL</v>
      </c>
      <c r="C17" s="7" t="str">
        <f>[1]SENADO!D18</f>
        <v>JOSE OBDULIO GAVIRIA VELEZ</v>
      </c>
      <c r="D17" s="7" t="str">
        <f>[1]SENADO!E18</f>
        <v>CENTRO DEMOCRÁTICO MANO FIRME CORAZÓN GRANDE</v>
      </c>
      <c r="E17" s="6" t="str">
        <f>[1]SENADO!F18</f>
        <v>M</v>
      </c>
      <c r="F17" s="13"/>
    </row>
    <row r="18" spans="1:6" x14ac:dyDescent="0.25">
      <c r="A18" s="6" t="str">
        <f>[1]SENADO!B19</f>
        <v>SENADO</v>
      </c>
      <c r="B18" s="6" t="str">
        <f>[1]SENADO!C19</f>
        <v>NACIONAL</v>
      </c>
      <c r="C18" s="7" t="str">
        <f>[1]SENADO!D19</f>
        <v>MARIA DEL ROSARIO GUERRA DE LA ESPRIELLA</v>
      </c>
      <c r="D18" s="7" t="str">
        <f>[1]SENADO!E19</f>
        <v>CENTRO DEMOCRÁTICO MANO FIRME CORAZÓN GRANDE</v>
      </c>
      <c r="E18" s="6" t="str">
        <f>[1]SENADO!F19</f>
        <v>F</v>
      </c>
      <c r="F18" s="13"/>
    </row>
    <row r="19" spans="1:6" x14ac:dyDescent="0.25">
      <c r="A19" s="6" t="str">
        <f>[1]SENADO!B20</f>
        <v>SENADO</v>
      </c>
      <c r="B19" s="6" t="str">
        <f>[1]SENADO!C20</f>
        <v>NACIONAL</v>
      </c>
      <c r="C19" s="7" t="str">
        <f>[1]SENADO!D20</f>
        <v>NOHORA STELLA TOVAR REY</v>
      </c>
      <c r="D19" s="7" t="str">
        <f>[1]SENADO!E20</f>
        <v>CENTRO DEMOCRÁTICO MANO FIRME CORAZÓN GRANDE</v>
      </c>
      <c r="E19" s="6" t="str">
        <f>[1]SENADO!F20</f>
        <v>F</v>
      </c>
      <c r="F19" s="13"/>
    </row>
    <row r="20" spans="1:6" x14ac:dyDescent="0.25">
      <c r="A20" s="6" t="str">
        <f>[1]SENADO!B21</f>
        <v>SENADO</v>
      </c>
      <c r="B20" s="6" t="str">
        <f>[1]SENADO!C21</f>
        <v>NACIONAL</v>
      </c>
      <c r="C20" s="7" t="str">
        <f>[1]SENADO!D21</f>
        <v>ORLANDO  CASTAÑEDA SERRANO</v>
      </c>
      <c r="D20" s="7" t="str">
        <f>[1]SENADO!E21</f>
        <v>CENTRO DEMOCRÁTICO MANO FIRME CORAZÓN GRANDE</v>
      </c>
      <c r="E20" s="6" t="str">
        <f>[1]SENADO!F21</f>
        <v>M</v>
      </c>
      <c r="F20" s="13"/>
    </row>
    <row r="21" spans="1:6" x14ac:dyDescent="0.25">
      <c r="A21" s="6" t="str">
        <f>[1]SENADO!B22</f>
        <v>SENADO</v>
      </c>
      <c r="B21" s="6" t="str">
        <f>[1]SENADO!C22</f>
        <v>NACIONAL</v>
      </c>
      <c r="C21" s="7" t="str">
        <f>[1]SENADO!D22</f>
        <v>PALOMA SUSANA VALENCIA LASERNA</v>
      </c>
      <c r="D21" s="7" t="str">
        <f>[1]SENADO!E22</f>
        <v>CENTRO DEMOCRÁTICO MANO FIRME CORAZÓN GRANDE</v>
      </c>
      <c r="E21" s="6" t="str">
        <f>[1]SENADO!F22</f>
        <v>F</v>
      </c>
      <c r="F21" s="13"/>
    </row>
    <row r="22" spans="1:6" x14ac:dyDescent="0.25">
      <c r="A22" s="6" t="str">
        <f>[1]SENADO!B23</f>
        <v>SENADO</v>
      </c>
      <c r="B22" s="6" t="str">
        <f>[1]SENADO!C23</f>
        <v>NACIONAL</v>
      </c>
      <c r="C22" s="7" t="str">
        <f>[1]SENADO!D23</f>
        <v>PAOLA ANDREA HOLGUIN MORENO</v>
      </c>
      <c r="D22" s="7" t="str">
        <f>[1]SENADO!E23</f>
        <v>CENTRO DEMOCRÁTICO MANO FIRME CORAZÓN GRANDE</v>
      </c>
      <c r="E22" s="6" t="str">
        <f>[1]SENADO!F23</f>
        <v>F</v>
      </c>
      <c r="F22" s="13"/>
    </row>
    <row r="23" spans="1:6" x14ac:dyDescent="0.25">
      <c r="A23" s="6" t="str">
        <f>[1]SENADO!B24</f>
        <v>SENADO</v>
      </c>
      <c r="B23" s="6" t="str">
        <f>[1]SENADO!C24</f>
        <v>NACIONAL</v>
      </c>
      <c r="C23" s="7" t="str">
        <f>[1]SENADO!D24</f>
        <v>RUBY THANIA VEGA DE PLAZAS</v>
      </c>
      <c r="D23" s="7" t="str">
        <f>[1]SENADO!E24</f>
        <v>CENTRO DEMOCRÁTICO MANO FIRME CORAZÓN GRANDE</v>
      </c>
      <c r="E23" s="6" t="str">
        <f>[1]SENADO!F24</f>
        <v>F</v>
      </c>
      <c r="F23" s="13"/>
    </row>
    <row r="24" spans="1:6" x14ac:dyDescent="0.25">
      <c r="A24" s="6" t="str">
        <f>[1]SENADO!B25</f>
        <v>SENADO</v>
      </c>
      <c r="B24" s="6" t="str">
        <f>[1]SENADO!C25</f>
        <v>NACIONAL</v>
      </c>
      <c r="C24" s="7" t="str">
        <f>[1]SENADO!D25</f>
        <v>SUSANA  CORREA BORRERO</v>
      </c>
      <c r="D24" s="7" t="str">
        <f>[1]SENADO!E25</f>
        <v>CENTRO DEMOCRÁTICO MANO FIRME CORAZÓN GRANDE</v>
      </c>
      <c r="E24" s="6" t="str">
        <f>[1]SENADO!F25</f>
        <v>F</v>
      </c>
      <c r="F24" s="13"/>
    </row>
    <row r="25" spans="1:6" x14ac:dyDescent="0.25">
      <c r="A25" s="6" t="str">
        <f>[1]SENADO!B26</f>
        <v>SENADO</v>
      </c>
      <c r="B25" s="6" t="str">
        <f>[1]SENADO!C26</f>
        <v>NACIONAL</v>
      </c>
      <c r="C25" s="7" t="str">
        <f>[1]SENADO!D26</f>
        <v>ANTONIO JOSE NAVARRO WOLFF</v>
      </c>
      <c r="D25" s="7" t="str">
        <f>[1]SENADO!E26</f>
        <v>PARTIDO ALIANZA VERDE</v>
      </c>
      <c r="E25" s="6" t="str">
        <f>[1]SENADO!F26</f>
        <v>M</v>
      </c>
      <c r="F25" s="7">
        <f>[1]SENADO!G26</f>
        <v>56227</v>
      </c>
    </row>
    <row r="26" spans="1:6" x14ac:dyDescent="0.25">
      <c r="A26" s="6" t="str">
        <f>[1]SENADO!B27</f>
        <v>SENADO</v>
      </c>
      <c r="B26" s="6" t="str">
        <f>[1]SENADO!C27</f>
        <v>NACIONAL</v>
      </c>
      <c r="C26" s="7" t="str">
        <f>[1]SENADO!D27</f>
        <v>CLAUDIA NAYIBE LOPEZ HERNANDEZ</v>
      </c>
      <c r="D26" s="7" t="str">
        <f>[1]SENADO!E27</f>
        <v>PARTIDO ALIANZA VERDE</v>
      </c>
      <c r="E26" s="6" t="str">
        <f>[1]SENADO!F27</f>
        <v>F</v>
      </c>
      <c r="F26" s="7">
        <f>[1]SENADO!G27</f>
        <v>81628</v>
      </c>
    </row>
    <row r="27" spans="1:6" x14ac:dyDescent="0.25">
      <c r="A27" s="6" t="str">
        <f>[1]SENADO!B28</f>
        <v>SENADO</v>
      </c>
      <c r="B27" s="6" t="str">
        <f>[1]SENADO!C28</f>
        <v>NACIONAL</v>
      </c>
      <c r="C27" s="7" t="str">
        <f>[1]SENADO!D28</f>
        <v>IVAN LEONIDAS NAME VASQUEZ</v>
      </c>
      <c r="D27" s="7" t="str">
        <f>[1]SENADO!E28</f>
        <v>PARTIDO ALIANZA VERDE</v>
      </c>
      <c r="E27" s="6" t="str">
        <f>[1]SENADO!F28</f>
        <v>M</v>
      </c>
      <c r="F27" s="7">
        <f>[1]SENADO!G28</f>
        <v>29988</v>
      </c>
    </row>
    <row r="28" spans="1:6" x14ac:dyDescent="0.25">
      <c r="A28" s="6" t="str">
        <f>[1]SENADO!B29</f>
        <v>SENADO</v>
      </c>
      <c r="B28" s="6" t="str">
        <f>[1]SENADO!C29</f>
        <v>NACIONAL</v>
      </c>
      <c r="C28" s="7" t="str">
        <f>[1]SENADO!D29</f>
        <v>JORGE ELIESER PRIETO RIVEROS</v>
      </c>
      <c r="D28" s="7" t="str">
        <f>[1]SENADO!E29</f>
        <v>PARTIDO ALIANZA VERDE</v>
      </c>
      <c r="E28" s="6" t="str">
        <f>[1]SENADO!F29</f>
        <v>M</v>
      </c>
      <c r="F28" s="7">
        <f>[1]SENADO!G29</f>
        <v>28929</v>
      </c>
    </row>
    <row r="29" spans="1:6" x14ac:dyDescent="0.25">
      <c r="A29" s="6" t="str">
        <f>[1]SENADO!B30</f>
        <v>SENADO</v>
      </c>
      <c r="B29" s="6" t="str">
        <f>[1]SENADO!C30</f>
        <v>NACIONAL</v>
      </c>
      <c r="C29" s="7" t="str">
        <f>[1]SENADO!D30</f>
        <v>JORGE IVAN OSPINA GOMEZ</v>
      </c>
      <c r="D29" s="7" t="str">
        <f>[1]SENADO!E30</f>
        <v>PARTIDO ALIANZA VERDE</v>
      </c>
      <c r="E29" s="6" t="str">
        <f>[1]SENADO!F30</f>
        <v>M</v>
      </c>
      <c r="F29" s="7">
        <f>[1]SENADO!G30</f>
        <v>30947</v>
      </c>
    </row>
    <row r="30" spans="1:6" x14ac:dyDescent="0.25">
      <c r="A30" s="6" t="str">
        <f>[1]SENADO!B31</f>
        <v>SENADO</v>
      </c>
      <c r="B30" s="6" t="str">
        <f>[1]SENADO!C31</f>
        <v>NACIONAL</v>
      </c>
      <c r="C30" s="7" t="str">
        <f>[1]SENADO!D31</f>
        <v>ANTONIO DEL CRISTO GUERRA DE LA ESPRIELLA</v>
      </c>
      <c r="D30" s="7" t="str">
        <f>[1]SENADO!E31</f>
        <v>PARTIDO CAMBIO RADICAL</v>
      </c>
      <c r="E30" s="6" t="str">
        <f>[1]SENADO!F31</f>
        <v>M</v>
      </c>
      <c r="F30" s="7">
        <f>[1]SENADO!G31</f>
        <v>61294</v>
      </c>
    </row>
    <row r="31" spans="1:6" x14ac:dyDescent="0.25">
      <c r="A31" s="6" t="str">
        <f>[1]SENADO!B32</f>
        <v>SENADO</v>
      </c>
      <c r="B31" s="6" t="str">
        <f>[1]SENADO!C32</f>
        <v>NACIONAL</v>
      </c>
      <c r="C31" s="7" t="str">
        <f>[1]SENADO!D32</f>
        <v>ARTURO  CHAR CHALJUB</v>
      </c>
      <c r="D31" s="7" t="str">
        <f>[1]SENADO!E32</f>
        <v>PARTIDO CAMBIO RADICAL</v>
      </c>
      <c r="E31" s="6" t="str">
        <f>[1]SENADO!F32</f>
        <v>M</v>
      </c>
      <c r="F31" s="7">
        <f>[1]SENADO!G32</f>
        <v>112102</v>
      </c>
    </row>
    <row r="32" spans="1:6" x14ac:dyDescent="0.25">
      <c r="A32" s="6" t="str">
        <f>[1]SENADO!B33</f>
        <v>SENADO</v>
      </c>
      <c r="B32" s="6" t="str">
        <f>[1]SENADO!C33</f>
        <v>NACIONAL</v>
      </c>
      <c r="C32" s="7" t="str">
        <f>[1]SENADO!D33</f>
        <v>BERNABE  CELIS CARRILLO</v>
      </c>
      <c r="D32" s="7" t="str">
        <f>[1]SENADO!E33</f>
        <v>PARTIDO CAMBIO RADICAL</v>
      </c>
      <c r="E32" s="6" t="str">
        <f>[1]SENADO!F33</f>
        <v>M</v>
      </c>
      <c r="F32" s="7">
        <f>[1]SENADO!G33</f>
        <v>64812</v>
      </c>
    </row>
    <row r="33" spans="1:6" x14ac:dyDescent="0.25">
      <c r="A33" s="6" t="str">
        <f>[1]SENADO!B34</f>
        <v>SENADO</v>
      </c>
      <c r="B33" s="6" t="str">
        <f>[1]SENADO!C34</f>
        <v>NACIONAL</v>
      </c>
      <c r="C33" s="7" t="str">
        <f>[1]SENADO!D34</f>
        <v>CARLOS FERNANDO GALAN PACHON</v>
      </c>
      <c r="D33" s="7" t="str">
        <f>[1]SENADO!E34</f>
        <v>PARTIDO CAMBIO RADICAL</v>
      </c>
      <c r="E33" s="6" t="str">
        <f>[1]SENADO!F34</f>
        <v>M</v>
      </c>
      <c r="F33" s="7">
        <f>[1]SENADO!G34</f>
        <v>88343</v>
      </c>
    </row>
    <row r="34" spans="1:6" x14ac:dyDescent="0.25">
      <c r="A34" s="6" t="str">
        <f>[1]SENADO!B35</f>
        <v>SENADO</v>
      </c>
      <c r="B34" s="6" t="str">
        <f>[1]SENADO!C35</f>
        <v>NACIONAL</v>
      </c>
      <c r="C34" s="7" t="str">
        <f>[1]SENADO!D35</f>
        <v>CARLOS FERNANDO MOTOA SOLARTE</v>
      </c>
      <c r="D34" s="7" t="str">
        <f>[1]SENADO!E35</f>
        <v>PARTIDO CAMBIO RADICAL</v>
      </c>
      <c r="E34" s="6" t="str">
        <f>[1]SENADO!F35</f>
        <v>M</v>
      </c>
      <c r="F34" s="7">
        <f>[1]SENADO!G35</f>
        <v>61732</v>
      </c>
    </row>
    <row r="35" spans="1:6" x14ac:dyDescent="0.25">
      <c r="A35" s="6" t="str">
        <f>[1]SENADO!B36</f>
        <v>SENADO</v>
      </c>
      <c r="B35" s="6" t="str">
        <f>[1]SENADO!C36</f>
        <v>NACIONAL</v>
      </c>
      <c r="C35" s="7" t="str">
        <f>[1]SENADO!D36</f>
        <v>DAIRA DE JESUS GALVIS MENDEZ</v>
      </c>
      <c r="D35" s="7" t="str">
        <f>[1]SENADO!E36</f>
        <v>PARTIDO CAMBIO RADICAL</v>
      </c>
      <c r="E35" s="6" t="str">
        <f>[1]SENADO!F36</f>
        <v>F</v>
      </c>
      <c r="F35" s="7">
        <f>[1]SENADO!G36</f>
        <v>69937</v>
      </c>
    </row>
    <row r="36" spans="1:6" x14ac:dyDescent="0.25">
      <c r="A36" s="6" t="str">
        <f>[1]SENADO!B37</f>
        <v>SENADO</v>
      </c>
      <c r="B36" s="6" t="str">
        <f>[1]SENADO!C37</f>
        <v>NACIONAL</v>
      </c>
      <c r="C36" s="7" t="str">
        <f>[1]SENADO!D37</f>
        <v>GERMAN  VARON COTRINO</v>
      </c>
      <c r="D36" s="7" t="str">
        <f>[1]SENADO!E37</f>
        <v>PARTIDO CAMBIO RADICAL</v>
      </c>
      <c r="E36" s="6" t="str">
        <f>[1]SENADO!F37</f>
        <v>M</v>
      </c>
      <c r="F36" s="7">
        <f>[1]SENADO!G37</f>
        <v>82543</v>
      </c>
    </row>
    <row r="37" spans="1:6" x14ac:dyDescent="0.25">
      <c r="A37" s="6" t="str">
        <f>[1]SENADO!B38</f>
        <v>SENADO</v>
      </c>
      <c r="B37" s="6" t="str">
        <f>[1]SENADO!C38</f>
        <v>NACIONAL</v>
      </c>
      <c r="C37" s="7" t="str">
        <f>[1]SENADO!D38</f>
        <v>JUAN CARLOS RESTREPO ESCOBAR</v>
      </c>
      <c r="D37" s="7" t="str">
        <f>[1]SENADO!E38</f>
        <v>PARTIDO CAMBIO RADICAL</v>
      </c>
      <c r="E37" s="6" t="str">
        <f>[1]SENADO!F38</f>
        <v>M</v>
      </c>
      <c r="F37" s="7">
        <f>[1]SENADO!G38</f>
        <v>66342</v>
      </c>
    </row>
    <row r="38" spans="1:6" x14ac:dyDescent="0.25">
      <c r="A38" s="6" t="str">
        <f>[1]SENADO!B39</f>
        <v>SENADO</v>
      </c>
      <c r="B38" s="6" t="str">
        <f>[1]SENADO!C39</f>
        <v>NACIONAL</v>
      </c>
      <c r="C38" s="7" t="str">
        <f>[1]SENADO!D39</f>
        <v>ROSMERY  MARTINEZ ROSALES</v>
      </c>
      <c r="D38" s="7" t="str">
        <f>[1]SENADO!E39</f>
        <v>PARTIDO CAMBIO RADICAL</v>
      </c>
      <c r="E38" s="6" t="str">
        <f>[1]SENADO!F39</f>
        <v>F</v>
      </c>
      <c r="F38" s="7">
        <f>[1]SENADO!G39</f>
        <v>51898</v>
      </c>
    </row>
    <row r="39" spans="1:6" x14ac:dyDescent="0.25">
      <c r="A39" s="6" t="str">
        <f>[1]SENADO!B40</f>
        <v>SENADO</v>
      </c>
      <c r="B39" s="6" t="str">
        <f>[1]SENADO!C40</f>
        <v>NACIONAL</v>
      </c>
      <c r="C39" s="7" t="str">
        <f>[1]SENADO!D40</f>
        <v>CARLOS EDUARDO ENRIQUEZ MAYA</v>
      </c>
      <c r="D39" s="7" t="str">
        <f>[1]SENADO!E40</f>
        <v>PARTIDO CONSERVADOR COLOMBIANO</v>
      </c>
      <c r="E39" s="6" t="str">
        <f>[1]SENADO!F40</f>
        <v>M</v>
      </c>
      <c r="F39" s="7">
        <f>[1]SENADO!G40</f>
        <v>69653</v>
      </c>
    </row>
    <row r="40" spans="1:6" x14ac:dyDescent="0.25">
      <c r="A40" s="6" t="str">
        <f>[1]SENADO!B41</f>
        <v>SENADO</v>
      </c>
      <c r="B40" s="6" t="str">
        <f>[1]SENADO!C41</f>
        <v>NACIONAL</v>
      </c>
      <c r="C40" s="7" t="str">
        <f>[1]SENADO!D41</f>
        <v>EFRAIN JOSE CEPEDA SARABIA</v>
      </c>
      <c r="D40" s="7" t="str">
        <f>[1]SENADO!E41</f>
        <v>PARTIDO CONSERVADOR COLOMBIANO</v>
      </c>
      <c r="E40" s="6" t="str">
        <f>[1]SENADO!F41</f>
        <v>M</v>
      </c>
      <c r="F40" s="7">
        <f>[1]SENADO!G41</f>
        <v>102714</v>
      </c>
    </row>
    <row r="41" spans="1:6" x14ac:dyDescent="0.25">
      <c r="A41" s="6" t="str">
        <f>[1]SENADO!B42</f>
        <v>SENADO</v>
      </c>
      <c r="B41" s="6" t="str">
        <f>[1]SENADO!C42</f>
        <v>NACIONAL</v>
      </c>
      <c r="C41" s="7" t="str">
        <f>[1]SENADO!D42</f>
        <v>FERNANDO EUSTACIO TAMAYO TAMAYO</v>
      </c>
      <c r="D41" s="7" t="str">
        <f>[1]SENADO!E42</f>
        <v>PARTIDO CONSERVADOR COLOMBIANO</v>
      </c>
      <c r="E41" s="6" t="str">
        <f>[1]SENADO!F42</f>
        <v>M</v>
      </c>
      <c r="F41" s="7">
        <f>[1]SENADO!G42</f>
        <v>43837</v>
      </c>
    </row>
    <row r="42" spans="1:6" x14ac:dyDescent="0.25">
      <c r="A42" s="6" t="str">
        <f>[1]SENADO!B43</f>
        <v>SENADO</v>
      </c>
      <c r="B42" s="6" t="str">
        <f>[1]SENADO!C43</f>
        <v>NACIONAL</v>
      </c>
      <c r="C42" s="7" t="str">
        <f>[1]SENADO!D43</f>
        <v>HERNAN FRANCISCO ANDRADE SERRANO</v>
      </c>
      <c r="D42" s="7" t="str">
        <f>[1]SENADO!E43</f>
        <v>PARTIDO CONSERVADOR COLOMBIANO</v>
      </c>
      <c r="E42" s="6" t="str">
        <f>[1]SENADO!F43</f>
        <v>M</v>
      </c>
      <c r="F42" s="7">
        <f>[1]SENADO!G43</f>
        <v>69022</v>
      </c>
    </row>
    <row r="43" spans="1:6" x14ac:dyDescent="0.25">
      <c r="A43" s="6" t="str">
        <f>[1]SENADO!B44</f>
        <v>SENADO</v>
      </c>
      <c r="B43" s="6" t="str">
        <f>[1]SENADO!C44</f>
        <v>NACIONAL</v>
      </c>
      <c r="C43" s="7" t="str">
        <f>[1]SENADO!D44</f>
        <v>JAVIER MAURICIO DELGADO MARTINEZ</v>
      </c>
      <c r="D43" s="7" t="str">
        <f>[1]SENADO!E44</f>
        <v>PARTIDO CONSERVADOR COLOMBIANO</v>
      </c>
      <c r="E43" s="6" t="str">
        <f>[1]SENADO!F44</f>
        <v>M</v>
      </c>
      <c r="F43" s="7">
        <f>[1]SENADO!G44</f>
        <v>85460</v>
      </c>
    </row>
    <row r="44" spans="1:6" x14ac:dyDescent="0.25">
      <c r="A44" s="6" t="str">
        <f>[1]SENADO!B45</f>
        <v>SENADO</v>
      </c>
      <c r="B44" s="6" t="str">
        <f>[1]SENADO!C45</f>
        <v>NACIONAL</v>
      </c>
      <c r="C44" s="7" t="str">
        <f>[1]SENADO!D45</f>
        <v>JORGE HERNANDO PEDRAZA GUTIERREZ</v>
      </c>
      <c r="D44" s="7" t="str">
        <f>[1]SENADO!E45</f>
        <v>PARTIDO CONSERVADOR COLOMBIANO</v>
      </c>
      <c r="E44" s="6" t="str">
        <f>[1]SENADO!F45</f>
        <v>M</v>
      </c>
      <c r="F44" s="7">
        <f>[1]SENADO!G45</f>
        <v>65759</v>
      </c>
    </row>
    <row r="45" spans="1:6" x14ac:dyDescent="0.25">
      <c r="A45" s="6" t="str">
        <f>[1]SENADO!B46</f>
        <v>SENADO</v>
      </c>
      <c r="B45" s="6" t="str">
        <f>[1]SENADO!C46</f>
        <v>NACIONAL</v>
      </c>
      <c r="C45" s="7" t="str">
        <f>[1]SENADO!D46</f>
        <v>JUAN DIEGO GOMEZ JIMENEZ</v>
      </c>
      <c r="D45" s="7" t="str">
        <f>[1]SENADO!E46</f>
        <v>PARTIDO CONSERVADOR COLOMBIANO</v>
      </c>
      <c r="E45" s="6" t="str">
        <f>[1]SENADO!F46</f>
        <v>M</v>
      </c>
      <c r="F45" s="7">
        <f>[1]SENADO!G46</f>
        <v>58713</v>
      </c>
    </row>
    <row r="46" spans="1:6" x14ac:dyDescent="0.25">
      <c r="A46" s="6" t="str">
        <f>[1]SENADO!B47</f>
        <v>SENADO</v>
      </c>
      <c r="B46" s="6" t="str">
        <f>[1]SENADO!C47</f>
        <v>NACIONAL</v>
      </c>
      <c r="C46" s="7" t="str">
        <f>[1]SENADO!D47</f>
        <v>JUAN MANUEL CORZO ROMAN</v>
      </c>
      <c r="D46" s="7" t="str">
        <f>[1]SENADO!E47</f>
        <v>PARTIDO CONSERVADOR COLOMBIANO</v>
      </c>
      <c r="E46" s="6" t="str">
        <f>[1]SENADO!F47</f>
        <v>M</v>
      </c>
      <c r="F46" s="7">
        <f>[1]SENADO!G47</f>
        <v>57260</v>
      </c>
    </row>
    <row r="47" spans="1:6" x14ac:dyDescent="0.25">
      <c r="A47" s="6" t="str">
        <f>[1]SENADO!B48</f>
        <v>SENADO</v>
      </c>
      <c r="B47" s="6" t="str">
        <f>[1]SENADO!C48</f>
        <v>NACIONAL</v>
      </c>
      <c r="C47" s="7" t="str">
        <f>[1]SENADO!D48</f>
        <v>JUAN SAMY MERHEG MARUN</v>
      </c>
      <c r="D47" s="7" t="str">
        <f>[1]SENADO!E48</f>
        <v>PARTIDO CONSERVADOR COLOMBIANO</v>
      </c>
      <c r="E47" s="6" t="str">
        <f>[1]SENADO!F48</f>
        <v>M</v>
      </c>
      <c r="F47" s="7">
        <f>[1]SENADO!G48</f>
        <v>61758</v>
      </c>
    </row>
    <row r="48" spans="1:6" x14ac:dyDescent="0.25">
      <c r="A48" s="6" t="str">
        <f>[1]SENADO!B49</f>
        <v>SENADO</v>
      </c>
      <c r="B48" s="6" t="str">
        <f>[1]SENADO!C49</f>
        <v>NACIONAL</v>
      </c>
      <c r="C48" s="7" t="str">
        <f>[1]SENADO!D49</f>
        <v>LAUREANO AUGUSTO ACUÑA DIAZ</v>
      </c>
      <c r="D48" s="7" t="str">
        <f>[1]SENADO!E49</f>
        <v>PARTIDO CONSERVADOR COLOMBIANO</v>
      </c>
      <c r="E48" s="6" t="str">
        <f>[1]SENADO!F49</f>
        <v>M</v>
      </c>
      <c r="F48" s="7">
        <f>[1]SENADO!G49</f>
        <v>91449</v>
      </c>
    </row>
    <row r="49" spans="1:6" x14ac:dyDescent="0.25">
      <c r="A49" s="6" t="str">
        <f>[1]SENADO!B50</f>
        <v>SENADO</v>
      </c>
      <c r="B49" s="6" t="str">
        <f>[1]SENADO!C50</f>
        <v>NACIONAL</v>
      </c>
      <c r="C49" s="7" t="str">
        <f>[1]SENADO!D50</f>
        <v>LUIS EMILIO SIERRA GRAJALES</v>
      </c>
      <c r="D49" s="7" t="str">
        <f>[1]SENADO!E50</f>
        <v>PARTIDO CONSERVADOR COLOMBIANO</v>
      </c>
      <c r="E49" s="6" t="str">
        <f>[1]SENADO!F50</f>
        <v>M</v>
      </c>
      <c r="F49" s="7">
        <f>[1]SENADO!G50</f>
        <v>55777</v>
      </c>
    </row>
    <row r="50" spans="1:6" x14ac:dyDescent="0.25">
      <c r="A50" s="6" t="str">
        <f>[1]SENADO!B51</f>
        <v>SENADO</v>
      </c>
      <c r="B50" s="6" t="str">
        <f>[1]SENADO!C51</f>
        <v>NACIONAL</v>
      </c>
      <c r="C50" s="7" t="str">
        <f>[1]SENADO!D51</f>
        <v>MYRIAM ALICIA PAREDES AGUIRRE</v>
      </c>
      <c r="D50" s="7" t="str">
        <f>[1]SENADO!E51</f>
        <v>PARTIDO CONSERVADOR COLOMBIANO</v>
      </c>
      <c r="E50" s="6" t="str">
        <f>[1]SENADO!F51</f>
        <v>F</v>
      </c>
      <c r="F50" s="7">
        <f>[1]SENADO!G51</f>
        <v>73172</v>
      </c>
    </row>
    <row r="51" spans="1:6" x14ac:dyDescent="0.25">
      <c r="A51" s="6" t="str">
        <f>[1]SENADO!B52</f>
        <v>SENADO</v>
      </c>
      <c r="B51" s="6" t="str">
        <f>[1]SENADO!C52</f>
        <v>NACIONAL</v>
      </c>
      <c r="C51" s="7" t="str">
        <f>[1]SENADO!D52</f>
        <v>NADYA GEORGETTE BLEL SCAFF</v>
      </c>
      <c r="D51" s="7" t="str">
        <f>[1]SENADO!E52</f>
        <v>PARTIDO CONSERVADOR COLOMBIANO</v>
      </c>
      <c r="E51" s="6" t="str">
        <f>[1]SENADO!F52</f>
        <v>F</v>
      </c>
      <c r="F51" s="7">
        <f>[1]SENADO!G52</f>
        <v>46185</v>
      </c>
    </row>
    <row r="52" spans="1:6" x14ac:dyDescent="0.25">
      <c r="A52" s="6" t="str">
        <f>[1]SENADO!B53</f>
        <v>SENADO</v>
      </c>
      <c r="B52" s="6" t="str">
        <f>[1]SENADO!C53</f>
        <v>NACIONAL</v>
      </c>
      <c r="C52" s="7" t="str">
        <f>[1]SENADO!D53</f>
        <v>NIDIA MARCELA OSORIO SALGADO</v>
      </c>
      <c r="D52" s="7" t="str">
        <f>[1]SENADO!E53</f>
        <v>PARTIDO CONSERVADOR COLOMBIANO</v>
      </c>
      <c r="E52" s="6" t="str">
        <f>[1]SENADO!F53</f>
        <v>F</v>
      </c>
      <c r="F52" s="7">
        <f>[1]SENADO!G53</f>
        <v>82263</v>
      </c>
    </row>
    <row r="53" spans="1:6" x14ac:dyDescent="0.25">
      <c r="A53" s="6" t="str">
        <f>[1]SENADO!B54</f>
        <v>SENADO</v>
      </c>
      <c r="B53" s="6" t="str">
        <f>[1]SENADO!C54</f>
        <v>NACIONAL</v>
      </c>
      <c r="C53" s="7" t="str">
        <f>[1]SENADO!D54</f>
        <v>NORA MARIA GARCIA BURGOS</v>
      </c>
      <c r="D53" s="7" t="str">
        <f>[1]SENADO!E54</f>
        <v>PARTIDO CONSERVADOR COLOMBIANO</v>
      </c>
      <c r="E53" s="6" t="str">
        <f>[1]SENADO!F54</f>
        <v>F</v>
      </c>
      <c r="F53" s="7">
        <f>[1]SENADO!G54</f>
        <v>92650</v>
      </c>
    </row>
    <row r="54" spans="1:6" x14ac:dyDescent="0.25">
      <c r="A54" s="6" t="str">
        <f>[1]SENADO!B55</f>
        <v>SENADO</v>
      </c>
      <c r="B54" s="6" t="str">
        <f>[1]SENADO!C55</f>
        <v>NACIONAL</v>
      </c>
      <c r="C54" s="7" t="str">
        <f>[1]SENADO!D55</f>
        <v>OLGA LUCIA SUAREZ MIRA</v>
      </c>
      <c r="D54" s="7" t="str">
        <f>[1]SENADO!E55</f>
        <v>PARTIDO CONSERVADOR COLOMBIANO</v>
      </c>
      <c r="E54" s="6" t="str">
        <f>[1]SENADO!F55</f>
        <v>F</v>
      </c>
      <c r="F54" s="7">
        <f>[1]SENADO!G55</f>
        <v>71820</v>
      </c>
    </row>
    <row r="55" spans="1:6" x14ac:dyDescent="0.25">
      <c r="A55" s="6" t="str">
        <f>[1]SENADO!B56</f>
        <v>SENADO</v>
      </c>
      <c r="B55" s="6" t="str">
        <f>[1]SENADO!C56</f>
        <v>NACIONAL</v>
      </c>
      <c r="C55" s="7" t="str">
        <f>[1]SENADO!D56</f>
        <v>ROBERTO VICTOR GERLEIN ECHEVERRIA</v>
      </c>
      <c r="D55" s="7" t="str">
        <f>[1]SENADO!E56</f>
        <v>PARTIDO CONSERVADOR COLOMBIANO</v>
      </c>
      <c r="E55" s="6" t="str">
        <f>[1]SENADO!F56</f>
        <v>M</v>
      </c>
      <c r="F55" s="7">
        <f>[1]SENADO!G56</f>
        <v>131370</v>
      </c>
    </row>
    <row r="56" spans="1:6" x14ac:dyDescent="0.25">
      <c r="A56" s="6" t="str">
        <f>[1]SENADO!B57</f>
        <v>SENADO</v>
      </c>
      <c r="B56" s="6" t="str">
        <f>[1]SENADO!C57</f>
        <v>NACIONAL</v>
      </c>
      <c r="C56" s="7" t="str">
        <f>[1]SENADO!D57</f>
        <v>YAMINA DEL CARMEN PESTANA ROJAS</v>
      </c>
      <c r="D56" s="7" t="str">
        <f>[1]SENADO!E57</f>
        <v>PARTIDO CONSERVADOR COLOMBIANO</v>
      </c>
      <c r="E56" s="6" t="str">
        <f>[1]SENADO!F57</f>
        <v>F</v>
      </c>
      <c r="F56" s="7">
        <f>[1]SENADO!G57</f>
        <v>91240</v>
      </c>
    </row>
    <row r="57" spans="1:6" x14ac:dyDescent="0.25">
      <c r="A57" s="6" t="str">
        <f>[1]SENADO!B58</f>
        <v>SENADO</v>
      </c>
      <c r="B57" s="6" t="str">
        <f>[1]SENADO!C58</f>
        <v>NACIONAL</v>
      </c>
      <c r="C57" s="7" t="str">
        <f>[1]SENADO!D58</f>
        <v>ALVARO ANTONIO ASHTON GIRALDO</v>
      </c>
      <c r="D57" s="7" t="str">
        <f>[1]SENADO!E58</f>
        <v>PARTIDO LIBERAL COLOMBIANO</v>
      </c>
      <c r="E57" s="6" t="str">
        <f>[1]SENADO!F58</f>
        <v>M</v>
      </c>
      <c r="F57" s="7">
        <f>[1]SENADO!G58</f>
        <v>60868</v>
      </c>
    </row>
    <row r="58" spans="1:6" x14ac:dyDescent="0.25">
      <c r="A58" s="6" t="str">
        <f>[1]SENADO!B59</f>
        <v>SENADO</v>
      </c>
      <c r="B58" s="6" t="str">
        <f>[1]SENADO!C59</f>
        <v>NACIONAL</v>
      </c>
      <c r="C58" s="7" t="str">
        <f>[1]SENADO!D59</f>
        <v>ANDRES  CRISTO BUSTOS</v>
      </c>
      <c r="D58" s="7" t="str">
        <f>[1]SENADO!E59</f>
        <v>PARTIDO LIBERAL COLOMBIANO</v>
      </c>
      <c r="E58" s="6" t="str">
        <f>[1]SENADO!F59</f>
        <v>M</v>
      </c>
      <c r="F58" s="7">
        <f>[1]SENADO!G59</f>
        <v>86266</v>
      </c>
    </row>
    <row r="59" spans="1:6" x14ac:dyDescent="0.25">
      <c r="A59" s="6" t="str">
        <f>[1]SENADO!B60</f>
        <v>SENADO</v>
      </c>
      <c r="B59" s="6" t="str">
        <f>[1]SENADO!C60</f>
        <v>NACIONAL</v>
      </c>
      <c r="C59" s="7" t="str">
        <f>[1]SENADO!D60</f>
        <v>ARLETH PATRICIA CASADO DE LOPEZ</v>
      </c>
      <c r="D59" s="7" t="str">
        <f>[1]SENADO!E60</f>
        <v>PARTIDO LIBERAL COLOMBIANO</v>
      </c>
      <c r="E59" s="6" t="str">
        <f>[1]SENADO!F60</f>
        <v>F</v>
      </c>
      <c r="F59" s="7">
        <f>[1]SENADO!G60</f>
        <v>67797</v>
      </c>
    </row>
    <row r="60" spans="1:6" x14ac:dyDescent="0.25">
      <c r="A60" s="6" t="str">
        <f>[1]SENADO!B61</f>
        <v>SENADO</v>
      </c>
      <c r="B60" s="6" t="str">
        <f>[1]SENADO!C61</f>
        <v>NACIONAL</v>
      </c>
      <c r="C60" s="7" t="str">
        <f>[1]SENADO!D61</f>
        <v>EDINSON  DELGADO RUIZ</v>
      </c>
      <c r="D60" s="7" t="str">
        <f>[1]SENADO!E61</f>
        <v>PARTIDO LIBERAL COLOMBIANO</v>
      </c>
      <c r="E60" s="6" t="str">
        <f>[1]SENADO!F61</f>
        <v>M</v>
      </c>
      <c r="F60" s="7">
        <f>[1]SENADO!G61</f>
        <v>53525</v>
      </c>
    </row>
    <row r="61" spans="1:6" x14ac:dyDescent="0.25">
      <c r="A61" s="6" t="str">
        <f>[1]SENADO!B62</f>
        <v>SENADO</v>
      </c>
      <c r="B61" s="6" t="str">
        <f>[1]SENADO!C62</f>
        <v>NACIONAL</v>
      </c>
      <c r="C61" s="7" t="str">
        <f>[1]SENADO!D62</f>
        <v>EUGENIO ENRIQUE PRIETO SOTO</v>
      </c>
      <c r="D61" s="7" t="str">
        <f>[1]SENADO!E62</f>
        <v>PARTIDO LIBERAL COLOMBIANO</v>
      </c>
      <c r="E61" s="6" t="str">
        <f>[1]SENADO!F62</f>
        <v>M</v>
      </c>
      <c r="F61" s="7">
        <f>[1]SENADO!G62</f>
        <v>56298</v>
      </c>
    </row>
    <row r="62" spans="1:6" x14ac:dyDescent="0.25">
      <c r="A62" s="6" t="str">
        <f>[1]SENADO!B63</f>
        <v>SENADO</v>
      </c>
      <c r="B62" s="6" t="str">
        <f>[1]SENADO!C63</f>
        <v>NACIONAL</v>
      </c>
      <c r="C62" s="7" t="str">
        <f>[1]SENADO!D63</f>
        <v>GUILLERMO  GARCIA REALPE</v>
      </c>
      <c r="D62" s="7" t="str">
        <f>[1]SENADO!E63</f>
        <v>PARTIDO LIBERAL COLOMBIANO</v>
      </c>
      <c r="E62" s="6" t="str">
        <f>[1]SENADO!F63</f>
        <v>M</v>
      </c>
      <c r="F62" s="7">
        <f>[1]SENADO!G63</f>
        <v>65977</v>
      </c>
    </row>
    <row r="63" spans="1:6" x14ac:dyDescent="0.25">
      <c r="A63" s="6" t="str">
        <f>[1]SENADO!B64</f>
        <v>SENADO</v>
      </c>
      <c r="B63" s="6" t="str">
        <f>[1]SENADO!C64</f>
        <v>NACIONAL</v>
      </c>
      <c r="C63" s="7" t="str">
        <f>[1]SENADO!D64</f>
        <v>HORACIO  SERPA URIBE</v>
      </c>
      <c r="D63" s="7" t="str">
        <f>[1]SENADO!E64</f>
        <v>PARTIDO LIBERAL COLOMBIANO</v>
      </c>
      <c r="E63" s="6" t="str">
        <f>[1]SENADO!F64</f>
        <v>M</v>
      </c>
      <c r="F63" s="7">
        <f>[1]SENADO!G64</f>
        <v>133404</v>
      </c>
    </row>
    <row r="64" spans="1:6" x14ac:dyDescent="0.25">
      <c r="A64" s="6" t="str">
        <f>[1]SENADO!B65</f>
        <v>SENADO</v>
      </c>
      <c r="B64" s="6" t="str">
        <f>[1]SENADO!C65</f>
        <v>NACIONAL</v>
      </c>
      <c r="C64" s="7" t="str">
        <f>[1]SENADO!D65</f>
        <v>JAIME ENRIQUE DURAN BARRERA</v>
      </c>
      <c r="D64" s="7" t="str">
        <f>[1]SENADO!E65</f>
        <v>PARTIDO LIBERAL COLOMBIANO</v>
      </c>
      <c r="E64" s="6" t="str">
        <f>[1]SENADO!F65</f>
        <v>M</v>
      </c>
      <c r="F64" s="7">
        <f>[1]SENADO!G65</f>
        <v>60014</v>
      </c>
    </row>
    <row r="65" spans="1:6" x14ac:dyDescent="0.25">
      <c r="A65" s="6" t="str">
        <f>[1]SENADO!B66</f>
        <v>SENADO</v>
      </c>
      <c r="B65" s="6" t="str">
        <f>[1]SENADO!C66</f>
        <v>NACIONAL</v>
      </c>
      <c r="C65" s="7" t="str">
        <f>[1]SENADO!D66</f>
        <v>JAVIER TATO ALVAREZ MONTENEGRO</v>
      </c>
      <c r="D65" s="7" t="str">
        <f>[1]SENADO!E66</f>
        <v>PARTIDO LIBERAL COLOMBIANO</v>
      </c>
      <c r="E65" s="6" t="str">
        <f>[1]SENADO!F66</f>
        <v>M</v>
      </c>
      <c r="F65" s="7">
        <f>[1]SENADO!G66</f>
        <v>50721</v>
      </c>
    </row>
    <row r="66" spans="1:6" x14ac:dyDescent="0.25">
      <c r="A66" s="6" t="str">
        <f>[1]SENADO!B67</f>
        <v>SENADO</v>
      </c>
      <c r="B66" s="6" t="str">
        <f>[1]SENADO!C67</f>
        <v>NACIONAL</v>
      </c>
      <c r="C66" s="7" t="str">
        <f>[1]SENADO!D67</f>
        <v>JUAN MANUEL GALAN PACHON</v>
      </c>
      <c r="D66" s="7" t="str">
        <f>[1]SENADO!E67</f>
        <v>PARTIDO LIBERAL COLOMBIANO</v>
      </c>
      <c r="E66" s="6" t="str">
        <f>[1]SENADO!F67</f>
        <v>M</v>
      </c>
      <c r="F66" s="7">
        <f>[1]SENADO!G67</f>
        <v>77088</v>
      </c>
    </row>
    <row r="67" spans="1:6" x14ac:dyDescent="0.25">
      <c r="A67" s="6" t="str">
        <f>[1]SENADO!B68</f>
        <v>SENADO</v>
      </c>
      <c r="B67" s="6" t="str">
        <f>[1]SENADO!C68</f>
        <v>NACIONAL</v>
      </c>
      <c r="C67" s="7" t="str">
        <f>[1]SENADO!D68</f>
        <v>LIDIO ARTURO GARCIA TURBAY</v>
      </c>
      <c r="D67" s="7" t="str">
        <f>[1]SENADO!E68</f>
        <v>PARTIDO LIBERAL COLOMBIANO</v>
      </c>
      <c r="E67" s="6" t="str">
        <f>[1]SENADO!F68</f>
        <v>M</v>
      </c>
      <c r="F67" s="7">
        <f>[1]SENADO!G68</f>
        <v>60641</v>
      </c>
    </row>
    <row r="68" spans="1:6" x14ac:dyDescent="0.25">
      <c r="A68" s="6" t="str">
        <f>[1]SENADO!B69</f>
        <v>SENADO</v>
      </c>
      <c r="B68" s="6" t="str">
        <f>[1]SENADO!C69</f>
        <v>NACIONAL</v>
      </c>
      <c r="C68" s="7" t="str">
        <f>[1]SENADO!D69</f>
        <v>LUIS FERNANDO DUQUE GARCIA</v>
      </c>
      <c r="D68" s="7" t="str">
        <f>[1]SENADO!E69</f>
        <v>PARTIDO LIBERAL COLOMBIANO</v>
      </c>
      <c r="E68" s="6" t="str">
        <f>[1]SENADO!F69</f>
        <v>M</v>
      </c>
      <c r="F68" s="7">
        <f>[1]SENADO!G69</f>
        <v>43603</v>
      </c>
    </row>
    <row r="69" spans="1:6" x14ac:dyDescent="0.25">
      <c r="A69" s="6" t="str">
        <f>[1]SENADO!B70</f>
        <v>SENADO</v>
      </c>
      <c r="B69" s="6" t="str">
        <f>[1]SENADO!C70</f>
        <v>NACIONAL</v>
      </c>
      <c r="C69" s="7" t="str">
        <f>[1]SENADO!D70</f>
        <v>LUIS FERNANDO VELASCO CHAVES</v>
      </c>
      <c r="D69" s="7" t="str">
        <f>[1]SENADO!E70</f>
        <v>PARTIDO LIBERAL COLOMBIANO</v>
      </c>
      <c r="E69" s="6" t="str">
        <f>[1]SENADO!F70</f>
        <v>M</v>
      </c>
      <c r="F69" s="7">
        <f>[1]SENADO!G70</f>
        <v>59209</v>
      </c>
    </row>
    <row r="70" spans="1:6" x14ac:dyDescent="0.25">
      <c r="A70" s="6" t="str">
        <f>[1]SENADO!B71</f>
        <v>SENADO</v>
      </c>
      <c r="B70" s="6" t="str">
        <f>[1]SENADO!C71</f>
        <v>NACIONAL</v>
      </c>
      <c r="C70" s="7" t="str">
        <f>[1]SENADO!D71</f>
        <v>MARIO ALBERTO FERNANDEZ ALCOCER</v>
      </c>
      <c r="D70" s="7" t="str">
        <f>[1]SENADO!E71</f>
        <v>PARTIDO LIBERAL COLOMBIANO</v>
      </c>
      <c r="E70" s="6" t="str">
        <f>[1]SENADO!F71</f>
        <v>M</v>
      </c>
      <c r="F70" s="7">
        <f>[1]SENADO!G71</f>
        <v>54375</v>
      </c>
    </row>
    <row r="71" spans="1:6" x14ac:dyDescent="0.25">
      <c r="A71" s="6" t="str">
        <f>[1]SENADO!B72</f>
        <v>SENADO</v>
      </c>
      <c r="B71" s="6" t="str">
        <f>[1]SENADO!C72</f>
        <v>NACIONAL</v>
      </c>
      <c r="C71" s="7" t="str">
        <f>[1]SENADO!D72</f>
        <v>RODRIGO  VILLALBA MOSQUERA</v>
      </c>
      <c r="D71" s="7" t="str">
        <f>[1]SENADO!E72</f>
        <v>PARTIDO LIBERAL COLOMBIANO</v>
      </c>
      <c r="E71" s="6" t="str">
        <f>[1]SENADO!F72</f>
        <v>M</v>
      </c>
      <c r="F71" s="7">
        <f>[1]SENADO!G72</f>
        <v>51359</v>
      </c>
    </row>
    <row r="72" spans="1:6" x14ac:dyDescent="0.25">
      <c r="A72" s="6" t="str">
        <f>[1]SENADO!B73</f>
        <v>SENADO</v>
      </c>
      <c r="B72" s="6" t="str">
        <f>[1]SENADO!C73</f>
        <v>NACIONAL</v>
      </c>
      <c r="C72" s="7" t="str">
        <f>[1]SENADO!D73</f>
        <v>SOFIA ALEJANDRA GAVIRIA CORREA</v>
      </c>
      <c r="D72" s="7" t="str">
        <f>[1]SENADO!E73</f>
        <v>PARTIDO LIBERAL COLOMBIANO</v>
      </c>
      <c r="E72" s="6" t="str">
        <f>[1]SENADO!F73</f>
        <v>F</v>
      </c>
      <c r="F72" s="7">
        <f>[1]SENADO!G73</f>
        <v>43039</v>
      </c>
    </row>
    <row r="73" spans="1:6" x14ac:dyDescent="0.25">
      <c r="A73" s="6" t="str">
        <f>[1]SENADO!B74</f>
        <v>SENADO</v>
      </c>
      <c r="B73" s="6" t="str">
        <f>[1]SENADO!C74</f>
        <v>NACIONAL</v>
      </c>
      <c r="C73" s="7" t="str">
        <f>[1]SENADO!D74</f>
        <v>VIVIANE ALEYDA MORALES HOYOS</v>
      </c>
      <c r="D73" s="7" t="str">
        <f>[1]SENADO!E74</f>
        <v>PARTIDO LIBERAL COLOMBIANO</v>
      </c>
      <c r="E73" s="6" t="str">
        <f>[1]SENADO!F74</f>
        <v>F</v>
      </c>
      <c r="F73" s="7">
        <f>[1]SENADO!G74</f>
        <v>54083</v>
      </c>
    </row>
    <row r="74" spans="1:6" x14ac:dyDescent="0.25">
      <c r="A74" s="6" t="str">
        <f>[1]SENADO!B75</f>
        <v>SENADO</v>
      </c>
      <c r="B74" s="6" t="str">
        <f>[1]SENADO!C75</f>
        <v>NACIONAL</v>
      </c>
      <c r="C74" s="7" t="str">
        <f>[1]SENADO!D75</f>
        <v>ANTONIO JOSE CORREA JIMENEZ</v>
      </c>
      <c r="D74" s="7" t="str">
        <f>[1]SENADO!E75</f>
        <v>PARTIDO OPCION CIUDADANA</v>
      </c>
      <c r="E74" s="6" t="str">
        <f>[1]SENADO!F75</f>
        <v>M</v>
      </c>
      <c r="F74" s="7">
        <f>[1]SENADO!G75</f>
        <v>87035</v>
      </c>
    </row>
    <row r="75" spans="1:6" x14ac:dyDescent="0.25">
      <c r="A75" s="6" t="str">
        <f>[1]SENADO!B76</f>
        <v>SENADO</v>
      </c>
      <c r="B75" s="6" t="str">
        <f>[1]SENADO!C76</f>
        <v>NACIONAL</v>
      </c>
      <c r="C75" s="7" t="str">
        <f>[1]SENADO!D76</f>
        <v>DORIS CLEMENCIA VEGA QUIROZ</v>
      </c>
      <c r="D75" s="7" t="str">
        <f>[1]SENADO!E76</f>
        <v>PARTIDO OPCION CIUDADANA</v>
      </c>
      <c r="E75" s="6" t="str">
        <f>[1]SENADO!F76</f>
        <v>F</v>
      </c>
      <c r="F75" s="7">
        <f>[1]SENADO!G76</f>
        <v>47824</v>
      </c>
    </row>
    <row r="76" spans="1:6" x14ac:dyDescent="0.25">
      <c r="A76" s="6" t="str">
        <f>[1]SENADO!B77</f>
        <v>SENADO</v>
      </c>
      <c r="B76" s="6" t="str">
        <f>[1]SENADO!C77</f>
        <v>NACIONAL</v>
      </c>
      <c r="C76" s="7" t="str">
        <f>[1]SENADO!D77</f>
        <v>JULIO MIGUEL GUERRA SOTTO</v>
      </c>
      <c r="D76" s="7" t="str">
        <f>[1]SENADO!E77</f>
        <v>PARTIDO OPCION CIUDADANA</v>
      </c>
      <c r="E76" s="6" t="str">
        <f>[1]SENADO!F77</f>
        <v>M</v>
      </c>
      <c r="F76" s="7">
        <f>[1]SENADO!G77</f>
        <v>53866</v>
      </c>
    </row>
    <row r="77" spans="1:6" x14ac:dyDescent="0.25">
      <c r="A77" s="6" t="str">
        <f>[1]SENADO!B78</f>
        <v>SENADO</v>
      </c>
      <c r="B77" s="6" t="str">
        <f>[1]SENADO!C78</f>
        <v>NACIONAL</v>
      </c>
      <c r="C77" s="7" t="str">
        <f>[1]SENADO!D78</f>
        <v>NERTHINK MAURICIO AGUILAR HURTADO</v>
      </c>
      <c r="D77" s="7" t="str">
        <f>[1]SENADO!E78</f>
        <v>PARTIDO OPCION CIUDADANA</v>
      </c>
      <c r="E77" s="6" t="str">
        <f>[1]SENADO!F78</f>
        <v>M</v>
      </c>
      <c r="F77" s="7">
        <f>[1]SENADO!G78</f>
        <v>101938</v>
      </c>
    </row>
    <row r="78" spans="1:6" x14ac:dyDescent="0.25">
      <c r="A78" s="6" t="str">
        <f>[1]SENADO!B79</f>
        <v>SENADO</v>
      </c>
      <c r="B78" s="6" t="str">
        <f>[1]SENADO!C79</f>
        <v>NACIONAL</v>
      </c>
      <c r="C78" s="7" t="str">
        <f>[1]SENADO!D79</f>
        <v>TERESITA  GARCIA ROMERO</v>
      </c>
      <c r="D78" s="7" t="str">
        <f>[1]SENADO!E79</f>
        <v>PARTIDO OPCION CIUDADANA</v>
      </c>
      <c r="E78" s="6" t="str">
        <f>[1]SENADO!F79</f>
        <v>F</v>
      </c>
      <c r="F78" s="7">
        <f>[1]SENADO!G79</f>
        <v>40426</v>
      </c>
    </row>
    <row r="79" spans="1:6" x14ac:dyDescent="0.25">
      <c r="A79" s="6" t="str">
        <f>[1]SENADO!B80</f>
        <v>SENADO</v>
      </c>
      <c r="B79" s="6" t="str">
        <f>[1]SENADO!C80</f>
        <v>NACIONAL</v>
      </c>
      <c r="C79" s="7" t="str">
        <f>[1]SENADO!D80</f>
        <v>ALEXANDER  LOPEZ MAYA</v>
      </c>
      <c r="D79" s="7" t="str">
        <f>[1]SENADO!E80</f>
        <v>PARTIDO POLO DEMOCRATICO ALTERNATIVO</v>
      </c>
      <c r="E79" s="6" t="str">
        <f>[1]SENADO!F80</f>
        <v>M</v>
      </c>
      <c r="F79" s="7">
        <f>[1]SENADO!G80</f>
        <v>40111</v>
      </c>
    </row>
    <row r="80" spans="1:6" x14ac:dyDescent="0.25">
      <c r="A80" s="6" t="str">
        <f>[1]SENADO!B81</f>
        <v>SENADO</v>
      </c>
      <c r="B80" s="6" t="str">
        <f>[1]SENADO!C81</f>
        <v>NACIONAL</v>
      </c>
      <c r="C80" s="7" t="str">
        <f>[1]SENADO!D81</f>
        <v>IVAN  CEPEDA CASTRO</v>
      </c>
      <c r="D80" s="7" t="str">
        <f>[1]SENADO!E81</f>
        <v>PARTIDO POLO DEMOCRATICO ALTERNATIVO</v>
      </c>
      <c r="E80" s="6" t="str">
        <f>[1]SENADO!F81</f>
        <v>M</v>
      </c>
      <c r="F80" s="7">
        <f>[1]SENADO!G81</f>
        <v>85072</v>
      </c>
    </row>
    <row r="81" spans="1:6" x14ac:dyDescent="0.25">
      <c r="A81" s="6" t="str">
        <f>[1]SENADO!B82</f>
        <v>SENADO</v>
      </c>
      <c r="B81" s="6" t="str">
        <f>[1]SENADO!C82</f>
        <v>NACIONAL</v>
      </c>
      <c r="C81" s="7" t="str">
        <f>[1]SENADO!D82</f>
        <v>JESUS ALBERTO CASTILLA SALAZAR</v>
      </c>
      <c r="D81" s="7" t="str">
        <f>[1]SENADO!E82</f>
        <v>PARTIDO POLO DEMOCRATICO ALTERNATIVO</v>
      </c>
      <c r="E81" s="6" t="str">
        <f>[1]SENADO!F82</f>
        <v>M</v>
      </c>
      <c r="F81" s="7">
        <f>[1]SENADO!G82</f>
        <v>22409</v>
      </c>
    </row>
    <row r="82" spans="1:6" x14ac:dyDescent="0.25">
      <c r="A82" s="6" t="str">
        <f>[1]SENADO!B83</f>
        <v>SENADO</v>
      </c>
      <c r="B82" s="6" t="str">
        <f>[1]SENADO!C83</f>
        <v>NACIONAL</v>
      </c>
      <c r="C82" s="7" t="str">
        <f>[1]SENADO!D83</f>
        <v>JORGE ENRIQUE ROBLEDO CASTILLO</v>
      </c>
      <c r="D82" s="7" t="str">
        <f>[1]SENADO!E83</f>
        <v>PARTIDO POLO DEMOCRATICO ALTERNATIVO</v>
      </c>
      <c r="E82" s="6" t="str">
        <f>[1]SENADO!F83</f>
        <v>M</v>
      </c>
      <c r="F82" s="7">
        <f>[1]SENADO!G83</f>
        <v>194523</v>
      </c>
    </row>
    <row r="83" spans="1:6" x14ac:dyDescent="0.25">
      <c r="A83" s="6" t="str">
        <f>[1]SENADO!B84</f>
        <v>SENADO</v>
      </c>
      <c r="B83" s="6" t="str">
        <f>[1]SENADO!C84</f>
        <v>NACIONAL</v>
      </c>
      <c r="C83" s="7" t="str">
        <f>[1]SENADO!D84</f>
        <v>SEGUNDO SENEN NIÑO AVENDAÑO</v>
      </c>
      <c r="D83" s="7" t="str">
        <f>[1]SENADO!E84</f>
        <v>PARTIDO POLO DEMOCRATICO ALTERNATIVO</v>
      </c>
      <c r="E83" s="6" t="str">
        <f>[1]SENADO!F84</f>
        <v>M</v>
      </c>
      <c r="F83" s="7">
        <f>[1]SENADO!G84</f>
        <v>12395</v>
      </c>
    </row>
    <row r="84" spans="1:6" x14ac:dyDescent="0.25">
      <c r="A84" s="6" t="str">
        <f>[1]SENADO!B85</f>
        <v>SENADO</v>
      </c>
      <c r="B84" s="6" t="str">
        <f>[1]SENADO!C85</f>
        <v>NACIONAL</v>
      </c>
      <c r="C84" s="7" t="str">
        <f>[1]SENADO!D85</f>
        <v>ANDRES FELIPE GARCIA ZUCCARDI</v>
      </c>
      <c r="D84" s="7" t="str">
        <f>[1]SENADO!E85</f>
        <v>PARTIDO SOCIAL DE UNIDAD NACIONAL " PARTIDO DE LA U"</v>
      </c>
      <c r="E84" s="6" t="str">
        <f>[1]SENADO!F85</f>
        <v>M</v>
      </c>
      <c r="F84" s="7">
        <f>[1]SENADO!G85</f>
        <v>54294</v>
      </c>
    </row>
    <row r="85" spans="1:6" x14ac:dyDescent="0.25">
      <c r="A85" s="6" t="str">
        <f>[1]SENADO!B86</f>
        <v>SENADO</v>
      </c>
      <c r="B85" s="6" t="str">
        <f>[1]SENADO!C86</f>
        <v>NACIONAL</v>
      </c>
      <c r="C85" s="7" t="str">
        <f>[1]SENADO!D86</f>
        <v>ANGEL CUSTODIO CABRERA BAEZ</v>
      </c>
      <c r="D85" s="7" t="str">
        <f>[1]SENADO!E86</f>
        <v>PARTIDO SOCIAL DE UNIDAD NACIONAL " PARTIDO DE LA U"</v>
      </c>
      <c r="E85" s="6" t="str">
        <f>[1]SENADO!F86</f>
        <v>M</v>
      </c>
      <c r="F85" s="7">
        <f>[1]SENADO!G86</f>
        <v>47267</v>
      </c>
    </row>
    <row r="86" spans="1:6" x14ac:dyDescent="0.25">
      <c r="A86" s="6" t="str">
        <f>[1]SENADO!B87</f>
        <v>SENADO</v>
      </c>
      <c r="B86" s="6" t="str">
        <f>[1]SENADO!C87</f>
        <v>NACIONAL</v>
      </c>
      <c r="C86" s="7" t="str">
        <f>[1]SENADO!D87</f>
        <v>ARMANDO ALBERTO BENEDETTI VILLANEDA</v>
      </c>
      <c r="D86" s="7" t="str">
        <f>[1]SENADO!E87</f>
        <v>PARTIDO SOCIAL DE UNIDAD NACIONAL " PARTIDO DE LA U"</v>
      </c>
      <c r="E86" s="6" t="str">
        <f>[1]SENADO!F87</f>
        <v>M</v>
      </c>
      <c r="F86" s="7">
        <f>[1]SENADO!G87</f>
        <v>62598</v>
      </c>
    </row>
    <row r="87" spans="1:6" x14ac:dyDescent="0.25">
      <c r="A87" s="6" t="str">
        <f>[1]SENADO!B88</f>
        <v>SENADO</v>
      </c>
      <c r="B87" s="6" t="str">
        <f>[1]SENADO!C88</f>
        <v>NACIONAL</v>
      </c>
      <c r="C87" s="7" t="str">
        <f>[1]SENADO!D88</f>
        <v>BERNARDO MIGUEL ELIAS VIDAL</v>
      </c>
      <c r="D87" s="7" t="str">
        <f>[1]SENADO!E88</f>
        <v>PARTIDO SOCIAL DE UNIDAD NACIONAL " PARTIDO DE LA U"</v>
      </c>
      <c r="E87" s="6" t="str">
        <f>[1]SENADO!F88</f>
        <v>M</v>
      </c>
      <c r="F87" s="7">
        <f>[1]SENADO!G88</f>
        <v>152015</v>
      </c>
    </row>
    <row r="88" spans="1:6" x14ac:dyDescent="0.25">
      <c r="A88" s="6" t="str">
        <f>[1]SENADO!B89</f>
        <v>SENADO</v>
      </c>
      <c r="B88" s="6" t="str">
        <f>[1]SENADO!C89</f>
        <v>NACIONAL</v>
      </c>
      <c r="C88" s="7" t="str">
        <f>[1]SENADO!D89</f>
        <v>CARLOS ENRIQUE SOTO JARAMILLO</v>
      </c>
      <c r="D88" s="7" t="str">
        <f>[1]SENADO!E89</f>
        <v>PARTIDO SOCIAL DE UNIDAD NACIONAL " PARTIDO DE LA U"</v>
      </c>
      <c r="E88" s="6" t="str">
        <f>[1]SENADO!F89</f>
        <v>M</v>
      </c>
      <c r="F88" s="7">
        <f>[1]SENADO!G89</f>
        <v>47003</v>
      </c>
    </row>
    <row r="89" spans="1:6" x14ac:dyDescent="0.25">
      <c r="A89" s="6" t="str">
        <f>[1]SENADO!B90</f>
        <v>SENADO</v>
      </c>
      <c r="B89" s="6" t="str">
        <f>[1]SENADO!C90</f>
        <v>NACIONAL</v>
      </c>
      <c r="C89" s="7" t="str">
        <f>[1]SENADO!D90</f>
        <v>EDUARDO ENRIQUE PULGAR DAZA</v>
      </c>
      <c r="D89" s="7" t="str">
        <f>[1]SENADO!E90</f>
        <v>PARTIDO SOCIAL DE UNIDAD NACIONAL " PARTIDO DE LA U"</v>
      </c>
      <c r="E89" s="6" t="str">
        <f>[1]SENADO!F90</f>
        <v>M</v>
      </c>
      <c r="F89" s="7">
        <f>[1]SENADO!G90</f>
        <v>87714</v>
      </c>
    </row>
    <row r="90" spans="1:6" x14ac:dyDescent="0.25">
      <c r="A90" s="6" t="str">
        <f>[1]SENADO!B91</f>
        <v>SENADO</v>
      </c>
      <c r="B90" s="6" t="str">
        <f>[1]SENADO!C91</f>
        <v>NACIONAL</v>
      </c>
      <c r="C90" s="7" t="str">
        <f>[1]SENADO!D91</f>
        <v>GERMAN DARIO HOYOS GIRALDO</v>
      </c>
      <c r="D90" s="7" t="str">
        <f>[1]SENADO!E91</f>
        <v>PARTIDO SOCIAL DE UNIDAD NACIONAL " PARTIDO DE LA U"</v>
      </c>
      <c r="E90" s="6" t="str">
        <f>[1]SENADO!F91</f>
        <v>M</v>
      </c>
      <c r="F90" s="7">
        <f>[1]SENADO!G91</f>
        <v>56051</v>
      </c>
    </row>
    <row r="91" spans="1:6" x14ac:dyDescent="0.25">
      <c r="A91" s="6" t="str">
        <f>[1]SENADO!B92</f>
        <v>SENADO</v>
      </c>
      <c r="B91" s="6" t="str">
        <f>[1]SENADO!C92</f>
        <v>NACIONAL</v>
      </c>
      <c r="C91" s="7" t="str">
        <f>[1]SENADO!D92</f>
        <v>JOSE ALFREDO GNECCO ZULETA</v>
      </c>
      <c r="D91" s="7" t="str">
        <f>[1]SENADO!E92</f>
        <v>PARTIDO SOCIAL DE UNIDAD NACIONAL " PARTIDO DE LA U"</v>
      </c>
      <c r="E91" s="6" t="str">
        <f>[1]SENADO!F92</f>
        <v>M</v>
      </c>
      <c r="F91" s="7">
        <f>[1]SENADO!G92</f>
        <v>101563</v>
      </c>
    </row>
    <row r="92" spans="1:6" x14ac:dyDescent="0.25">
      <c r="A92" s="6" t="str">
        <f>[1]SENADO!B93</f>
        <v>SENADO</v>
      </c>
      <c r="B92" s="6" t="str">
        <f>[1]SENADO!C93</f>
        <v>NACIONAL</v>
      </c>
      <c r="C92" s="7" t="str">
        <f>[1]SENADO!D93</f>
        <v>JOSE DAVID NAME CARDOZO</v>
      </c>
      <c r="D92" s="7" t="str">
        <f>[1]SENADO!E93</f>
        <v>PARTIDO SOCIAL DE UNIDAD NACIONAL " PARTIDO DE LA U"</v>
      </c>
      <c r="E92" s="6" t="str">
        <f>[1]SENADO!F93</f>
        <v>M</v>
      </c>
      <c r="F92" s="7">
        <f>[1]SENADO!G93</f>
        <v>107792</v>
      </c>
    </row>
    <row r="93" spans="1:6" x14ac:dyDescent="0.25">
      <c r="A93" s="6" t="str">
        <f>[1]SENADO!B94</f>
        <v>SENADO</v>
      </c>
      <c r="B93" s="6" t="str">
        <f>[1]SENADO!C94</f>
        <v>NACIONAL</v>
      </c>
      <c r="C93" s="7" t="str">
        <f>[1]SENADO!D94</f>
        <v>MANUEL GUILLERMO MORA JARAMILLO</v>
      </c>
      <c r="D93" s="7" t="str">
        <f>[1]SENADO!E94</f>
        <v>PARTIDO SOCIAL DE UNIDAD NACIONAL " PARTIDO DE LA U"</v>
      </c>
      <c r="E93" s="6" t="str">
        <f>[1]SENADO!F94</f>
        <v>M</v>
      </c>
      <c r="F93" s="7">
        <f>[1]SENADO!G94</f>
        <v>47130</v>
      </c>
    </row>
    <row r="94" spans="1:6" x14ac:dyDescent="0.25">
      <c r="A94" s="6" t="str">
        <f>[1]SENADO!B95</f>
        <v>SENADO</v>
      </c>
      <c r="B94" s="6" t="str">
        <f>[1]SENADO!C95</f>
        <v>NACIONAL</v>
      </c>
      <c r="C94" s="7" t="str">
        <f>[1]SENADO!D95</f>
        <v>MANUEL MESIAS ENRIQUEZ ROSERO</v>
      </c>
      <c r="D94" s="7" t="str">
        <f>[1]SENADO!E95</f>
        <v>PARTIDO SOCIAL DE UNIDAD NACIONAL " PARTIDO DE LA U"</v>
      </c>
      <c r="E94" s="6" t="str">
        <f>[1]SENADO!F95</f>
        <v>M</v>
      </c>
      <c r="F94" s="7">
        <f>[1]SENADO!G95</f>
        <v>48030</v>
      </c>
    </row>
    <row r="95" spans="1:6" x14ac:dyDescent="0.25">
      <c r="A95" s="6" t="str">
        <f>[1]SENADO!B96</f>
        <v>SENADO</v>
      </c>
      <c r="B95" s="6" t="str">
        <f>[1]SENADO!C96</f>
        <v>NACIONAL</v>
      </c>
      <c r="C95" s="7" t="str">
        <f>[1]SENADO!D96</f>
        <v>MARITZA  MARTINEZ ARISTIZABAL</v>
      </c>
      <c r="D95" s="7" t="str">
        <f>[1]SENADO!E96</f>
        <v>PARTIDO SOCIAL DE UNIDAD NACIONAL " PARTIDO DE LA U"</v>
      </c>
      <c r="E95" s="6" t="str">
        <f>[1]SENADO!F96</f>
        <v>F</v>
      </c>
      <c r="F95" s="7">
        <f>[1]SENADO!G96</f>
        <v>73642</v>
      </c>
    </row>
    <row r="96" spans="1:6" x14ac:dyDescent="0.25">
      <c r="A96" s="6" t="str">
        <f>[1]SENADO!B97</f>
        <v>SENADO</v>
      </c>
      <c r="B96" s="6" t="str">
        <f>[1]SENADO!C97</f>
        <v>NACIONAL</v>
      </c>
      <c r="C96" s="7" t="str">
        <f>[1]SENADO!D97</f>
        <v>MARTIN EMILIO MORALES DIZ</v>
      </c>
      <c r="D96" s="7" t="str">
        <f>[1]SENADO!E97</f>
        <v>PARTIDO SOCIAL DE UNIDAD NACIONAL " PARTIDO DE LA U"</v>
      </c>
      <c r="E96" s="6" t="str">
        <f>[1]SENADO!F97</f>
        <v>M</v>
      </c>
      <c r="F96" s="7">
        <f>[1]SENADO!G97</f>
        <v>77231</v>
      </c>
    </row>
    <row r="97" spans="1:6" x14ac:dyDescent="0.25">
      <c r="A97" s="6" t="str">
        <f>[1]SENADO!B98</f>
        <v>SENADO</v>
      </c>
      <c r="B97" s="6" t="str">
        <f>[1]SENADO!C98</f>
        <v>NACIONAL</v>
      </c>
      <c r="C97" s="7" t="str">
        <f>[1]SENADO!D98</f>
        <v>MIGUEL  AMIN ESCAF</v>
      </c>
      <c r="D97" s="7" t="str">
        <f>[1]SENADO!E98</f>
        <v>PARTIDO SOCIAL DE UNIDAD NACIONAL " PARTIDO DE LA U"</v>
      </c>
      <c r="E97" s="6" t="str">
        <f>[1]SENADO!F98</f>
        <v>M</v>
      </c>
      <c r="F97" s="7">
        <f>[1]SENADO!G98</f>
        <v>88705</v>
      </c>
    </row>
    <row r="98" spans="1:6" x14ac:dyDescent="0.25">
      <c r="A98" s="6" t="str">
        <f>[1]SENADO!B99</f>
        <v>SENADO</v>
      </c>
      <c r="B98" s="6" t="str">
        <f>[1]SENADO!C99</f>
        <v>NACIONAL</v>
      </c>
      <c r="C98" s="7" t="str">
        <f>[1]SENADO!D99</f>
        <v>MILTON ARLEX RODRIGUEZ SARMIENTO</v>
      </c>
      <c r="D98" s="7" t="str">
        <f>[1]SENADO!E99</f>
        <v>PARTIDO SOCIAL DE UNIDAD NACIONAL " PARTIDO DE LA U"</v>
      </c>
      <c r="E98" s="6" t="str">
        <f>[1]SENADO!F99</f>
        <v>M</v>
      </c>
      <c r="F98" s="7">
        <f>[1]SENADO!G99</f>
        <v>55570</v>
      </c>
    </row>
    <row r="99" spans="1:6" x14ac:dyDescent="0.25">
      <c r="A99" s="6" t="str">
        <f>[1]SENADO!B100</f>
        <v>SENADO</v>
      </c>
      <c r="B99" s="6" t="str">
        <f>[1]SENADO!C100</f>
        <v>NACIONAL</v>
      </c>
      <c r="C99" s="7" t="str">
        <f>[1]SENADO!D100</f>
        <v>MUSA  BESAILE FAYAD</v>
      </c>
      <c r="D99" s="7" t="str">
        <f>[1]SENADO!E100</f>
        <v>PARTIDO SOCIAL DE UNIDAD NACIONAL " PARTIDO DE LA U"</v>
      </c>
      <c r="E99" s="6" t="str">
        <f>[1]SENADO!F100</f>
        <v>M</v>
      </c>
      <c r="F99" s="7">
        <f>[1]SENADO!G100</f>
        <v>156288</v>
      </c>
    </row>
    <row r="100" spans="1:6" x14ac:dyDescent="0.25">
      <c r="A100" s="6" t="str">
        <f>[1]SENADO!B101</f>
        <v>SENADO</v>
      </c>
      <c r="B100" s="6" t="str">
        <f>[1]SENADO!C101</f>
        <v>NACIONAL</v>
      </c>
      <c r="C100" s="7" t="str">
        <f>[1]SENADO!D101</f>
        <v>OSCAR MAURICIO LIZCANO ARANGO</v>
      </c>
      <c r="D100" s="7" t="str">
        <f>[1]SENADO!E101</f>
        <v>PARTIDO SOCIAL DE UNIDAD NACIONAL " PARTIDO DE LA U"</v>
      </c>
      <c r="E100" s="6" t="str">
        <f>[1]SENADO!F101</f>
        <v>M</v>
      </c>
      <c r="F100" s="7">
        <f>[1]SENADO!G101</f>
        <v>96888</v>
      </c>
    </row>
    <row r="101" spans="1:6" x14ac:dyDescent="0.25">
      <c r="A101" s="6" t="str">
        <f>[1]SENADO!B102</f>
        <v>SENADO</v>
      </c>
      <c r="B101" s="6" t="str">
        <f>[1]SENADO!C102</f>
        <v>NACIONAL</v>
      </c>
      <c r="C101" s="7" t="str">
        <f>[1]SENADO!D102</f>
        <v>ROOSVELT  RODRIGUEZ RENGIFO</v>
      </c>
      <c r="D101" s="7" t="str">
        <f>[1]SENADO!E102</f>
        <v>PARTIDO SOCIAL DE UNIDAD NACIONAL " PARTIDO DE LA U"</v>
      </c>
      <c r="E101" s="6" t="str">
        <f>[1]SENADO!F102</f>
        <v>M</v>
      </c>
      <c r="F101" s="7">
        <f>[1]SENADO!G102</f>
        <v>104982</v>
      </c>
    </row>
    <row r="102" spans="1:6" x14ac:dyDescent="0.25">
      <c r="A102" s="6" t="str">
        <f>[1]SENADO!B103</f>
        <v>SENADO</v>
      </c>
      <c r="B102" s="6" t="str">
        <f>[1]SENADO!C103</f>
        <v>NACIONAL</v>
      </c>
      <c r="C102" s="7" t="str">
        <f>[1]SENADO!D103</f>
        <v>ROY LEONARDO BARRERAS MONTEALEGRE</v>
      </c>
      <c r="D102" s="7" t="str">
        <f>[1]SENADO!E103</f>
        <v>PARTIDO SOCIAL DE UNIDAD NACIONAL " PARTIDO DE LA U"</v>
      </c>
      <c r="E102" s="6" t="str">
        <f>[1]SENADO!F103</f>
        <v>M</v>
      </c>
      <c r="F102" s="7">
        <f>[1]SENADO!G103</f>
        <v>82815</v>
      </c>
    </row>
    <row r="103" spans="1:6" x14ac:dyDescent="0.25">
      <c r="A103" s="6" t="str">
        <f>[1]SENADO!B104</f>
        <v>SENADO</v>
      </c>
      <c r="B103" s="6" t="str">
        <f>[1]SENADO!C104</f>
        <v>NACIONAL</v>
      </c>
      <c r="C103" s="7" t="str">
        <f>[1]SENADO!D104</f>
        <v>SANDRA ELENA VILLADIEGO VILLADIEGO</v>
      </c>
      <c r="D103" s="7" t="str">
        <f>[1]SENADO!E104</f>
        <v>PARTIDO SOCIAL DE UNIDAD NACIONAL " PARTIDO DE LA U"</v>
      </c>
      <c r="E103" s="6" t="str">
        <f>[1]SENADO!F104</f>
        <v>F</v>
      </c>
      <c r="F103" s="7">
        <f>[1]SENADO!G104</f>
        <v>63557</v>
      </c>
    </row>
    <row r="104" spans="1:6" x14ac:dyDescent="0.25">
      <c r="A104" s="6" t="str">
        <f>[1]SENADO!B105</f>
        <v>SENADO</v>
      </c>
      <c r="B104" s="6" t="str">
        <f>[1]SENADO!C105</f>
        <v>NACIONAL</v>
      </c>
      <c r="C104" s="7" t="str">
        <f>[1]SENADO!D105</f>
        <v>WILLIAM JIMMY CHAMORRO CRUZ</v>
      </c>
      <c r="D104" s="7" t="str">
        <f>[1]SENADO!E105</f>
        <v>PARTIDO SOCIAL DE UNIDAD NACIONAL " PARTIDO DE LA U"</v>
      </c>
      <c r="E104" s="6" t="str">
        <f>[1]SENADO!F105</f>
        <v>M</v>
      </c>
      <c r="F104" s="7">
        <f>[1]SENADO!G105</f>
        <v>61319</v>
      </c>
    </row>
  </sheetData>
  <autoFilter ref="A2:F2" xr:uid="{00000000-0009-0000-0000-000001000000}">
    <sortState xmlns:xlrd2="http://schemas.microsoft.com/office/spreadsheetml/2017/richdata2" ref="A3:F104">
      <sortCondition ref="B2"/>
    </sortState>
  </autoFilter>
  <mergeCells count="2">
    <mergeCell ref="F5:F24"/>
    <mergeCell ref="A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8"/>
  <sheetViews>
    <sheetView zoomScale="70" zoomScaleNormal="70" workbookViewId="0">
      <selection activeCell="E94" sqref="E94"/>
    </sheetView>
  </sheetViews>
  <sheetFormatPr baseColWidth="10" defaultRowHeight="15" x14ac:dyDescent="0.25"/>
  <cols>
    <col min="1" max="1" width="17.28515625" customWidth="1"/>
    <col min="2" max="2" width="35.5703125" customWidth="1"/>
    <col min="3" max="3" width="32.28515625" customWidth="1"/>
    <col min="4" max="4" width="42.5703125" customWidth="1"/>
    <col min="5" max="5" width="73.140625" customWidth="1"/>
    <col min="6" max="6" width="11.42578125" customWidth="1"/>
  </cols>
  <sheetData>
    <row r="1" spans="1:6" ht="23.25" x14ac:dyDescent="0.35">
      <c r="A1" s="4" t="s">
        <v>228</v>
      </c>
      <c r="B1" s="4"/>
      <c r="C1" s="4"/>
      <c r="D1" s="4"/>
      <c r="E1" s="4"/>
      <c r="F1" s="4"/>
    </row>
    <row r="2" spans="1: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2" t="s">
        <v>6</v>
      </c>
      <c r="B3" s="15" t="s">
        <v>7</v>
      </c>
      <c r="C3" s="15"/>
      <c r="D3" s="3" t="s">
        <v>8</v>
      </c>
      <c r="E3" s="3" t="s">
        <v>9</v>
      </c>
      <c r="F3" s="2" t="s">
        <v>10</v>
      </c>
    </row>
    <row r="4" spans="1:6" x14ac:dyDescent="0.25">
      <c r="A4" s="2" t="s">
        <v>6</v>
      </c>
      <c r="B4" s="15" t="s">
        <v>7</v>
      </c>
      <c r="C4" s="15"/>
      <c r="D4" s="3" t="s">
        <v>11</v>
      </c>
      <c r="E4" s="3" t="s">
        <v>9</v>
      </c>
      <c r="F4" s="2" t="s">
        <v>12</v>
      </c>
    </row>
    <row r="5" spans="1:6" x14ac:dyDescent="0.25">
      <c r="A5" s="2" t="s">
        <v>6</v>
      </c>
      <c r="B5" s="2" t="s">
        <v>13</v>
      </c>
      <c r="C5" s="2" t="s">
        <v>14</v>
      </c>
      <c r="D5" s="3" t="s">
        <v>15</v>
      </c>
      <c r="E5" s="3" t="s">
        <v>16</v>
      </c>
      <c r="F5" s="2" t="s">
        <v>10</v>
      </c>
    </row>
    <row r="6" spans="1:6" x14ac:dyDescent="0.25">
      <c r="A6" s="2" t="s">
        <v>6</v>
      </c>
      <c r="B6" s="2" t="s">
        <v>13</v>
      </c>
      <c r="C6" s="2" t="s">
        <v>14</v>
      </c>
      <c r="D6" s="3" t="s">
        <v>17</v>
      </c>
      <c r="E6" s="3" t="s">
        <v>18</v>
      </c>
      <c r="F6" s="2" t="s">
        <v>12</v>
      </c>
    </row>
    <row r="7" spans="1:6" x14ac:dyDescent="0.25">
      <c r="A7" s="2" t="s">
        <v>6</v>
      </c>
      <c r="B7" s="16" t="s">
        <v>19</v>
      </c>
      <c r="C7" s="17"/>
      <c r="D7" s="3" t="s">
        <v>20</v>
      </c>
      <c r="E7" s="3" t="s">
        <v>21</v>
      </c>
      <c r="F7" s="2" t="s">
        <v>12</v>
      </c>
    </row>
    <row r="8" spans="1:6" x14ac:dyDescent="0.25">
      <c r="A8" s="2" t="s">
        <v>6</v>
      </c>
      <c r="B8" s="2" t="s">
        <v>22</v>
      </c>
      <c r="C8" s="2" t="s">
        <v>23</v>
      </c>
      <c r="D8" s="3" t="s">
        <v>24</v>
      </c>
      <c r="E8" s="3" t="s">
        <v>25</v>
      </c>
      <c r="F8" s="2" t="s">
        <v>12</v>
      </c>
    </row>
    <row r="9" spans="1:6" x14ac:dyDescent="0.25">
      <c r="A9" s="2" t="s">
        <v>6</v>
      </c>
      <c r="B9" s="2" t="s">
        <v>22</v>
      </c>
      <c r="C9" s="2" t="s">
        <v>23</v>
      </c>
      <c r="D9" s="3" t="s">
        <v>26</v>
      </c>
      <c r="E9" s="3" t="s">
        <v>27</v>
      </c>
      <c r="F9" s="2" t="s">
        <v>12</v>
      </c>
    </row>
    <row r="10" spans="1:6" x14ac:dyDescent="0.25">
      <c r="A10" s="2" t="s">
        <v>6</v>
      </c>
      <c r="B10" s="2" t="s">
        <v>22</v>
      </c>
      <c r="C10" s="2" t="s">
        <v>28</v>
      </c>
      <c r="D10" s="3" t="s">
        <v>29</v>
      </c>
      <c r="E10" s="3" t="s">
        <v>30</v>
      </c>
      <c r="F10" s="2" t="s">
        <v>10</v>
      </c>
    </row>
    <row r="11" spans="1:6" x14ac:dyDescent="0.25">
      <c r="A11" s="2" t="s">
        <v>6</v>
      </c>
      <c r="B11" s="2" t="s">
        <v>22</v>
      </c>
      <c r="C11" s="2" t="s">
        <v>28</v>
      </c>
      <c r="D11" s="3" t="s">
        <v>31</v>
      </c>
      <c r="E11" s="3" t="s">
        <v>30</v>
      </c>
      <c r="F11" s="2" t="s">
        <v>10</v>
      </c>
    </row>
    <row r="12" spans="1:6" x14ac:dyDescent="0.25">
      <c r="A12" s="2" t="s">
        <v>6</v>
      </c>
      <c r="B12" s="2" t="s">
        <v>22</v>
      </c>
      <c r="C12" s="2" t="s">
        <v>28</v>
      </c>
      <c r="D12" s="3" t="s">
        <v>32</v>
      </c>
      <c r="E12" s="3" t="s">
        <v>30</v>
      </c>
      <c r="F12" s="2" t="s">
        <v>12</v>
      </c>
    </row>
    <row r="13" spans="1:6" x14ac:dyDescent="0.25">
      <c r="A13" s="2" t="s">
        <v>6</v>
      </c>
      <c r="B13" s="2" t="s">
        <v>22</v>
      </c>
      <c r="C13" s="2" t="s">
        <v>28</v>
      </c>
      <c r="D13" s="3" t="s">
        <v>33</v>
      </c>
      <c r="E13" s="3" t="s">
        <v>30</v>
      </c>
      <c r="F13" s="2" t="s">
        <v>12</v>
      </c>
    </row>
    <row r="14" spans="1:6" x14ac:dyDescent="0.25">
      <c r="A14" s="2" t="s">
        <v>6</v>
      </c>
      <c r="B14" s="2" t="s">
        <v>22</v>
      </c>
      <c r="C14" s="2" t="s">
        <v>28</v>
      </c>
      <c r="D14" s="3" t="s">
        <v>34</v>
      </c>
      <c r="E14" s="3" t="s">
        <v>30</v>
      </c>
      <c r="F14" s="2" t="s">
        <v>12</v>
      </c>
    </row>
    <row r="15" spans="1:6" x14ac:dyDescent="0.25">
      <c r="A15" s="2" t="s">
        <v>6</v>
      </c>
      <c r="B15" s="2" t="s">
        <v>22</v>
      </c>
      <c r="C15" s="2" t="s">
        <v>28</v>
      </c>
      <c r="D15" s="3" t="s">
        <v>35</v>
      </c>
      <c r="E15" s="3" t="s">
        <v>30</v>
      </c>
      <c r="F15" s="2" t="s">
        <v>12</v>
      </c>
    </row>
    <row r="16" spans="1:6" x14ac:dyDescent="0.25">
      <c r="A16" s="2" t="s">
        <v>6</v>
      </c>
      <c r="B16" s="2" t="s">
        <v>22</v>
      </c>
      <c r="C16" s="2" t="s">
        <v>28</v>
      </c>
      <c r="D16" s="3" t="s">
        <v>36</v>
      </c>
      <c r="E16" s="3" t="s">
        <v>37</v>
      </c>
      <c r="F16" s="2" t="s">
        <v>12</v>
      </c>
    </row>
    <row r="17" spans="1:6" x14ac:dyDescent="0.25">
      <c r="A17" s="2" t="s">
        <v>6</v>
      </c>
      <c r="B17" s="2" t="s">
        <v>22</v>
      </c>
      <c r="C17" s="2" t="s">
        <v>28</v>
      </c>
      <c r="D17" s="3" t="s">
        <v>38</v>
      </c>
      <c r="E17" s="3" t="s">
        <v>39</v>
      </c>
      <c r="F17" s="2" t="s">
        <v>12</v>
      </c>
    </row>
    <row r="18" spans="1:6" x14ac:dyDescent="0.25">
      <c r="A18" s="2" t="s">
        <v>6</v>
      </c>
      <c r="B18" s="2" t="s">
        <v>22</v>
      </c>
      <c r="C18" s="2" t="s">
        <v>28</v>
      </c>
      <c r="D18" s="3" t="s">
        <v>40</v>
      </c>
      <c r="E18" s="3" t="s">
        <v>39</v>
      </c>
      <c r="F18" s="2" t="s">
        <v>12</v>
      </c>
    </row>
    <row r="19" spans="1:6" x14ac:dyDescent="0.25">
      <c r="A19" s="2" t="s">
        <v>6</v>
      </c>
      <c r="B19" s="2" t="s">
        <v>22</v>
      </c>
      <c r="C19" s="2" t="s">
        <v>28</v>
      </c>
      <c r="D19" s="3" t="s">
        <v>41</v>
      </c>
      <c r="E19" s="3" t="s">
        <v>39</v>
      </c>
      <c r="F19" s="2" t="s">
        <v>12</v>
      </c>
    </row>
    <row r="20" spans="1:6" x14ac:dyDescent="0.25">
      <c r="A20" s="2" t="s">
        <v>6</v>
      </c>
      <c r="B20" s="2" t="s">
        <v>22</v>
      </c>
      <c r="C20" s="2" t="s">
        <v>28</v>
      </c>
      <c r="D20" s="3" t="s">
        <v>42</v>
      </c>
      <c r="E20" s="3" t="s">
        <v>25</v>
      </c>
      <c r="F20" s="2" t="s">
        <v>12</v>
      </c>
    </row>
    <row r="21" spans="1:6" x14ac:dyDescent="0.25">
      <c r="A21" s="2" t="s">
        <v>6</v>
      </c>
      <c r="B21" s="2" t="s">
        <v>22</v>
      </c>
      <c r="C21" s="2" t="s">
        <v>28</v>
      </c>
      <c r="D21" s="3" t="s">
        <v>43</v>
      </c>
      <c r="E21" s="3" t="s">
        <v>25</v>
      </c>
      <c r="F21" s="2" t="s">
        <v>12</v>
      </c>
    </row>
    <row r="22" spans="1:6" x14ac:dyDescent="0.25">
      <c r="A22" s="2" t="s">
        <v>6</v>
      </c>
      <c r="B22" s="2" t="s">
        <v>22</v>
      </c>
      <c r="C22" s="2" t="s">
        <v>28</v>
      </c>
      <c r="D22" s="3" t="s">
        <v>44</v>
      </c>
      <c r="E22" s="3" t="s">
        <v>25</v>
      </c>
      <c r="F22" s="2" t="s">
        <v>12</v>
      </c>
    </row>
    <row r="23" spans="1:6" x14ac:dyDescent="0.25">
      <c r="A23" s="2" t="s">
        <v>6</v>
      </c>
      <c r="B23" s="2" t="s">
        <v>22</v>
      </c>
      <c r="C23" s="2" t="s">
        <v>28</v>
      </c>
      <c r="D23" s="3" t="s">
        <v>45</v>
      </c>
      <c r="E23" s="3" t="s">
        <v>25</v>
      </c>
      <c r="F23" s="2" t="s">
        <v>12</v>
      </c>
    </row>
    <row r="24" spans="1:6" x14ac:dyDescent="0.25">
      <c r="A24" s="2" t="s">
        <v>6</v>
      </c>
      <c r="B24" s="2" t="s">
        <v>22</v>
      </c>
      <c r="C24" s="2" t="s">
        <v>28</v>
      </c>
      <c r="D24" s="3" t="s">
        <v>46</v>
      </c>
      <c r="E24" s="3" t="s">
        <v>47</v>
      </c>
      <c r="F24" s="2" t="s">
        <v>12</v>
      </c>
    </row>
    <row r="25" spans="1:6" x14ac:dyDescent="0.25">
      <c r="A25" s="2" t="s">
        <v>6</v>
      </c>
      <c r="B25" s="2" t="s">
        <v>22</v>
      </c>
      <c r="C25" s="2" t="s">
        <v>28</v>
      </c>
      <c r="D25" s="3" t="s">
        <v>48</v>
      </c>
      <c r="E25" s="3" t="s">
        <v>18</v>
      </c>
      <c r="F25" s="2" t="s">
        <v>12</v>
      </c>
    </row>
    <row r="26" spans="1:6" x14ac:dyDescent="0.25">
      <c r="A26" s="2" t="s">
        <v>6</v>
      </c>
      <c r="B26" s="2" t="s">
        <v>22</v>
      </c>
      <c r="C26" s="2" t="s">
        <v>28</v>
      </c>
      <c r="D26" s="3" t="s">
        <v>49</v>
      </c>
      <c r="E26" s="3" t="s">
        <v>18</v>
      </c>
      <c r="F26" s="2" t="s">
        <v>12</v>
      </c>
    </row>
    <row r="27" spans="1:6" x14ac:dyDescent="0.25">
      <c r="A27" s="2" t="s">
        <v>6</v>
      </c>
      <c r="B27" s="2" t="s">
        <v>22</v>
      </c>
      <c r="C27" s="2" t="s">
        <v>50</v>
      </c>
      <c r="D27" s="3" t="s">
        <v>51</v>
      </c>
      <c r="E27" s="3" t="s">
        <v>25</v>
      </c>
      <c r="F27" s="2" t="s">
        <v>12</v>
      </c>
    </row>
    <row r="28" spans="1:6" x14ac:dyDescent="0.25">
      <c r="A28" s="2" t="s">
        <v>6</v>
      </c>
      <c r="B28" s="2" t="s">
        <v>22</v>
      </c>
      <c r="C28" s="2" t="s">
        <v>50</v>
      </c>
      <c r="D28" s="3" t="s">
        <v>52</v>
      </c>
      <c r="E28" s="3" t="s">
        <v>18</v>
      </c>
      <c r="F28" s="2" t="s">
        <v>12</v>
      </c>
    </row>
    <row r="29" spans="1:6" x14ac:dyDescent="0.25">
      <c r="A29" s="2" t="s">
        <v>6</v>
      </c>
      <c r="B29" s="2" t="s">
        <v>22</v>
      </c>
      <c r="C29" s="2" t="s">
        <v>53</v>
      </c>
      <c r="D29" s="3" t="s">
        <v>55</v>
      </c>
      <c r="E29" s="3" t="s">
        <v>39</v>
      </c>
      <c r="F29" s="2" t="s">
        <v>10</v>
      </c>
    </row>
    <row r="30" spans="1:6" x14ac:dyDescent="0.25">
      <c r="A30" s="2" t="s">
        <v>6</v>
      </c>
      <c r="B30" s="2" t="s">
        <v>22</v>
      </c>
      <c r="C30" s="2" t="s">
        <v>53</v>
      </c>
      <c r="D30" s="3" t="s">
        <v>56</v>
      </c>
      <c r="E30" s="3" t="s">
        <v>39</v>
      </c>
      <c r="F30" s="2" t="s">
        <v>10</v>
      </c>
    </row>
    <row r="31" spans="1:6" x14ac:dyDescent="0.25">
      <c r="A31" s="2" t="s">
        <v>6</v>
      </c>
      <c r="B31" s="2" t="s">
        <v>22</v>
      </c>
      <c r="C31" s="2" t="s">
        <v>53</v>
      </c>
      <c r="D31" s="3" t="s">
        <v>59</v>
      </c>
      <c r="E31" s="3" t="s">
        <v>18</v>
      </c>
      <c r="F31" s="2" t="s">
        <v>10</v>
      </c>
    </row>
    <row r="32" spans="1:6" x14ac:dyDescent="0.25">
      <c r="A32" s="2" t="s">
        <v>6</v>
      </c>
      <c r="B32" s="2" t="s">
        <v>22</v>
      </c>
      <c r="C32" s="2" t="s">
        <v>53</v>
      </c>
      <c r="D32" s="3" t="s">
        <v>54</v>
      </c>
      <c r="E32" s="3" t="s">
        <v>37</v>
      </c>
      <c r="F32" s="2" t="s">
        <v>12</v>
      </c>
    </row>
    <row r="33" spans="1:6" x14ac:dyDescent="0.25">
      <c r="A33" s="2" t="s">
        <v>6</v>
      </c>
      <c r="B33" s="2" t="s">
        <v>22</v>
      </c>
      <c r="C33" s="2" t="s">
        <v>53</v>
      </c>
      <c r="D33" s="3" t="s">
        <v>57</v>
      </c>
      <c r="E33" s="3" t="s">
        <v>39</v>
      </c>
      <c r="F33" s="2" t="s">
        <v>12</v>
      </c>
    </row>
    <row r="34" spans="1:6" x14ac:dyDescent="0.25">
      <c r="A34" s="2" t="s">
        <v>6</v>
      </c>
      <c r="B34" s="2" t="s">
        <v>22</v>
      </c>
      <c r="C34" s="2" t="s">
        <v>53</v>
      </c>
      <c r="D34" s="3" t="s">
        <v>58</v>
      </c>
      <c r="E34" s="3" t="s">
        <v>25</v>
      </c>
      <c r="F34" s="2" t="s">
        <v>12</v>
      </c>
    </row>
    <row r="35" spans="1:6" x14ac:dyDescent="0.25">
      <c r="A35" s="2" t="s">
        <v>6</v>
      </c>
      <c r="B35" s="2" t="s">
        <v>22</v>
      </c>
      <c r="C35" s="2" t="s">
        <v>53</v>
      </c>
      <c r="D35" s="3" t="s">
        <v>60</v>
      </c>
      <c r="E35" s="3" t="s">
        <v>18</v>
      </c>
      <c r="F35" s="2" t="s">
        <v>12</v>
      </c>
    </row>
    <row r="36" spans="1:6" x14ac:dyDescent="0.25">
      <c r="A36" s="2" t="s">
        <v>6</v>
      </c>
      <c r="B36" s="2" t="s">
        <v>22</v>
      </c>
      <c r="C36" s="2" t="s">
        <v>61</v>
      </c>
      <c r="D36" s="3" t="s">
        <v>62</v>
      </c>
      <c r="E36" s="3" t="s">
        <v>30</v>
      </c>
      <c r="F36" s="2" t="s">
        <v>10</v>
      </c>
    </row>
    <row r="37" spans="1:6" x14ac:dyDescent="0.25">
      <c r="A37" s="2" t="s">
        <v>6</v>
      </c>
      <c r="B37" s="2" t="s">
        <v>22</v>
      </c>
      <c r="C37" s="2" t="s">
        <v>61</v>
      </c>
      <c r="D37" s="3" t="s">
        <v>63</v>
      </c>
      <c r="E37" s="3" t="s">
        <v>30</v>
      </c>
      <c r="F37" s="2" t="s">
        <v>10</v>
      </c>
    </row>
    <row r="38" spans="1:6" x14ac:dyDescent="0.25">
      <c r="A38" s="2" t="s">
        <v>6</v>
      </c>
      <c r="B38" s="2" t="s">
        <v>22</v>
      </c>
      <c r="C38" s="2" t="s">
        <v>61</v>
      </c>
      <c r="D38" s="3" t="s">
        <v>64</v>
      </c>
      <c r="E38" s="3" t="s">
        <v>30</v>
      </c>
      <c r="F38" s="2" t="s">
        <v>10</v>
      </c>
    </row>
    <row r="39" spans="1:6" x14ac:dyDescent="0.25">
      <c r="A39" s="2" t="s">
        <v>6</v>
      </c>
      <c r="B39" s="2" t="s">
        <v>22</v>
      </c>
      <c r="C39" s="2" t="s">
        <v>61</v>
      </c>
      <c r="D39" s="3" t="s">
        <v>68</v>
      </c>
      <c r="E39" s="3" t="s">
        <v>69</v>
      </c>
      <c r="F39" s="2" t="s">
        <v>10</v>
      </c>
    </row>
    <row r="40" spans="1:6" x14ac:dyDescent="0.25">
      <c r="A40" s="2" t="s">
        <v>6</v>
      </c>
      <c r="B40" s="2" t="s">
        <v>22</v>
      </c>
      <c r="C40" s="2" t="s">
        <v>61</v>
      </c>
      <c r="D40" s="3" t="s">
        <v>70</v>
      </c>
      <c r="E40" s="3" t="s">
        <v>69</v>
      </c>
      <c r="F40" s="2" t="s">
        <v>10</v>
      </c>
    </row>
    <row r="41" spans="1:6" x14ac:dyDescent="0.25">
      <c r="A41" s="2" t="s">
        <v>6</v>
      </c>
      <c r="B41" s="2" t="s">
        <v>22</v>
      </c>
      <c r="C41" s="2" t="s">
        <v>61</v>
      </c>
      <c r="D41" s="3" t="s">
        <v>74</v>
      </c>
      <c r="E41" s="3" t="s">
        <v>25</v>
      </c>
      <c r="F41" s="2" t="s">
        <v>10</v>
      </c>
    </row>
    <row r="42" spans="1:6" x14ac:dyDescent="0.25">
      <c r="A42" s="2" t="s">
        <v>6</v>
      </c>
      <c r="B42" s="2" t="s">
        <v>22</v>
      </c>
      <c r="C42" s="2" t="s">
        <v>61</v>
      </c>
      <c r="D42" s="3" t="s">
        <v>75</v>
      </c>
      <c r="E42" s="3" t="s">
        <v>25</v>
      </c>
      <c r="F42" s="2" t="s">
        <v>10</v>
      </c>
    </row>
    <row r="43" spans="1:6" x14ac:dyDescent="0.25">
      <c r="A43" s="2" t="s">
        <v>6</v>
      </c>
      <c r="B43" s="2" t="s">
        <v>22</v>
      </c>
      <c r="C43" s="2" t="s">
        <v>61</v>
      </c>
      <c r="D43" s="3" t="s">
        <v>65</v>
      </c>
      <c r="E43" s="3" t="s">
        <v>30</v>
      </c>
      <c r="F43" s="2" t="s">
        <v>12</v>
      </c>
    </row>
    <row r="44" spans="1:6" x14ac:dyDescent="0.25">
      <c r="A44" s="2" t="s">
        <v>6</v>
      </c>
      <c r="B44" s="2" t="s">
        <v>22</v>
      </c>
      <c r="C44" s="2" t="s">
        <v>61</v>
      </c>
      <c r="D44" s="3" t="s">
        <v>66</v>
      </c>
      <c r="E44" s="3" t="s">
        <v>30</v>
      </c>
      <c r="F44" s="2" t="s">
        <v>12</v>
      </c>
    </row>
    <row r="45" spans="1:6" x14ac:dyDescent="0.25">
      <c r="A45" s="2" t="s">
        <v>6</v>
      </c>
      <c r="B45" s="2" t="s">
        <v>22</v>
      </c>
      <c r="C45" s="2" t="s">
        <v>61</v>
      </c>
      <c r="D45" s="3" t="s">
        <v>67</v>
      </c>
      <c r="E45" s="3" t="s">
        <v>16</v>
      </c>
      <c r="F45" s="2" t="s">
        <v>12</v>
      </c>
    </row>
    <row r="46" spans="1:6" x14ac:dyDescent="0.25">
      <c r="A46" s="2" t="s">
        <v>6</v>
      </c>
      <c r="B46" s="2" t="s">
        <v>22</v>
      </c>
      <c r="C46" s="2" t="s">
        <v>61</v>
      </c>
      <c r="D46" s="3" t="s">
        <v>71</v>
      </c>
      <c r="E46" s="3" t="s">
        <v>69</v>
      </c>
      <c r="F46" s="2" t="s">
        <v>12</v>
      </c>
    </row>
    <row r="47" spans="1:6" x14ac:dyDescent="0.25">
      <c r="A47" s="2" t="s">
        <v>6</v>
      </c>
      <c r="B47" s="2" t="s">
        <v>22</v>
      </c>
      <c r="C47" s="2" t="s">
        <v>61</v>
      </c>
      <c r="D47" s="3" t="s">
        <v>72</v>
      </c>
      <c r="E47" s="3" t="s">
        <v>37</v>
      </c>
      <c r="F47" s="2" t="s">
        <v>12</v>
      </c>
    </row>
    <row r="48" spans="1:6" x14ac:dyDescent="0.25">
      <c r="A48" s="2" t="s">
        <v>6</v>
      </c>
      <c r="B48" s="2" t="s">
        <v>22</v>
      </c>
      <c r="C48" s="2" t="s">
        <v>61</v>
      </c>
      <c r="D48" s="3" t="s">
        <v>73</v>
      </c>
      <c r="E48" s="3" t="s">
        <v>39</v>
      </c>
      <c r="F48" s="2" t="s">
        <v>12</v>
      </c>
    </row>
    <row r="49" spans="1:6" x14ac:dyDescent="0.25">
      <c r="A49" s="2" t="s">
        <v>6</v>
      </c>
      <c r="B49" s="2" t="s">
        <v>22</v>
      </c>
      <c r="C49" s="2" t="s">
        <v>61</v>
      </c>
      <c r="D49" s="3" t="s">
        <v>76</v>
      </c>
      <c r="E49" s="3" t="s">
        <v>25</v>
      </c>
      <c r="F49" s="2" t="s">
        <v>12</v>
      </c>
    </row>
    <row r="50" spans="1:6" x14ac:dyDescent="0.25">
      <c r="A50" s="2" t="s">
        <v>6</v>
      </c>
      <c r="B50" s="2" t="s">
        <v>22</v>
      </c>
      <c r="C50" s="2" t="s">
        <v>61</v>
      </c>
      <c r="D50" s="3" t="s">
        <v>77</v>
      </c>
      <c r="E50" s="3" t="s">
        <v>47</v>
      </c>
      <c r="F50" s="2" t="s">
        <v>12</v>
      </c>
    </row>
    <row r="51" spans="1:6" x14ac:dyDescent="0.25">
      <c r="A51" s="2" t="s">
        <v>6</v>
      </c>
      <c r="B51" s="2" t="s">
        <v>22</v>
      </c>
      <c r="C51" s="2" t="s">
        <v>61</v>
      </c>
      <c r="D51" s="3" t="s">
        <v>78</v>
      </c>
      <c r="E51" s="3" t="s">
        <v>47</v>
      </c>
      <c r="F51" s="2" t="s">
        <v>12</v>
      </c>
    </row>
    <row r="52" spans="1:6" x14ac:dyDescent="0.25">
      <c r="A52" s="2" t="s">
        <v>6</v>
      </c>
      <c r="B52" s="2" t="s">
        <v>22</v>
      </c>
      <c r="C52" s="2" t="s">
        <v>61</v>
      </c>
      <c r="D52" s="3" t="s">
        <v>79</v>
      </c>
      <c r="E52" s="3" t="s">
        <v>18</v>
      </c>
      <c r="F52" s="2" t="s">
        <v>12</v>
      </c>
    </row>
    <row r="53" spans="1:6" x14ac:dyDescent="0.25">
      <c r="A53" s="2" t="s">
        <v>6</v>
      </c>
      <c r="B53" s="2" t="s">
        <v>22</v>
      </c>
      <c r="C53" s="2" t="s">
        <v>61</v>
      </c>
      <c r="D53" s="3" t="s">
        <v>80</v>
      </c>
      <c r="E53" s="3" t="s">
        <v>18</v>
      </c>
      <c r="F53" s="2" t="s">
        <v>12</v>
      </c>
    </row>
    <row r="54" spans="1:6" x14ac:dyDescent="0.25">
      <c r="A54" s="2" t="s">
        <v>6</v>
      </c>
      <c r="B54" s="2" t="s">
        <v>22</v>
      </c>
      <c r="C54" s="2" t="s">
        <v>81</v>
      </c>
      <c r="D54" s="3" t="s">
        <v>82</v>
      </c>
      <c r="E54" s="3" t="s">
        <v>37</v>
      </c>
      <c r="F54" s="2" t="s">
        <v>10</v>
      </c>
    </row>
    <row r="55" spans="1:6" x14ac:dyDescent="0.25">
      <c r="A55" s="2" t="s">
        <v>6</v>
      </c>
      <c r="B55" s="2" t="s">
        <v>22</v>
      </c>
      <c r="C55" s="2" t="s">
        <v>81</v>
      </c>
      <c r="D55" s="3" t="s">
        <v>86</v>
      </c>
      <c r="E55" s="3" t="s">
        <v>18</v>
      </c>
      <c r="F55" s="2" t="s">
        <v>10</v>
      </c>
    </row>
    <row r="56" spans="1:6" x14ac:dyDescent="0.25">
      <c r="A56" s="2" t="s">
        <v>6</v>
      </c>
      <c r="B56" s="2" t="s">
        <v>22</v>
      </c>
      <c r="C56" s="2" t="s">
        <v>81</v>
      </c>
      <c r="D56" s="3" t="s">
        <v>83</v>
      </c>
      <c r="E56" s="3" t="s">
        <v>37</v>
      </c>
      <c r="F56" s="2" t="s">
        <v>12</v>
      </c>
    </row>
    <row r="57" spans="1:6" x14ac:dyDescent="0.25">
      <c r="A57" s="2" t="s">
        <v>6</v>
      </c>
      <c r="B57" s="2" t="s">
        <v>22</v>
      </c>
      <c r="C57" s="2" t="s">
        <v>81</v>
      </c>
      <c r="D57" s="3" t="s">
        <v>84</v>
      </c>
      <c r="E57" s="3" t="s">
        <v>39</v>
      </c>
      <c r="F57" s="2" t="s">
        <v>12</v>
      </c>
    </row>
    <row r="58" spans="1:6" x14ac:dyDescent="0.25">
      <c r="A58" s="2" t="s">
        <v>6</v>
      </c>
      <c r="B58" s="2" t="s">
        <v>22</v>
      </c>
      <c r="C58" s="2" t="s">
        <v>81</v>
      </c>
      <c r="D58" s="3" t="s">
        <v>85</v>
      </c>
      <c r="E58" s="3" t="s">
        <v>25</v>
      </c>
      <c r="F58" s="2" t="s">
        <v>12</v>
      </c>
    </row>
    <row r="59" spans="1:6" x14ac:dyDescent="0.25">
      <c r="A59" s="2" t="s">
        <v>6</v>
      </c>
      <c r="B59" s="2" t="s">
        <v>22</v>
      </c>
      <c r="C59" s="2" t="s">
        <v>81</v>
      </c>
      <c r="D59" s="3" t="s">
        <v>87</v>
      </c>
      <c r="E59" s="3" t="s">
        <v>18</v>
      </c>
      <c r="F59" s="2" t="s">
        <v>12</v>
      </c>
    </row>
    <row r="60" spans="1:6" x14ac:dyDescent="0.25">
      <c r="A60" s="2" t="s">
        <v>6</v>
      </c>
      <c r="B60" s="2" t="s">
        <v>22</v>
      </c>
      <c r="C60" s="2" t="s">
        <v>88</v>
      </c>
      <c r="D60" s="3" t="s">
        <v>90</v>
      </c>
      <c r="E60" s="3" t="s">
        <v>69</v>
      </c>
      <c r="F60" s="2" t="s">
        <v>10</v>
      </c>
    </row>
    <row r="61" spans="1:6" x14ac:dyDescent="0.25">
      <c r="A61" s="2" t="s">
        <v>6</v>
      </c>
      <c r="B61" s="2" t="s">
        <v>22</v>
      </c>
      <c r="C61" s="2" t="s">
        <v>88</v>
      </c>
      <c r="D61" s="3" t="s">
        <v>89</v>
      </c>
      <c r="E61" s="3" t="s">
        <v>30</v>
      </c>
      <c r="F61" s="2" t="s">
        <v>12</v>
      </c>
    </row>
    <row r="62" spans="1:6" x14ac:dyDescent="0.25">
      <c r="A62" s="2" t="s">
        <v>6</v>
      </c>
      <c r="B62" s="2" t="s">
        <v>22</v>
      </c>
      <c r="C62" s="2" t="s">
        <v>88</v>
      </c>
      <c r="D62" s="3" t="s">
        <v>91</v>
      </c>
      <c r="E62" s="3" t="s">
        <v>39</v>
      </c>
      <c r="F62" s="2" t="s">
        <v>12</v>
      </c>
    </row>
    <row r="63" spans="1:6" x14ac:dyDescent="0.25">
      <c r="A63" s="2" t="s">
        <v>6</v>
      </c>
      <c r="B63" s="2" t="s">
        <v>22</v>
      </c>
      <c r="C63" s="2" t="s">
        <v>88</v>
      </c>
      <c r="D63" s="3" t="s">
        <v>92</v>
      </c>
      <c r="E63" s="3" t="s">
        <v>25</v>
      </c>
      <c r="F63" s="2" t="s">
        <v>12</v>
      </c>
    </row>
    <row r="64" spans="1:6" x14ac:dyDescent="0.25">
      <c r="A64" s="2" t="s">
        <v>6</v>
      </c>
      <c r="B64" s="2" t="s">
        <v>22</v>
      </c>
      <c r="C64" s="2" t="s">
        <v>88</v>
      </c>
      <c r="D64" s="3" t="s">
        <v>93</v>
      </c>
      <c r="E64" s="3" t="s">
        <v>18</v>
      </c>
      <c r="F64" s="2" t="s">
        <v>12</v>
      </c>
    </row>
    <row r="65" spans="1:6" x14ac:dyDescent="0.25">
      <c r="A65" s="2" t="s">
        <v>6</v>
      </c>
      <c r="B65" s="2" t="s">
        <v>22</v>
      </c>
      <c r="C65" s="2" t="s">
        <v>88</v>
      </c>
      <c r="D65" s="3" t="s">
        <v>94</v>
      </c>
      <c r="E65" s="3" t="s">
        <v>18</v>
      </c>
      <c r="F65" s="2" t="s">
        <v>12</v>
      </c>
    </row>
    <row r="66" spans="1:6" x14ac:dyDescent="0.25">
      <c r="A66" s="2" t="s">
        <v>6</v>
      </c>
      <c r="B66" s="2" t="s">
        <v>22</v>
      </c>
      <c r="C66" s="2" t="s">
        <v>95</v>
      </c>
      <c r="D66" s="3" t="s">
        <v>99</v>
      </c>
      <c r="E66" s="3" t="s">
        <v>18</v>
      </c>
      <c r="F66" s="2" t="s">
        <v>10</v>
      </c>
    </row>
    <row r="67" spans="1:6" x14ac:dyDescent="0.25">
      <c r="A67" s="2" t="s">
        <v>6</v>
      </c>
      <c r="B67" s="2" t="s">
        <v>22</v>
      </c>
      <c r="C67" s="2" t="s">
        <v>95</v>
      </c>
      <c r="D67" s="3" t="s">
        <v>96</v>
      </c>
      <c r="E67" s="3" t="s">
        <v>30</v>
      </c>
      <c r="F67" s="2" t="s">
        <v>12</v>
      </c>
    </row>
    <row r="68" spans="1:6" x14ac:dyDescent="0.25">
      <c r="A68" s="2" t="s">
        <v>6</v>
      </c>
      <c r="B68" s="2" t="s">
        <v>22</v>
      </c>
      <c r="C68" s="2" t="s">
        <v>95</v>
      </c>
      <c r="D68" s="3" t="s">
        <v>97</v>
      </c>
      <c r="E68" s="3" t="s">
        <v>39</v>
      </c>
      <c r="F68" s="2" t="s">
        <v>12</v>
      </c>
    </row>
    <row r="69" spans="1:6" x14ac:dyDescent="0.25">
      <c r="A69" s="2" t="s">
        <v>6</v>
      </c>
      <c r="B69" s="2" t="s">
        <v>22</v>
      </c>
      <c r="C69" s="2" t="s">
        <v>95</v>
      </c>
      <c r="D69" s="3" t="s">
        <v>98</v>
      </c>
      <c r="E69" s="3" t="s">
        <v>25</v>
      </c>
      <c r="F69" s="2" t="s">
        <v>12</v>
      </c>
    </row>
    <row r="70" spans="1:6" x14ac:dyDescent="0.25">
      <c r="A70" s="2" t="s">
        <v>6</v>
      </c>
      <c r="B70" s="2" t="s">
        <v>22</v>
      </c>
      <c r="C70" s="2" t="s">
        <v>95</v>
      </c>
      <c r="D70" s="3" t="s">
        <v>100</v>
      </c>
      <c r="E70" s="3" t="s">
        <v>18</v>
      </c>
      <c r="F70" s="2" t="s">
        <v>12</v>
      </c>
    </row>
    <row r="71" spans="1:6" x14ac:dyDescent="0.25">
      <c r="A71" s="2" t="s">
        <v>6</v>
      </c>
      <c r="B71" s="2" t="s">
        <v>22</v>
      </c>
      <c r="C71" s="2" t="s">
        <v>101</v>
      </c>
      <c r="D71" s="3" t="s">
        <v>102</v>
      </c>
      <c r="E71" s="3" t="s">
        <v>39</v>
      </c>
      <c r="F71" s="2" t="s">
        <v>12</v>
      </c>
    </row>
    <row r="72" spans="1:6" x14ac:dyDescent="0.25">
      <c r="A72" s="2" t="s">
        <v>6</v>
      </c>
      <c r="B72" s="2" t="s">
        <v>22</v>
      </c>
      <c r="C72" s="2" t="s">
        <v>101</v>
      </c>
      <c r="D72" s="3" t="s">
        <v>103</v>
      </c>
      <c r="E72" s="3" t="s">
        <v>25</v>
      </c>
      <c r="F72" s="2" t="s">
        <v>12</v>
      </c>
    </row>
    <row r="73" spans="1:6" x14ac:dyDescent="0.25">
      <c r="A73" s="2" t="s">
        <v>6</v>
      </c>
      <c r="B73" s="2" t="s">
        <v>22</v>
      </c>
      <c r="C73" s="2" t="s">
        <v>104</v>
      </c>
      <c r="D73" s="3" t="s">
        <v>105</v>
      </c>
      <c r="E73" s="3" t="s">
        <v>106</v>
      </c>
      <c r="F73" s="2" t="s">
        <v>12</v>
      </c>
    </row>
    <row r="74" spans="1:6" x14ac:dyDescent="0.25">
      <c r="A74" s="2" t="s">
        <v>6</v>
      </c>
      <c r="B74" s="2" t="s">
        <v>22</v>
      </c>
      <c r="C74" s="2" t="s">
        <v>104</v>
      </c>
      <c r="D74" s="3" t="s">
        <v>107</v>
      </c>
      <c r="E74" s="3" t="s">
        <v>25</v>
      </c>
      <c r="F74" s="2" t="s">
        <v>12</v>
      </c>
    </row>
    <row r="75" spans="1:6" x14ac:dyDescent="0.25">
      <c r="A75" s="2" t="s">
        <v>6</v>
      </c>
      <c r="B75" s="2" t="s">
        <v>22</v>
      </c>
      <c r="C75" s="2" t="s">
        <v>108</v>
      </c>
      <c r="D75" s="3" t="s">
        <v>109</v>
      </c>
      <c r="E75" s="3" t="s">
        <v>69</v>
      </c>
      <c r="F75" s="2" t="s">
        <v>12</v>
      </c>
    </row>
    <row r="76" spans="1:6" x14ac:dyDescent="0.25">
      <c r="A76" s="2" t="s">
        <v>6</v>
      </c>
      <c r="B76" s="2" t="s">
        <v>22</v>
      </c>
      <c r="C76" s="2" t="s">
        <v>108</v>
      </c>
      <c r="D76" s="3" t="s">
        <v>110</v>
      </c>
      <c r="E76" s="3" t="s">
        <v>25</v>
      </c>
      <c r="F76" s="2" t="s">
        <v>12</v>
      </c>
    </row>
    <row r="77" spans="1:6" x14ac:dyDescent="0.25">
      <c r="A77" s="2" t="s">
        <v>6</v>
      </c>
      <c r="B77" s="2" t="s">
        <v>22</v>
      </c>
      <c r="C77" s="2" t="s">
        <v>108</v>
      </c>
      <c r="D77" s="3" t="s">
        <v>111</v>
      </c>
      <c r="E77" s="3" t="s">
        <v>25</v>
      </c>
      <c r="F77" s="2" t="s">
        <v>12</v>
      </c>
    </row>
    <row r="78" spans="1:6" x14ac:dyDescent="0.25">
      <c r="A78" s="2" t="s">
        <v>6</v>
      </c>
      <c r="B78" s="2" t="s">
        <v>22</v>
      </c>
      <c r="C78" s="2" t="s">
        <v>108</v>
      </c>
      <c r="D78" s="3" t="s">
        <v>112</v>
      </c>
      <c r="E78" s="3" t="s">
        <v>18</v>
      </c>
      <c r="F78" s="2" t="s">
        <v>12</v>
      </c>
    </row>
    <row r="79" spans="1:6" x14ac:dyDescent="0.25">
      <c r="A79" s="2" t="s">
        <v>6</v>
      </c>
      <c r="B79" s="2" t="s">
        <v>22</v>
      </c>
      <c r="C79" s="2" t="s">
        <v>113</v>
      </c>
      <c r="D79" s="3" t="s">
        <v>114</v>
      </c>
      <c r="E79" s="3" t="s">
        <v>37</v>
      </c>
      <c r="F79" s="2" t="s">
        <v>12</v>
      </c>
    </row>
    <row r="80" spans="1:6" x14ac:dyDescent="0.25">
      <c r="A80" s="2" t="s">
        <v>6</v>
      </c>
      <c r="B80" s="2" t="s">
        <v>22</v>
      </c>
      <c r="C80" s="2" t="s">
        <v>113</v>
      </c>
      <c r="D80" s="3" t="s">
        <v>115</v>
      </c>
      <c r="E80" s="3" t="s">
        <v>39</v>
      </c>
      <c r="F80" s="2" t="s">
        <v>12</v>
      </c>
    </row>
    <row r="81" spans="1:6" x14ac:dyDescent="0.25">
      <c r="A81" s="2" t="s">
        <v>6</v>
      </c>
      <c r="B81" s="2" t="s">
        <v>22</v>
      </c>
      <c r="C81" s="2" t="s">
        <v>113</v>
      </c>
      <c r="D81" s="3" t="s">
        <v>116</v>
      </c>
      <c r="E81" s="3" t="s">
        <v>27</v>
      </c>
      <c r="F81" s="2" t="s">
        <v>12</v>
      </c>
    </row>
    <row r="82" spans="1:6" x14ac:dyDescent="0.25">
      <c r="A82" s="2" t="s">
        <v>6</v>
      </c>
      <c r="B82" s="2" t="s">
        <v>22</v>
      </c>
      <c r="C82" s="2" t="s">
        <v>113</v>
      </c>
      <c r="D82" s="3" t="s">
        <v>117</v>
      </c>
      <c r="E82" s="3" t="s">
        <v>18</v>
      </c>
      <c r="F82" s="2" t="s">
        <v>12</v>
      </c>
    </row>
    <row r="83" spans="1:6" x14ac:dyDescent="0.25">
      <c r="A83" s="2" t="s">
        <v>6</v>
      </c>
      <c r="B83" s="2" t="s">
        <v>22</v>
      </c>
      <c r="C83" s="2" t="s">
        <v>118</v>
      </c>
      <c r="D83" s="3" t="s">
        <v>119</v>
      </c>
      <c r="E83" s="3" t="s">
        <v>25</v>
      </c>
      <c r="F83" s="2" t="s">
        <v>12</v>
      </c>
    </row>
    <row r="84" spans="1:6" x14ac:dyDescent="0.25">
      <c r="A84" s="2" t="s">
        <v>6</v>
      </c>
      <c r="B84" s="2" t="s">
        <v>22</v>
      </c>
      <c r="C84" s="2" t="s">
        <v>118</v>
      </c>
      <c r="D84" s="3" t="s">
        <v>120</v>
      </c>
      <c r="E84" s="3" t="s">
        <v>18</v>
      </c>
      <c r="F84" s="2" t="s">
        <v>12</v>
      </c>
    </row>
    <row r="85" spans="1:6" x14ac:dyDescent="0.25">
      <c r="A85" s="2" t="s">
        <v>6</v>
      </c>
      <c r="B85" s="2" t="s">
        <v>22</v>
      </c>
      <c r="C85" s="2" t="s">
        <v>121</v>
      </c>
      <c r="D85" s="3" t="s">
        <v>124</v>
      </c>
      <c r="E85" s="3" t="s">
        <v>18</v>
      </c>
      <c r="F85" s="2" t="s">
        <v>10</v>
      </c>
    </row>
    <row r="86" spans="1:6" x14ac:dyDescent="0.25">
      <c r="A86" s="2" t="s">
        <v>6</v>
      </c>
      <c r="B86" s="2" t="s">
        <v>22</v>
      </c>
      <c r="C86" s="2" t="s">
        <v>121</v>
      </c>
      <c r="D86" s="3" t="s">
        <v>122</v>
      </c>
      <c r="E86" s="3" t="s">
        <v>39</v>
      </c>
      <c r="F86" s="2" t="s">
        <v>12</v>
      </c>
    </row>
    <row r="87" spans="1:6" x14ac:dyDescent="0.25">
      <c r="A87" s="2" t="s">
        <v>6</v>
      </c>
      <c r="B87" s="2" t="s">
        <v>22</v>
      </c>
      <c r="C87" s="2" t="s">
        <v>121</v>
      </c>
      <c r="D87" s="3" t="s">
        <v>123</v>
      </c>
      <c r="E87" s="3" t="s">
        <v>25</v>
      </c>
      <c r="F87" s="2" t="s">
        <v>12</v>
      </c>
    </row>
    <row r="88" spans="1:6" x14ac:dyDescent="0.25">
      <c r="A88" s="2" t="s">
        <v>6</v>
      </c>
      <c r="B88" s="2" t="s">
        <v>22</v>
      </c>
      <c r="C88" s="2" t="s">
        <v>121</v>
      </c>
      <c r="D88" s="3" t="s">
        <v>125</v>
      </c>
      <c r="E88" s="3" t="s">
        <v>18</v>
      </c>
      <c r="F88" s="2" t="s">
        <v>12</v>
      </c>
    </row>
    <row r="89" spans="1:6" x14ac:dyDescent="0.25">
      <c r="A89" s="2" t="s">
        <v>6</v>
      </c>
      <c r="B89" s="2" t="s">
        <v>22</v>
      </c>
      <c r="C89" s="2" t="s">
        <v>121</v>
      </c>
      <c r="D89" s="3" t="s">
        <v>126</v>
      </c>
      <c r="E89" s="3" t="s">
        <v>18</v>
      </c>
      <c r="F89" s="2" t="s">
        <v>12</v>
      </c>
    </row>
    <row r="90" spans="1:6" x14ac:dyDescent="0.25">
      <c r="A90" s="2" t="s">
        <v>6</v>
      </c>
      <c r="B90" s="2" t="s">
        <v>22</v>
      </c>
      <c r="C90" s="2" t="s">
        <v>127</v>
      </c>
      <c r="D90" s="3" t="s">
        <v>128</v>
      </c>
      <c r="E90" s="3" t="s">
        <v>30</v>
      </c>
      <c r="F90" s="2" t="s">
        <v>12</v>
      </c>
    </row>
    <row r="91" spans="1:6" x14ac:dyDescent="0.25">
      <c r="A91" s="2" t="s">
        <v>6</v>
      </c>
      <c r="B91" s="2" t="s">
        <v>22</v>
      </c>
      <c r="C91" s="2" t="s">
        <v>127</v>
      </c>
      <c r="D91" s="3" t="s">
        <v>129</v>
      </c>
      <c r="E91" s="3" t="s">
        <v>37</v>
      </c>
      <c r="F91" s="2" t="s">
        <v>12</v>
      </c>
    </row>
    <row r="92" spans="1:6" x14ac:dyDescent="0.25">
      <c r="A92" s="2" t="s">
        <v>6</v>
      </c>
      <c r="B92" s="2" t="s">
        <v>22</v>
      </c>
      <c r="C92" s="2" t="s">
        <v>127</v>
      </c>
      <c r="D92" s="3" t="s">
        <v>130</v>
      </c>
      <c r="E92" s="3" t="s">
        <v>37</v>
      </c>
      <c r="F92" s="2" t="s">
        <v>12</v>
      </c>
    </row>
    <row r="93" spans="1:6" x14ac:dyDescent="0.25">
      <c r="A93" s="2" t="s">
        <v>6</v>
      </c>
      <c r="B93" s="2" t="s">
        <v>22</v>
      </c>
      <c r="C93" s="2" t="s">
        <v>127</v>
      </c>
      <c r="D93" s="3" t="s">
        <v>131</v>
      </c>
      <c r="E93" s="3" t="s">
        <v>39</v>
      </c>
      <c r="F93" s="2" t="s">
        <v>12</v>
      </c>
    </row>
    <row r="94" spans="1:6" x14ac:dyDescent="0.25">
      <c r="A94" s="2" t="s">
        <v>6</v>
      </c>
      <c r="B94" s="2" t="s">
        <v>22</v>
      </c>
      <c r="C94" s="2" t="s">
        <v>127</v>
      </c>
      <c r="D94" s="3" t="s">
        <v>132</v>
      </c>
      <c r="E94" s="3" t="s">
        <v>25</v>
      </c>
      <c r="F94" s="2" t="s">
        <v>12</v>
      </c>
    </row>
    <row r="95" spans="1:6" x14ac:dyDescent="0.25">
      <c r="A95" s="2" t="s">
        <v>6</v>
      </c>
      <c r="B95" s="2" t="s">
        <v>22</v>
      </c>
      <c r="C95" s="2" t="s">
        <v>127</v>
      </c>
      <c r="D95" s="3" t="s">
        <v>133</v>
      </c>
      <c r="E95" s="3" t="s">
        <v>18</v>
      </c>
      <c r="F95" s="2" t="s">
        <v>12</v>
      </c>
    </row>
    <row r="96" spans="1:6" x14ac:dyDescent="0.25">
      <c r="A96" s="2" t="s">
        <v>6</v>
      </c>
      <c r="B96" s="2" t="s">
        <v>22</v>
      </c>
      <c r="C96" s="2" t="s">
        <v>127</v>
      </c>
      <c r="D96" s="3" t="s">
        <v>134</v>
      </c>
      <c r="E96" s="3" t="s">
        <v>18</v>
      </c>
      <c r="F96" s="2" t="s">
        <v>12</v>
      </c>
    </row>
    <row r="97" spans="1:6" x14ac:dyDescent="0.25">
      <c r="A97" s="2" t="s">
        <v>6</v>
      </c>
      <c r="B97" s="2" t="s">
        <v>22</v>
      </c>
      <c r="C97" s="2" t="s">
        <v>135</v>
      </c>
      <c r="D97" s="3" t="s">
        <v>136</v>
      </c>
      <c r="E97" s="3" t="s">
        <v>137</v>
      </c>
      <c r="F97" s="2" t="s">
        <v>12</v>
      </c>
    </row>
    <row r="98" spans="1:6" x14ac:dyDescent="0.25">
      <c r="A98" s="2" t="s">
        <v>6</v>
      </c>
      <c r="B98" s="2" t="s">
        <v>22</v>
      </c>
      <c r="C98" s="2" t="s">
        <v>135</v>
      </c>
      <c r="D98" s="3" t="s">
        <v>138</v>
      </c>
      <c r="E98" s="3" t="s">
        <v>37</v>
      </c>
      <c r="F98" s="2" t="s">
        <v>12</v>
      </c>
    </row>
    <row r="99" spans="1:6" x14ac:dyDescent="0.25">
      <c r="A99" s="2" t="s">
        <v>6</v>
      </c>
      <c r="B99" s="2" t="s">
        <v>22</v>
      </c>
      <c r="C99" s="2" t="s">
        <v>139</v>
      </c>
      <c r="D99" s="3" t="s">
        <v>140</v>
      </c>
      <c r="E99" s="3" t="s">
        <v>25</v>
      </c>
      <c r="F99" s="2" t="s">
        <v>12</v>
      </c>
    </row>
    <row r="100" spans="1:6" x14ac:dyDescent="0.25">
      <c r="A100" s="2" t="s">
        <v>6</v>
      </c>
      <c r="B100" s="2" t="s">
        <v>22</v>
      </c>
      <c r="C100" s="2" t="s">
        <v>139</v>
      </c>
      <c r="D100" s="3" t="s">
        <v>141</v>
      </c>
      <c r="E100" s="3" t="s">
        <v>18</v>
      </c>
      <c r="F100" s="2" t="s">
        <v>12</v>
      </c>
    </row>
    <row r="101" spans="1:6" x14ac:dyDescent="0.25">
      <c r="A101" s="2" t="s">
        <v>6</v>
      </c>
      <c r="B101" s="2" t="s">
        <v>22</v>
      </c>
      <c r="C101" s="2" t="s">
        <v>142</v>
      </c>
      <c r="D101" s="3" t="s">
        <v>145</v>
      </c>
      <c r="E101" s="3" t="s">
        <v>18</v>
      </c>
      <c r="F101" s="2" t="s">
        <v>10</v>
      </c>
    </row>
    <row r="102" spans="1:6" x14ac:dyDescent="0.25">
      <c r="A102" s="2" t="s">
        <v>6</v>
      </c>
      <c r="B102" s="2" t="s">
        <v>22</v>
      </c>
      <c r="C102" s="2" t="s">
        <v>142</v>
      </c>
      <c r="D102" s="3" t="s">
        <v>146</v>
      </c>
      <c r="E102" s="3" t="s">
        <v>147</v>
      </c>
      <c r="F102" s="2" t="s">
        <v>10</v>
      </c>
    </row>
    <row r="103" spans="1:6" x14ac:dyDescent="0.25">
      <c r="A103" s="2" t="s">
        <v>6</v>
      </c>
      <c r="B103" s="2" t="s">
        <v>22</v>
      </c>
      <c r="C103" s="2" t="s">
        <v>142</v>
      </c>
      <c r="D103" s="3" t="s">
        <v>143</v>
      </c>
      <c r="E103" s="3" t="s">
        <v>30</v>
      </c>
      <c r="F103" s="2" t="s">
        <v>12</v>
      </c>
    </row>
    <row r="104" spans="1:6" x14ac:dyDescent="0.25">
      <c r="A104" s="2" t="s">
        <v>6</v>
      </c>
      <c r="B104" s="2" t="s">
        <v>22</v>
      </c>
      <c r="C104" s="2" t="s">
        <v>142</v>
      </c>
      <c r="D104" s="3" t="s">
        <v>144</v>
      </c>
      <c r="E104" s="3" t="s">
        <v>39</v>
      </c>
      <c r="F104" s="2" t="s">
        <v>12</v>
      </c>
    </row>
    <row r="105" spans="1:6" x14ac:dyDescent="0.25">
      <c r="A105" s="2" t="s">
        <v>6</v>
      </c>
      <c r="B105" s="2" t="s">
        <v>22</v>
      </c>
      <c r="C105" s="2" t="s">
        <v>148</v>
      </c>
      <c r="D105" s="3" t="s">
        <v>149</v>
      </c>
      <c r="E105" s="3" t="s">
        <v>21</v>
      </c>
      <c r="F105" s="2" t="s">
        <v>12</v>
      </c>
    </row>
    <row r="106" spans="1:6" x14ac:dyDescent="0.25">
      <c r="A106" s="2" t="s">
        <v>6</v>
      </c>
      <c r="B106" s="2" t="s">
        <v>22</v>
      </c>
      <c r="C106" s="2" t="s">
        <v>148</v>
      </c>
      <c r="D106" s="3" t="s">
        <v>150</v>
      </c>
      <c r="E106" s="3" t="s">
        <v>18</v>
      </c>
      <c r="F106" s="2" t="s">
        <v>12</v>
      </c>
    </row>
    <row r="107" spans="1:6" x14ac:dyDescent="0.25">
      <c r="A107" s="2" t="s">
        <v>6</v>
      </c>
      <c r="B107" s="2" t="s">
        <v>22</v>
      </c>
      <c r="C107" s="2" t="s">
        <v>151</v>
      </c>
      <c r="D107" s="3" t="s">
        <v>153</v>
      </c>
      <c r="E107" s="3" t="s">
        <v>25</v>
      </c>
      <c r="F107" s="2" t="s">
        <v>10</v>
      </c>
    </row>
    <row r="108" spans="1:6" x14ac:dyDescent="0.25">
      <c r="A108" s="2" t="s">
        <v>6</v>
      </c>
      <c r="B108" s="2" t="s">
        <v>22</v>
      </c>
      <c r="C108" s="2" t="s">
        <v>151</v>
      </c>
      <c r="D108" s="3" t="s">
        <v>152</v>
      </c>
      <c r="E108" s="3" t="s">
        <v>37</v>
      </c>
      <c r="F108" s="2" t="s">
        <v>12</v>
      </c>
    </row>
    <row r="109" spans="1:6" x14ac:dyDescent="0.25">
      <c r="A109" s="2" t="s">
        <v>6</v>
      </c>
      <c r="B109" s="2" t="s">
        <v>22</v>
      </c>
      <c r="C109" s="2" t="s">
        <v>151</v>
      </c>
      <c r="D109" s="3" t="s">
        <v>154</v>
      </c>
      <c r="E109" s="3" t="s">
        <v>25</v>
      </c>
      <c r="F109" s="2" t="s">
        <v>12</v>
      </c>
    </row>
    <row r="110" spans="1:6" x14ac:dyDescent="0.25">
      <c r="A110" s="2" t="s">
        <v>6</v>
      </c>
      <c r="B110" s="2" t="s">
        <v>22</v>
      </c>
      <c r="C110" s="2" t="s">
        <v>151</v>
      </c>
      <c r="D110" s="3" t="s">
        <v>155</v>
      </c>
      <c r="E110" s="3" t="s">
        <v>27</v>
      </c>
      <c r="F110" s="2" t="s">
        <v>12</v>
      </c>
    </row>
    <row r="111" spans="1:6" x14ac:dyDescent="0.25">
      <c r="A111" s="2" t="s">
        <v>6</v>
      </c>
      <c r="B111" s="2" t="s">
        <v>22</v>
      </c>
      <c r="C111" s="2" t="s">
        <v>151</v>
      </c>
      <c r="D111" s="3" t="s">
        <v>156</v>
      </c>
      <c r="E111" s="3" t="s">
        <v>18</v>
      </c>
      <c r="F111" s="2" t="s">
        <v>12</v>
      </c>
    </row>
    <row r="112" spans="1:6" x14ac:dyDescent="0.25">
      <c r="A112" s="2" t="s">
        <v>6</v>
      </c>
      <c r="B112" s="2" t="s">
        <v>22</v>
      </c>
      <c r="C112" s="2" t="s">
        <v>157</v>
      </c>
      <c r="D112" s="3" t="s">
        <v>160</v>
      </c>
      <c r="E112" s="3" t="s">
        <v>18</v>
      </c>
      <c r="F112" s="2" t="s">
        <v>10</v>
      </c>
    </row>
    <row r="113" spans="1:6" x14ac:dyDescent="0.25">
      <c r="A113" s="2" t="s">
        <v>6</v>
      </c>
      <c r="B113" s="2" t="s">
        <v>22</v>
      </c>
      <c r="C113" s="2" t="s">
        <v>157</v>
      </c>
      <c r="D113" s="3" t="s">
        <v>158</v>
      </c>
      <c r="E113" s="3" t="s">
        <v>30</v>
      </c>
      <c r="F113" s="2" t="s">
        <v>12</v>
      </c>
    </row>
    <row r="114" spans="1:6" x14ac:dyDescent="0.25">
      <c r="A114" s="2" t="s">
        <v>6</v>
      </c>
      <c r="B114" s="2" t="s">
        <v>22</v>
      </c>
      <c r="C114" s="2" t="s">
        <v>157</v>
      </c>
      <c r="D114" s="3" t="s">
        <v>159</v>
      </c>
      <c r="E114" s="3" t="s">
        <v>25</v>
      </c>
      <c r="F114" s="2" t="s">
        <v>12</v>
      </c>
    </row>
    <row r="115" spans="1:6" x14ac:dyDescent="0.25">
      <c r="A115" s="2" t="s">
        <v>6</v>
      </c>
      <c r="B115" s="2" t="s">
        <v>22</v>
      </c>
      <c r="C115" s="2" t="s">
        <v>161</v>
      </c>
      <c r="D115" s="3" t="s">
        <v>162</v>
      </c>
      <c r="E115" s="3" t="s">
        <v>39</v>
      </c>
      <c r="F115" s="2" t="s">
        <v>10</v>
      </c>
    </row>
    <row r="116" spans="1:6" x14ac:dyDescent="0.25">
      <c r="A116" s="2" t="s">
        <v>6</v>
      </c>
      <c r="B116" s="2" t="s">
        <v>22</v>
      </c>
      <c r="C116" s="2" t="s">
        <v>161</v>
      </c>
      <c r="D116" s="3" t="s">
        <v>163</v>
      </c>
      <c r="E116" s="3" t="s">
        <v>39</v>
      </c>
      <c r="F116" s="2" t="s">
        <v>12</v>
      </c>
    </row>
    <row r="117" spans="1:6" x14ac:dyDescent="0.25">
      <c r="A117" s="2" t="s">
        <v>6</v>
      </c>
      <c r="B117" s="2" t="s">
        <v>22</v>
      </c>
      <c r="C117" s="2" t="s">
        <v>161</v>
      </c>
      <c r="D117" s="3" t="s">
        <v>164</v>
      </c>
      <c r="E117" s="3" t="s">
        <v>25</v>
      </c>
      <c r="F117" s="2" t="s">
        <v>12</v>
      </c>
    </row>
    <row r="118" spans="1:6" x14ac:dyDescent="0.25">
      <c r="A118" s="2" t="s">
        <v>6</v>
      </c>
      <c r="B118" s="2" t="s">
        <v>22</v>
      </c>
      <c r="C118" s="2" t="s">
        <v>161</v>
      </c>
      <c r="D118" s="3" t="s">
        <v>165</v>
      </c>
      <c r="E118" s="3" t="s">
        <v>27</v>
      </c>
      <c r="F118" s="2" t="s">
        <v>12</v>
      </c>
    </row>
    <row r="119" spans="1:6" x14ac:dyDescent="0.25">
      <c r="A119" s="2" t="s">
        <v>6</v>
      </c>
      <c r="B119" s="2" t="s">
        <v>22</v>
      </c>
      <c r="C119" s="2" t="s">
        <v>161</v>
      </c>
      <c r="D119" s="3" t="s">
        <v>166</v>
      </c>
      <c r="E119" s="3" t="s">
        <v>18</v>
      </c>
      <c r="F119" s="2" t="s">
        <v>12</v>
      </c>
    </row>
    <row r="120" spans="1:6" x14ac:dyDescent="0.25">
      <c r="A120" s="2" t="s">
        <v>6</v>
      </c>
      <c r="B120" s="2" t="s">
        <v>22</v>
      </c>
      <c r="C120" s="2" t="s">
        <v>167</v>
      </c>
      <c r="D120" s="3" t="s">
        <v>168</v>
      </c>
      <c r="E120" s="3" t="s">
        <v>39</v>
      </c>
      <c r="F120" s="2" t="s">
        <v>12</v>
      </c>
    </row>
    <row r="121" spans="1:6" x14ac:dyDescent="0.25">
      <c r="A121" s="2" t="s">
        <v>6</v>
      </c>
      <c r="B121" s="2" t="s">
        <v>22</v>
      </c>
      <c r="C121" s="2" t="s">
        <v>167</v>
      </c>
      <c r="D121" s="3" t="s">
        <v>169</v>
      </c>
      <c r="E121" s="3" t="s">
        <v>39</v>
      </c>
      <c r="F121" s="2" t="s">
        <v>12</v>
      </c>
    </row>
    <row r="122" spans="1:6" x14ac:dyDescent="0.25">
      <c r="A122" s="2" t="s">
        <v>6</v>
      </c>
      <c r="B122" s="2" t="s">
        <v>22</v>
      </c>
      <c r="C122" s="2" t="s">
        <v>167</v>
      </c>
      <c r="D122" s="3" t="s">
        <v>170</v>
      </c>
      <c r="E122" s="3" t="s">
        <v>25</v>
      </c>
      <c r="F122" s="2" t="s">
        <v>12</v>
      </c>
    </row>
    <row r="123" spans="1:6" x14ac:dyDescent="0.25">
      <c r="A123" s="2" t="s">
        <v>6</v>
      </c>
      <c r="B123" s="2" t="s">
        <v>22</v>
      </c>
      <c r="C123" s="2" t="s">
        <v>167</v>
      </c>
      <c r="D123" s="3" t="s">
        <v>171</v>
      </c>
      <c r="E123" s="3" t="s">
        <v>25</v>
      </c>
      <c r="F123" s="2" t="s">
        <v>12</v>
      </c>
    </row>
    <row r="124" spans="1:6" x14ac:dyDescent="0.25">
      <c r="A124" s="2" t="s">
        <v>6</v>
      </c>
      <c r="B124" s="2" t="s">
        <v>22</v>
      </c>
      <c r="C124" s="2" t="s">
        <v>167</v>
      </c>
      <c r="D124" s="3" t="s">
        <v>172</v>
      </c>
      <c r="E124" s="3" t="s">
        <v>18</v>
      </c>
      <c r="F124" s="2" t="s">
        <v>12</v>
      </c>
    </row>
    <row r="125" spans="1:6" x14ac:dyDescent="0.25">
      <c r="A125" s="2" t="s">
        <v>6</v>
      </c>
      <c r="B125" s="2" t="s">
        <v>22</v>
      </c>
      <c r="C125" s="2" t="s">
        <v>173</v>
      </c>
      <c r="D125" s="3" t="s">
        <v>175</v>
      </c>
      <c r="E125" s="3" t="s">
        <v>25</v>
      </c>
      <c r="F125" s="2" t="s">
        <v>10</v>
      </c>
    </row>
    <row r="126" spans="1:6" x14ac:dyDescent="0.25">
      <c r="A126" s="2" t="s">
        <v>6</v>
      </c>
      <c r="B126" s="2" t="s">
        <v>22</v>
      </c>
      <c r="C126" s="2" t="s">
        <v>173</v>
      </c>
      <c r="D126" s="3" t="s">
        <v>174</v>
      </c>
      <c r="E126" s="3" t="s">
        <v>39</v>
      </c>
      <c r="F126" s="2" t="s">
        <v>12</v>
      </c>
    </row>
    <row r="127" spans="1:6" x14ac:dyDescent="0.25">
      <c r="A127" s="2" t="s">
        <v>6</v>
      </c>
      <c r="B127" s="2" t="s">
        <v>22</v>
      </c>
      <c r="C127" s="2" t="s">
        <v>176</v>
      </c>
      <c r="D127" s="3" t="s">
        <v>177</v>
      </c>
      <c r="E127" s="3" t="s">
        <v>37</v>
      </c>
      <c r="F127" s="2" t="s">
        <v>12</v>
      </c>
    </row>
    <row r="128" spans="1:6" x14ac:dyDescent="0.25">
      <c r="A128" s="2" t="s">
        <v>6</v>
      </c>
      <c r="B128" s="2" t="s">
        <v>22</v>
      </c>
      <c r="C128" s="2" t="s">
        <v>176</v>
      </c>
      <c r="D128" s="3" t="s">
        <v>178</v>
      </c>
      <c r="E128" s="3" t="s">
        <v>37</v>
      </c>
      <c r="F128" s="2" t="s">
        <v>12</v>
      </c>
    </row>
    <row r="129" spans="1:6" x14ac:dyDescent="0.25">
      <c r="A129" s="2" t="s">
        <v>6</v>
      </c>
      <c r="B129" s="2" t="s">
        <v>22</v>
      </c>
      <c r="C129" s="2" t="s">
        <v>176</v>
      </c>
      <c r="D129" s="3" t="s">
        <v>179</v>
      </c>
      <c r="E129" s="3" t="s">
        <v>25</v>
      </c>
      <c r="F129" s="2" t="s">
        <v>12</v>
      </c>
    </row>
    <row r="130" spans="1:6" x14ac:dyDescent="0.25">
      <c r="A130" s="2" t="s">
        <v>6</v>
      </c>
      <c r="B130" s="2" t="s">
        <v>22</v>
      </c>
      <c r="C130" s="2" t="s">
        <v>180</v>
      </c>
      <c r="D130" s="3" t="s">
        <v>181</v>
      </c>
      <c r="E130" s="3" t="s">
        <v>39</v>
      </c>
      <c r="F130" s="2" t="s">
        <v>12</v>
      </c>
    </row>
    <row r="131" spans="1:6" x14ac:dyDescent="0.25">
      <c r="A131" s="2" t="s">
        <v>6</v>
      </c>
      <c r="B131" s="2" t="s">
        <v>22</v>
      </c>
      <c r="C131" s="2" t="s">
        <v>180</v>
      </c>
      <c r="D131" s="3" t="s">
        <v>182</v>
      </c>
      <c r="E131" s="3" t="s">
        <v>39</v>
      </c>
      <c r="F131" s="2" t="s">
        <v>12</v>
      </c>
    </row>
    <row r="132" spans="1:6" x14ac:dyDescent="0.25">
      <c r="A132" s="2" t="s">
        <v>6</v>
      </c>
      <c r="B132" s="2" t="s">
        <v>22</v>
      </c>
      <c r="C132" s="2" t="s">
        <v>180</v>
      </c>
      <c r="D132" s="3" t="s">
        <v>183</v>
      </c>
      <c r="E132" s="3" t="s">
        <v>25</v>
      </c>
      <c r="F132" s="2" t="s">
        <v>12</v>
      </c>
    </row>
    <row r="133" spans="1:6" x14ac:dyDescent="0.25">
      <c r="A133" s="2" t="s">
        <v>6</v>
      </c>
      <c r="B133" s="2" t="s">
        <v>22</v>
      </c>
      <c r="C133" s="2" t="s">
        <v>180</v>
      </c>
      <c r="D133" s="3" t="s">
        <v>184</v>
      </c>
      <c r="E133" s="3" t="s">
        <v>18</v>
      </c>
      <c r="F133" s="2" t="s">
        <v>12</v>
      </c>
    </row>
    <row r="134" spans="1:6" x14ac:dyDescent="0.25">
      <c r="A134" s="2" t="s">
        <v>6</v>
      </c>
      <c r="B134" s="2" t="s">
        <v>22</v>
      </c>
      <c r="C134" s="2" t="s">
        <v>185</v>
      </c>
      <c r="D134" s="3" t="s">
        <v>186</v>
      </c>
      <c r="E134" s="3" t="s">
        <v>187</v>
      </c>
      <c r="F134" s="2" t="s">
        <v>12</v>
      </c>
    </row>
    <row r="135" spans="1:6" x14ac:dyDescent="0.25">
      <c r="A135" s="2" t="s">
        <v>6</v>
      </c>
      <c r="B135" s="2" t="s">
        <v>22</v>
      </c>
      <c r="C135" s="2" t="s">
        <v>185</v>
      </c>
      <c r="D135" s="3" t="s">
        <v>188</v>
      </c>
      <c r="E135" s="3" t="s">
        <v>25</v>
      </c>
      <c r="F135" s="2" t="s">
        <v>12</v>
      </c>
    </row>
    <row r="136" spans="1:6" x14ac:dyDescent="0.25">
      <c r="A136" s="2" t="s">
        <v>6</v>
      </c>
      <c r="B136" s="2" t="s">
        <v>22</v>
      </c>
      <c r="C136" s="2" t="s">
        <v>189</v>
      </c>
      <c r="D136" s="3" t="s">
        <v>190</v>
      </c>
      <c r="E136" s="3" t="s">
        <v>30</v>
      </c>
      <c r="F136" s="2" t="s">
        <v>10</v>
      </c>
    </row>
    <row r="137" spans="1:6" x14ac:dyDescent="0.25">
      <c r="A137" s="2" t="s">
        <v>6</v>
      </c>
      <c r="B137" s="2" t="s">
        <v>22</v>
      </c>
      <c r="C137" s="2" t="s">
        <v>189</v>
      </c>
      <c r="D137" s="3" t="s">
        <v>192</v>
      </c>
      <c r="E137" s="3" t="s">
        <v>39</v>
      </c>
      <c r="F137" s="2" t="s">
        <v>10</v>
      </c>
    </row>
    <row r="138" spans="1:6" x14ac:dyDescent="0.25">
      <c r="A138" s="2" t="s">
        <v>6</v>
      </c>
      <c r="B138" s="2" t="s">
        <v>22</v>
      </c>
      <c r="C138" s="2" t="s">
        <v>189</v>
      </c>
      <c r="D138" s="3" t="s">
        <v>195</v>
      </c>
      <c r="E138" s="3" t="s">
        <v>27</v>
      </c>
      <c r="F138" s="2" t="s">
        <v>10</v>
      </c>
    </row>
    <row r="139" spans="1:6" x14ac:dyDescent="0.25">
      <c r="A139" s="2" t="s">
        <v>6</v>
      </c>
      <c r="B139" s="2" t="s">
        <v>22</v>
      </c>
      <c r="C139" s="2" t="s">
        <v>189</v>
      </c>
      <c r="D139" s="3" t="s">
        <v>191</v>
      </c>
      <c r="E139" s="3" t="s">
        <v>37</v>
      </c>
      <c r="F139" s="2" t="s">
        <v>12</v>
      </c>
    </row>
    <row r="140" spans="1:6" x14ac:dyDescent="0.25">
      <c r="A140" s="2" t="s">
        <v>6</v>
      </c>
      <c r="B140" s="2" t="s">
        <v>22</v>
      </c>
      <c r="C140" s="2" t="s">
        <v>189</v>
      </c>
      <c r="D140" s="3" t="s">
        <v>193</v>
      </c>
      <c r="E140" s="3" t="s">
        <v>25</v>
      </c>
      <c r="F140" s="2" t="s">
        <v>12</v>
      </c>
    </row>
    <row r="141" spans="1:6" x14ac:dyDescent="0.25">
      <c r="A141" s="2" t="s">
        <v>6</v>
      </c>
      <c r="B141" s="2" t="s">
        <v>22</v>
      </c>
      <c r="C141" s="2" t="s">
        <v>189</v>
      </c>
      <c r="D141" s="3" t="s">
        <v>194</v>
      </c>
      <c r="E141" s="3" t="s">
        <v>25</v>
      </c>
      <c r="F141" s="2" t="s">
        <v>12</v>
      </c>
    </row>
    <row r="142" spans="1:6" x14ac:dyDescent="0.25">
      <c r="A142" s="2" t="s">
        <v>6</v>
      </c>
      <c r="B142" s="2" t="s">
        <v>22</v>
      </c>
      <c r="C142" s="2" t="s">
        <v>189</v>
      </c>
      <c r="D142" s="3" t="s">
        <v>196</v>
      </c>
      <c r="E142" s="3" t="s">
        <v>27</v>
      </c>
      <c r="F142" s="2" t="s">
        <v>12</v>
      </c>
    </row>
    <row r="143" spans="1:6" x14ac:dyDescent="0.25">
      <c r="A143" s="2" t="s">
        <v>6</v>
      </c>
      <c r="B143" s="2" t="s">
        <v>22</v>
      </c>
      <c r="C143" s="2" t="s">
        <v>197</v>
      </c>
      <c r="D143" s="3" t="s">
        <v>198</v>
      </c>
      <c r="E143" s="3" t="s">
        <v>106</v>
      </c>
      <c r="F143" s="2" t="s">
        <v>10</v>
      </c>
    </row>
    <row r="144" spans="1:6" x14ac:dyDescent="0.25">
      <c r="A144" s="2" t="s">
        <v>6</v>
      </c>
      <c r="B144" s="2" t="s">
        <v>22</v>
      </c>
      <c r="C144" s="2" t="s">
        <v>197</v>
      </c>
      <c r="D144" s="3" t="s">
        <v>199</v>
      </c>
      <c r="E144" s="3" t="s">
        <v>106</v>
      </c>
      <c r="F144" s="2" t="s">
        <v>12</v>
      </c>
    </row>
    <row r="145" spans="1:6" x14ac:dyDescent="0.25">
      <c r="A145" s="2" t="s">
        <v>6</v>
      </c>
      <c r="B145" s="2" t="s">
        <v>22</v>
      </c>
      <c r="C145" s="2" t="s">
        <v>197</v>
      </c>
      <c r="D145" s="3" t="s">
        <v>200</v>
      </c>
      <c r="E145" s="3" t="s">
        <v>18</v>
      </c>
      <c r="F145" s="2" t="s">
        <v>12</v>
      </c>
    </row>
    <row r="146" spans="1:6" x14ac:dyDescent="0.25">
      <c r="A146" s="2" t="s">
        <v>6</v>
      </c>
      <c r="B146" s="2" t="s">
        <v>22</v>
      </c>
      <c r="C146" s="2" t="s">
        <v>201</v>
      </c>
      <c r="D146" s="3" t="s">
        <v>202</v>
      </c>
      <c r="E146" s="3" t="s">
        <v>30</v>
      </c>
      <c r="F146" s="2" t="s">
        <v>12</v>
      </c>
    </row>
    <row r="147" spans="1:6" x14ac:dyDescent="0.25">
      <c r="A147" s="2" t="s">
        <v>6</v>
      </c>
      <c r="B147" s="2" t="s">
        <v>22</v>
      </c>
      <c r="C147" s="2" t="s">
        <v>201</v>
      </c>
      <c r="D147" s="3" t="s">
        <v>203</v>
      </c>
      <c r="E147" s="3" t="s">
        <v>39</v>
      </c>
      <c r="F147" s="2" t="s">
        <v>12</v>
      </c>
    </row>
    <row r="148" spans="1:6" x14ac:dyDescent="0.25">
      <c r="A148" s="2" t="s">
        <v>6</v>
      </c>
      <c r="B148" s="2" t="s">
        <v>22</v>
      </c>
      <c r="C148" s="2" t="s">
        <v>201</v>
      </c>
      <c r="D148" s="3" t="s">
        <v>204</v>
      </c>
      <c r="E148" s="3" t="s">
        <v>39</v>
      </c>
      <c r="F148" s="2" t="s">
        <v>12</v>
      </c>
    </row>
    <row r="149" spans="1:6" x14ac:dyDescent="0.25">
      <c r="A149" s="2" t="s">
        <v>6</v>
      </c>
      <c r="B149" s="2" t="s">
        <v>22</v>
      </c>
      <c r="C149" s="2" t="s">
        <v>201</v>
      </c>
      <c r="D149" s="3" t="s">
        <v>205</v>
      </c>
      <c r="E149" s="3" t="s">
        <v>25</v>
      </c>
      <c r="F149" s="2" t="s">
        <v>12</v>
      </c>
    </row>
    <row r="150" spans="1:6" x14ac:dyDescent="0.25">
      <c r="A150" s="2" t="s">
        <v>6</v>
      </c>
      <c r="B150" s="2" t="s">
        <v>22</v>
      </c>
      <c r="C150" s="2" t="s">
        <v>201</v>
      </c>
      <c r="D150" s="3" t="s">
        <v>206</v>
      </c>
      <c r="E150" s="3" t="s">
        <v>18</v>
      </c>
      <c r="F150" s="2" t="s">
        <v>12</v>
      </c>
    </row>
    <row r="151" spans="1:6" x14ac:dyDescent="0.25">
      <c r="A151" s="2" t="s">
        <v>6</v>
      </c>
      <c r="B151" s="2" t="s">
        <v>22</v>
      </c>
      <c r="C151" s="2" t="s">
        <v>201</v>
      </c>
      <c r="D151" s="3" t="s">
        <v>207</v>
      </c>
      <c r="E151" s="3" t="s">
        <v>18</v>
      </c>
      <c r="F151" s="2" t="s">
        <v>12</v>
      </c>
    </row>
    <row r="152" spans="1:6" x14ac:dyDescent="0.25">
      <c r="A152" s="2" t="s">
        <v>6</v>
      </c>
      <c r="B152" s="2" t="s">
        <v>22</v>
      </c>
      <c r="C152" s="2" t="s">
        <v>208</v>
      </c>
      <c r="D152" s="3" t="s">
        <v>210</v>
      </c>
      <c r="E152" s="3" t="s">
        <v>16</v>
      </c>
      <c r="F152" s="2" t="s">
        <v>10</v>
      </c>
    </row>
    <row r="153" spans="1:6" x14ac:dyDescent="0.25">
      <c r="A153" s="2" t="s">
        <v>6</v>
      </c>
      <c r="B153" s="2" t="s">
        <v>22</v>
      </c>
      <c r="C153" s="2" t="s">
        <v>208</v>
      </c>
      <c r="D153" s="3" t="s">
        <v>211</v>
      </c>
      <c r="E153" s="3" t="s">
        <v>69</v>
      </c>
      <c r="F153" s="2" t="s">
        <v>10</v>
      </c>
    </row>
    <row r="154" spans="1:6" x14ac:dyDescent="0.25">
      <c r="A154" s="2" t="s">
        <v>6</v>
      </c>
      <c r="B154" s="2" t="s">
        <v>22</v>
      </c>
      <c r="C154" s="2" t="s">
        <v>208</v>
      </c>
      <c r="D154" s="3" t="s">
        <v>216</v>
      </c>
      <c r="E154" s="3" t="s">
        <v>25</v>
      </c>
      <c r="F154" s="2" t="s">
        <v>10</v>
      </c>
    </row>
    <row r="155" spans="1:6" x14ac:dyDescent="0.25">
      <c r="A155" s="2" t="s">
        <v>6</v>
      </c>
      <c r="B155" s="2" t="s">
        <v>22</v>
      </c>
      <c r="C155" s="2" t="s">
        <v>208</v>
      </c>
      <c r="D155" s="3" t="s">
        <v>209</v>
      </c>
      <c r="E155" s="3" t="s">
        <v>30</v>
      </c>
      <c r="F155" s="2" t="s">
        <v>12</v>
      </c>
    </row>
    <row r="156" spans="1:6" x14ac:dyDescent="0.25">
      <c r="A156" s="2" t="s">
        <v>6</v>
      </c>
      <c r="B156" s="2" t="s">
        <v>22</v>
      </c>
      <c r="C156" s="2" t="s">
        <v>208</v>
      </c>
      <c r="D156" s="3" t="s">
        <v>212</v>
      </c>
      <c r="E156" s="3" t="s">
        <v>37</v>
      </c>
      <c r="F156" s="2" t="s">
        <v>12</v>
      </c>
    </row>
    <row r="157" spans="1:6" x14ac:dyDescent="0.25">
      <c r="A157" s="2" t="s">
        <v>6</v>
      </c>
      <c r="B157" s="2" t="s">
        <v>22</v>
      </c>
      <c r="C157" s="2" t="s">
        <v>208</v>
      </c>
      <c r="D157" s="3" t="s">
        <v>213</v>
      </c>
      <c r="E157" s="3" t="s">
        <v>37</v>
      </c>
      <c r="F157" s="2" t="s">
        <v>12</v>
      </c>
    </row>
    <row r="158" spans="1:6" x14ac:dyDescent="0.25">
      <c r="A158" s="2" t="s">
        <v>6</v>
      </c>
      <c r="B158" s="2" t="s">
        <v>22</v>
      </c>
      <c r="C158" s="2" t="s">
        <v>208</v>
      </c>
      <c r="D158" s="3" t="s">
        <v>214</v>
      </c>
      <c r="E158" s="3" t="s">
        <v>39</v>
      </c>
      <c r="F158" s="2" t="s">
        <v>12</v>
      </c>
    </row>
    <row r="159" spans="1:6" x14ac:dyDescent="0.25">
      <c r="A159" s="2" t="s">
        <v>6</v>
      </c>
      <c r="B159" s="2" t="s">
        <v>22</v>
      </c>
      <c r="C159" s="2" t="s">
        <v>208</v>
      </c>
      <c r="D159" s="3" t="s">
        <v>215</v>
      </c>
      <c r="E159" s="3" t="s">
        <v>39</v>
      </c>
      <c r="F159" s="2" t="s">
        <v>12</v>
      </c>
    </row>
    <row r="160" spans="1:6" x14ac:dyDescent="0.25">
      <c r="A160" s="2" t="s">
        <v>6</v>
      </c>
      <c r="B160" s="2" t="s">
        <v>22</v>
      </c>
      <c r="C160" s="2" t="s">
        <v>208</v>
      </c>
      <c r="D160" s="3" t="s">
        <v>217</v>
      </c>
      <c r="E160" s="3" t="s">
        <v>25</v>
      </c>
      <c r="F160" s="2" t="s">
        <v>12</v>
      </c>
    </row>
    <row r="161" spans="1:6" x14ac:dyDescent="0.25">
      <c r="A161" s="2" t="s">
        <v>6</v>
      </c>
      <c r="B161" s="2" t="s">
        <v>22</v>
      </c>
      <c r="C161" s="2" t="s">
        <v>208</v>
      </c>
      <c r="D161" s="3" t="s">
        <v>218</v>
      </c>
      <c r="E161" s="3" t="s">
        <v>25</v>
      </c>
      <c r="F161" s="2" t="s">
        <v>12</v>
      </c>
    </row>
    <row r="162" spans="1:6" x14ac:dyDescent="0.25">
      <c r="A162" s="2" t="s">
        <v>6</v>
      </c>
      <c r="B162" s="2" t="s">
        <v>22</v>
      </c>
      <c r="C162" s="2" t="s">
        <v>208</v>
      </c>
      <c r="D162" s="3" t="s">
        <v>219</v>
      </c>
      <c r="E162" s="3" t="s">
        <v>18</v>
      </c>
      <c r="F162" s="2" t="s">
        <v>12</v>
      </c>
    </row>
    <row r="163" spans="1:6" x14ac:dyDescent="0.25">
      <c r="A163" s="2" t="s">
        <v>6</v>
      </c>
      <c r="B163" s="2" t="s">
        <v>22</v>
      </c>
      <c r="C163" s="2" t="s">
        <v>208</v>
      </c>
      <c r="D163" s="3" t="s">
        <v>220</v>
      </c>
      <c r="E163" s="3" t="s">
        <v>18</v>
      </c>
      <c r="F163" s="2" t="s">
        <v>12</v>
      </c>
    </row>
    <row r="164" spans="1:6" x14ac:dyDescent="0.25">
      <c r="A164" s="2" t="s">
        <v>6</v>
      </c>
      <c r="B164" s="2" t="s">
        <v>22</v>
      </c>
      <c r="C164" s="2" t="s">
        <v>208</v>
      </c>
      <c r="D164" s="3" t="s">
        <v>221</v>
      </c>
      <c r="E164" s="3" t="s">
        <v>18</v>
      </c>
      <c r="F164" s="2" t="s">
        <v>12</v>
      </c>
    </row>
    <row r="165" spans="1:6" x14ac:dyDescent="0.25">
      <c r="A165" s="2" t="s">
        <v>6</v>
      </c>
      <c r="B165" s="2" t="s">
        <v>22</v>
      </c>
      <c r="C165" s="2" t="s">
        <v>222</v>
      </c>
      <c r="D165" s="3" t="s">
        <v>223</v>
      </c>
      <c r="E165" s="3" t="s">
        <v>37</v>
      </c>
      <c r="F165" s="2" t="s">
        <v>12</v>
      </c>
    </row>
    <row r="166" spans="1:6" x14ac:dyDescent="0.25">
      <c r="A166" s="2" t="s">
        <v>6</v>
      </c>
      <c r="B166" s="2" t="s">
        <v>22</v>
      </c>
      <c r="C166" s="2" t="s">
        <v>222</v>
      </c>
      <c r="D166" s="3" t="s">
        <v>224</v>
      </c>
      <c r="E166" s="3" t="s">
        <v>25</v>
      </c>
      <c r="F166" s="2" t="s">
        <v>12</v>
      </c>
    </row>
    <row r="167" spans="1:6" x14ac:dyDescent="0.25">
      <c r="A167" s="2" t="s">
        <v>6</v>
      </c>
      <c r="B167" s="2" t="s">
        <v>22</v>
      </c>
      <c r="C167" s="2" t="s">
        <v>225</v>
      </c>
      <c r="D167" s="3" t="s">
        <v>227</v>
      </c>
      <c r="E167" s="3" t="s">
        <v>18</v>
      </c>
      <c r="F167" s="2" t="s">
        <v>10</v>
      </c>
    </row>
    <row r="168" spans="1:6" x14ac:dyDescent="0.25">
      <c r="A168" s="2" t="s">
        <v>6</v>
      </c>
      <c r="B168" s="2" t="s">
        <v>22</v>
      </c>
      <c r="C168" s="2" t="s">
        <v>225</v>
      </c>
      <c r="D168" s="3" t="s">
        <v>226</v>
      </c>
      <c r="E168" s="3" t="s">
        <v>25</v>
      </c>
      <c r="F168" s="2" t="s">
        <v>12</v>
      </c>
    </row>
  </sheetData>
  <autoFilter ref="A2:F168" xr:uid="{00000000-0009-0000-0000-000002000000}">
    <sortState xmlns:xlrd2="http://schemas.microsoft.com/office/spreadsheetml/2017/richdata2" ref="A3:F168">
      <sortCondition ref="B2:B168"/>
    </sortState>
  </autoFilter>
  <mergeCells count="3">
    <mergeCell ref="B3:C3"/>
    <mergeCell ref="B4:C4"/>
    <mergeCell ref="B7:C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SENADO</vt:lpstr>
      <vt:lpstr>CAMARA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Chaves Ramos</dc:creator>
  <cp:lastModifiedBy>Beyer Andrés Gómez Vargas</cp:lastModifiedBy>
  <dcterms:created xsi:type="dcterms:W3CDTF">2018-04-24T16:20:21Z</dcterms:created>
  <dcterms:modified xsi:type="dcterms:W3CDTF">2022-09-13T19:37:01Z</dcterms:modified>
</cp:coreProperties>
</file>